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ALIENWARE\Dropbox\PC\Desktop\策略-代码\"/>
    </mc:Choice>
  </mc:AlternateContent>
  <xr:revisionPtr revIDLastSave="0" documentId="13_ncr:1_{38769427-0BDB-4ED3-9912-F8B37F339D9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原始数据" sheetId="1" r:id="rId1"/>
    <sheet name="整理后数据" sheetId="2" r:id="rId2"/>
    <sheet name="测试用数据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I4" i="2" s="1"/>
  <c r="J4" i="2" s="1"/>
  <c r="K4" i="2" s="1"/>
  <c r="F4" i="2"/>
  <c r="I5" i="2" s="1"/>
  <c r="J5" i="2" s="1"/>
  <c r="F5" i="2"/>
  <c r="I6" i="2" s="1"/>
  <c r="J6" i="2" s="1"/>
  <c r="F6" i="2"/>
  <c r="I7" i="2" s="1"/>
  <c r="J7" i="2" s="1"/>
  <c r="F7" i="2"/>
  <c r="I8" i="2" s="1"/>
  <c r="J8" i="2" s="1"/>
  <c r="F8" i="2"/>
  <c r="I9" i="2" s="1"/>
  <c r="J9" i="2" s="1"/>
  <c r="F9" i="2"/>
  <c r="I10" i="2" s="1"/>
  <c r="J10" i="2" s="1"/>
  <c r="F10" i="2"/>
  <c r="I11" i="2" s="1"/>
  <c r="J11" i="2" s="1"/>
  <c r="F11" i="2"/>
  <c r="I12" i="2" s="1"/>
  <c r="J12" i="2" s="1"/>
  <c r="F12" i="2"/>
  <c r="I13" i="2" s="1"/>
  <c r="J13" i="2" s="1"/>
  <c r="F13" i="2"/>
  <c r="I14" i="2" s="1"/>
  <c r="J14" i="2" s="1"/>
  <c r="F14" i="2"/>
  <c r="I15" i="2" s="1"/>
  <c r="J15" i="2" s="1"/>
  <c r="F15" i="2"/>
  <c r="I16" i="2" s="1"/>
  <c r="J16" i="2" s="1"/>
  <c r="F16" i="2"/>
  <c r="I17" i="2" s="1"/>
  <c r="J17" i="2" s="1"/>
  <c r="F17" i="2"/>
  <c r="I18" i="2" s="1"/>
  <c r="J18" i="2" s="1"/>
  <c r="F18" i="2"/>
  <c r="I19" i="2" s="1"/>
  <c r="J19" i="2" s="1"/>
  <c r="F19" i="2"/>
  <c r="I20" i="2" s="1"/>
  <c r="J20" i="2" s="1"/>
  <c r="F20" i="2"/>
  <c r="I21" i="2" s="1"/>
  <c r="J21" i="2" s="1"/>
  <c r="F21" i="2"/>
  <c r="I22" i="2" s="1"/>
  <c r="J22" i="2" s="1"/>
  <c r="F22" i="2"/>
  <c r="F23" i="2"/>
  <c r="I24" i="2" s="1"/>
  <c r="J24" i="2" s="1"/>
  <c r="I23" i="2"/>
  <c r="J23" i="2" s="1"/>
  <c r="F24" i="2"/>
  <c r="I25" i="2" s="1"/>
  <c r="J25" i="2" s="1"/>
  <c r="F25" i="2"/>
  <c r="F26" i="2"/>
  <c r="I26" i="2"/>
  <c r="J26" i="2" s="1"/>
  <c r="F27" i="2"/>
  <c r="I28" i="2" s="1"/>
  <c r="J28" i="2" s="1"/>
  <c r="I27" i="2"/>
  <c r="J27" i="2" s="1"/>
  <c r="F28" i="2"/>
  <c r="I29" i="2" s="1"/>
  <c r="J29" i="2" s="1"/>
  <c r="F29" i="2"/>
  <c r="I30" i="2" s="1"/>
  <c r="J30" i="2" s="1"/>
  <c r="F30" i="2"/>
  <c r="I31" i="2" s="1"/>
  <c r="J31" i="2" s="1"/>
  <c r="F31" i="2"/>
  <c r="I32" i="2" s="1"/>
  <c r="J32" i="2" s="1"/>
  <c r="F32" i="2"/>
  <c r="I33" i="2" s="1"/>
  <c r="J33" i="2" s="1"/>
  <c r="F33" i="2"/>
  <c r="I34" i="2" s="1"/>
  <c r="J34" i="2" s="1"/>
  <c r="F34" i="2"/>
  <c r="F35" i="2"/>
  <c r="I36" i="2" s="1"/>
  <c r="J36" i="2" s="1"/>
  <c r="I35" i="2"/>
  <c r="J35" i="2" s="1"/>
  <c r="F36" i="2"/>
  <c r="I37" i="2" s="1"/>
  <c r="J37" i="2" s="1"/>
  <c r="F37" i="2"/>
  <c r="F38" i="2"/>
  <c r="I39" i="2" s="1"/>
  <c r="J39" i="2" s="1"/>
  <c r="I38" i="2"/>
  <c r="J38" i="2" s="1"/>
  <c r="F39" i="2"/>
  <c r="I40" i="2" s="1"/>
  <c r="J40" i="2" s="1"/>
  <c r="F40" i="2"/>
  <c r="I41" i="2" s="1"/>
  <c r="J41" i="2" s="1"/>
  <c r="F41" i="2"/>
  <c r="I42" i="2" s="1"/>
  <c r="J42" i="2" s="1"/>
  <c r="F42" i="2"/>
  <c r="I43" i="2" s="1"/>
  <c r="J43" i="2" s="1"/>
  <c r="F43" i="2"/>
  <c r="I44" i="2" s="1"/>
  <c r="J44" i="2" s="1"/>
  <c r="F44" i="2"/>
  <c r="F45" i="2"/>
  <c r="I45" i="2"/>
  <c r="J45" i="2" s="1"/>
  <c r="F46" i="2"/>
  <c r="I46" i="2"/>
  <c r="J46" i="2" s="1"/>
  <c r="F47" i="2"/>
  <c r="I48" i="2" s="1"/>
  <c r="J48" i="2" s="1"/>
  <c r="I47" i="2"/>
  <c r="J47" i="2" s="1"/>
  <c r="F48" i="2"/>
  <c r="I49" i="2" s="1"/>
  <c r="J49" i="2" s="1"/>
  <c r="F49" i="2"/>
  <c r="I50" i="2" s="1"/>
  <c r="J50" i="2" s="1"/>
  <c r="F50" i="2"/>
  <c r="I51" i="2" s="1"/>
  <c r="J51" i="2" s="1"/>
  <c r="F51" i="2"/>
  <c r="I52" i="2" s="1"/>
  <c r="J52" i="2" s="1"/>
  <c r="F52" i="2"/>
  <c r="I53" i="2" s="1"/>
  <c r="J53" i="2" s="1"/>
  <c r="F53" i="2"/>
  <c r="I54" i="2" s="1"/>
  <c r="J54" i="2" s="1"/>
  <c r="F54" i="2"/>
  <c r="F55" i="2"/>
  <c r="I56" i="2" s="1"/>
  <c r="J56" i="2" s="1"/>
  <c r="I55" i="2"/>
  <c r="J55" i="2" s="1"/>
  <c r="F56" i="2"/>
  <c r="F57" i="2"/>
  <c r="I58" i="2" s="1"/>
  <c r="J58" i="2" s="1"/>
  <c r="I57" i="2"/>
  <c r="J57" i="2" s="1"/>
  <c r="F58" i="2"/>
  <c r="I59" i="2" s="1"/>
  <c r="J59" i="2" s="1"/>
  <c r="F59" i="2"/>
  <c r="I60" i="2" s="1"/>
  <c r="J60" i="2" s="1"/>
  <c r="F60" i="2"/>
  <c r="I61" i="2" s="1"/>
  <c r="J61" i="2" s="1"/>
  <c r="F61" i="2"/>
  <c r="F62" i="2"/>
  <c r="I62" i="2"/>
  <c r="J62" i="2" s="1"/>
  <c r="F63" i="2"/>
  <c r="I64" i="2" s="1"/>
  <c r="J64" i="2" s="1"/>
  <c r="I63" i="2"/>
  <c r="J63" i="2" s="1"/>
  <c r="F64" i="2"/>
  <c r="I65" i="2" s="1"/>
  <c r="J65" i="2" s="1"/>
  <c r="F65" i="2"/>
  <c r="I66" i="2" s="1"/>
  <c r="J66" i="2" s="1"/>
  <c r="F66" i="2"/>
  <c r="I67" i="2" s="1"/>
  <c r="J67" i="2" s="1"/>
  <c r="F67" i="2"/>
  <c r="I68" i="2" s="1"/>
  <c r="J68" i="2" s="1"/>
  <c r="F68" i="2"/>
  <c r="F69" i="2"/>
  <c r="I69" i="2"/>
  <c r="J69" i="2" s="1"/>
  <c r="F70" i="2"/>
  <c r="I70" i="2"/>
  <c r="J70" i="2" s="1"/>
  <c r="F71" i="2"/>
  <c r="I72" i="2" s="1"/>
  <c r="J72" i="2" s="1"/>
  <c r="I71" i="2"/>
  <c r="J71" i="2"/>
  <c r="F72" i="2"/>
  <c r="I73" i="2" s="1"/>
  <c r="J73" i="2" s="1"/>
  <c r="F73" i="2"/>
  <c r="I74" i="2" s="1"/>
  <c r="J74" i="2" s="1"/>
  <c r="F74" i="2"/>
  <c r="I75" i="2" s="1"/>
  <c r="J75" i="2" s="1"/>
  <c r="F75" i="2"/>
  <c r="I76" i="2" s="1"/>
  <c r="J76" i="2" s="1"/>
  <c r="F76" i="2"/>
  <c r="F77" i="2"/>
  <c r="I78" i="2" s="1"/>
  <c r="J78" i="2" s="1"/>
  <c r="I77" i="2"/>
  <c r="J77" i="2" s="1"/>
  <c r="F78" i="2"/>
  <c r="F79" i="2"/>
  <c r="I80" i="2" s="1"/>
  <c r="J80" i="2" s="1"/>
  <c r="I79" i="2"/>
  <c r="J79" i="2" s="1"/>
  <c r="F80" i="2"/>
  <c r="I81" i="2" s="1"/>
  <c r="J81" i="2" s="1"/>
  <c r="F81" i="2"/>
  <c r="I82" i="2" s="1"/>
  <c r="J82" i="2" s="1"/>
  <c r="F82" i="2"/>
  <c r="I83" i="2" s="1"/>
  <c r="J83" i="2" s="1"/>
  <c r="F83" i="2"/>
  <c r="I84" i="2" s="1"/>
  <c r="J84" i="2" s="1"/>
  <c r="F84" i="2"/>
  <c r="I85" i="2" s="1"/>
  <c r="J85" i="2" s="1"/>
  <c r="F85" i="2"/>
  <c r="F86" i="2"/>
  <c r="I87" i="2" s="1"/>
  <c r="J87" i="2" s="1"/>
  <c r="I86" i="2"/>
  <c r="J86" i="2" s="1"/>
  <c r="F87" i="2"/>
  <c r="I88" i="2" s="1"/>
  <c r="J88" i="2" s="1"/>
  <c r="F88" i="2"/>
  <c r="F89" i="2"/>
  <c r="I90" i="2" s="1"/>
  <c r="J90" i="2" s="1"/>
  <c r="I89" i="2"/>
  <c r="J89" i="2" s="1"/>
  <c r="F90" i="2"/>
  <c r="F91" i="2"/>
  <c r="I92" i="2" s="1"/>
  <c r="J92" i="2" s="1"/>
  <c r="I91" i="2"/>
  <c r="J91" i="2" s="1"/>
  <c r="F92" i="2"/>
  <c r="I93" i="2" s="1"/>
  <c r="J93" i="2" s="1"/>
  <c r="F93" i="2"/>
  <c r="I94" i="2" s="1"/>
  <c r="J94" i="2" s="1"/>
  <c r="F94" i="2"/>
  <c r="F95" i="2"/>
  <c r="I96" i="2" s="1"/>
  <c r="J96" i="2" s="1"/>
  <c r="I95" i="2"/>
  <c r="J95" i="2"/>
  <c r="F96" i="2"/>
  <c r="I97" i="2" s="1"/>
  <c r="J97" i="2" s="1"/>
  <c r="F97" i="2"/>
  <c r="I98" i="2" s="1"/>
  <c r="J98" i="2" s="1"/>
  <c r="F98" i="2"/>
  <c r="I99" i="2" s="1"/>
  <c r="J99" i="2" s="1"/>
  <c r="F99" i="2"/>
  <c r="I100" i="2" s="1"/>
  <c r="J100" i="2" s="1"/>
  <c r="F100" i="2"/>
  <c r="I101" i="2" s="1"/>
  <c r="J101" i="2" s="1"/>
  <c r="F101" i="2"/>
  <c r="I102" i="2" s="1"/>
  <c r="J102" i="2" s="1"/>
  <c r="F102" i="2"/>
  <c r="F103" i="2"/>
  <c r="I104" i="2" s="1"/>
  <c r="J104" i="2" s="1"/>
  <c r="I103" i="2"/>
  <c r="J103" i="2" s="1"/>
  <c r="F104" i="2"/>
  <c r="I105" i="2" s="1"/>
  <c r="J105" i="2" s="1"/>
  <c r="F105" i="2"/>
  <c r="F106" i="2"/>
  <c r="I107" i="2" s="1"/>
  <c r="J107" i="2" s="1"/>
  <c r="I106" i="2"/>
  <c r="J106" i="2" s="1"/>
  <c r="F107" i="2"/>
  <c r="I108" i="2" s="1"/>
  <c r="J108" i="2" s="1"/>
  <c r="F108" i="2"/>
  <c r="I109" i="2" s="1"/>
  <c r="J109" i="2" s="1"/>
  <c r="F109" i="2"/>
  <c r="I110" i="2" s="1"/>
  <c r="J110" i="2" s="1"/>
  <c r="F110" i="2"/>
  <c r="I111" i="2" s="1"/>
  <c r="J111" i="2" s="1"/>
  <c r="F111" i="2"/>
  <c r="I112" i="2" s="1"/>
  <c r="J112" i="2" s="1"/>
  <c r="F112" i="2"/>
  <c r="F113" i="2"/>
  <c r="I113" i="2"/>
  <c r="J113" i="2" s="1"/>
  <c r="F114" i="2"/>
  <c r="I114" i="2"/>
  <c r="J114" i="2" s="1"/>
  <c r="F115" i="2"/>
  <c r="I116" i="2" s="1"/>
  <c r="J116" i="2" s="1"/>
  <c r="I115" i="2"/>
  <c r="J115" i="2" s="1"/>
  <c r="F116" i="2"/>
  <c r="F117" i="2"/>
  <c r="I118" i="2" s="1"/>
  <c r="J118" i="2" s="1"/>
  <c r="I117" i="2"/>
  <c r="J117" i="2" s="1"/>
  <c r="F118" i="2"/>
  <c r="I119" i="2" s="1"/>
  <c r="J119" i="2" s="1"/>
  <c r="F119" i="2"/>
  <c r="I120" i="2" s="1"/>
  <c r="J120" i="2" s="1"/>
  <c r="F120" i="2"/>
  <c r="I121" i="2" s="1"/>
  <c r="J121" i="2" s="1"/>
  <c r="F121" i="2"/>
  <c r="I122" i="2" s="1"/>
  <c r="J122" i="2" s="1"/>
  <c r="F122" i="2"/>
  <c r="I123" i="2" s="1"/>
  <c r="J123" i="2" s="1"/>
  <c r="F123" i="2"/>
  <c r="I124" i="2" s="1"/>
  <c r="J124" i="2" s="1"/>
  <c r="F124" i="2"/>
  <c r="I125" i="2" s="1"/>
  <c r="J125" i="2" s="1"/>
  <c r="F125" i="2"/>
  <c r="I126" i="2" s="1"/>
  <c r="J126" i="2" s="1"/>
  <c r="F126" i="2"/>
  <c r="I127" i="2" s="1"/>
  <c r="J127" i="2" s="1"/>
  <c r="F127" i="2"/>
  <c r="I128" i="2" s="1"/>
  <c r="J128" i="2" s="1"/>
  <c r="F128" i="2"/>
  <c r="I129" i="2" s="1"/>
  <c r="J129" i="2" s="1"/>
  <c r="F129" i="2"/>
  <c r="F130" i="2"/>
  <c r="I130" i="2"/>
  <c r="J130" i="2" s="1"/>
  <c r="F131" i="2"/>
  <c r="I132" i="2" s="1"/>
  <c r="J132" i="2" s="1"/>
  <c r="I131" i="2"/>
  <c r="J131" i="2" s="1"/>
  <c r="F132" i="2"/>
  <c r="I133" i="2" s="1"/>
  <c r="J133" i="2" s="1"/>
  <c r="F133" i="2"/>
  <c r="I134" i="2" s="1"/>
  <c r="J134" i="2" s="1"/>
  <c r="F134" i="2"/>
  <c r="I135" i="2" s="1"/>
  <c r="J135" i="2" s="1"/>
  <c r="F135" i="2"/>
  <c r="I136" i="2" s="1"/>
  <c r="J136" i="2" s="1"/>
  <c r="F136" i="2"/>
  <c r="I137" i="2" s="1"/>
  <c r="J137" i="2" s="1"/>
  <c r="F137" i="2"/>
  <c r="F138" i="2"/>
  <c r="I138" i="2"/>
  <c r="J138" i="2" s="1"/>
  <c r="F139" i="2"/>
  <c r="I140" i="2" s="1"/>
  <c r="J140" i="2" s="1"/>
  <c r="I139" i="2"/>
  <c r="J139" i="2" s="1"/>
  <c r="F140" i="2"/>
  <c r="I141" i="2" s="1"/>
  <c r="J141" i="2" s="1"/>
  <c r="F141" i="2"/>
  <c r="I142" i="2" s="1"/>
  <c r="J142" i="2" s="1"/>
  <c r="F142" i="2"/>
  <c r="I143" i="2" s="1"/>
  <c r="J143" i="2" s="1"/>
  <c r="F143" i="2"/>
  <c r="I144" i="2" s="1"/>
  <c r="J144" i="2" s="1"/>
  <c r="F144" i="2"/>
  <c r="I145" i="2" s="1"/>
  <c r="J145" i="2" s="1"/>
  <c r="F145" i="2"/>
  <c r="I146" i="2" s="1"/>
  <c r="J146" i="2" s="1"/>
  <c r="F146" i="2"/>
  <c r="I147" i="2" s="1"/>
  <c r="J147" i="2" s="1"/>
  <c r="F147" i="2"/>
  <c r="I148" i="2" s="1"/>
  <c r="J148" i="2" s="1"/>
  <c r="F148" i="2"/>
  <c r="F149" i="2"/>
  <c r="I150" i="2" s="1"/>
  <c r="J150" i="2" s="1"/>
  <c r="I149" i="2"/>
  <c r="J149" i="2" s="1"/>
  <c r="F150" i="2"/>
  <c r="F151" i="2"/>
  <c r="I152" i="2" s="1"/>
  <c r="J152" i="2" s="1"/>
  <c r="I151" i="2"/>
  <c r="J151" i="2" s="1"/>
  <c r="F152" i="2"/>
  <c r="I153" i="2" s="1"/>
  <c r="J153" i="2" s="1"/>
  <c r="F153" i="2"/>
  <c r="I154" i="2" s="1"/>
  <c r="J154" i="2" s="1"/>
  <c r="F154" i="2"/>
  <c r="F155" i="2"/>
  <c r="I156" i="2" s="1"/>
  <c r="J156" i="2" s="1"/>
  <c r="I155" i="2"/>
  <c r="J155" i="2" s="1"/>
  <c r="F156" i="2"/>
  <c r="I157" i="2" s="1"/>
  <c r="J157" i="2" s="1"/>
  <c r="F157" i="2"/>
  <c r="I158" i="2" s="1"/>
  <c r="J158" i="2" s="1"/>
  <c r="F158" i="2"/>
  <c r="I159" i="2" s="1"/>
  <c r="J159" i="2" s="1"/>
  <c r="F159" i="2"/>
  <c r="I160" i="2" s="1"/>
  <c r="J160" i="2" s="1"/>
  <c r="F160" i="2"/>
  <c r="I161" i="2" s="1"/>
  <c r="J161" i="2" s="1"/>
  <c r="F161" i="2"/>
  <c r="F162" i="2"/>
  <c r="I163" i="2" s="1"/>
  <c r="J163" i="2" s="1"/>
  <c r="I162" i="2"/>
  <c r="J162" i="2" s="1"/>
  <c r="F163" i="2"/>
  <c r="I164" i="2" s="1"/>
  <c r="J164" i="2" s="1"/>
  <c r="F164" i="2"/>
  <c r="I165" i="2" s="1"/>
  <c r="J165" i="2" s="1"/>
  <c r="F165" i="2"/>
  <c r="F166" i="2"/>
  <c r="I167" i="2" s="1"/>
  <c r="J167" i="2" s="1"/>
  <c r="I166" i="2"/>
  <c r="J166" i="2" s="1"/>
  <c r="F167" i="2"/>
  <c r="I168" i="2" s="1"/>
  <c r="J168" i="2" s="1"/>
  <c r="F168" i="2"/>
  <c r="I169" i="2" s="1"/>
  <c r="J169" i="2" s="1"/>
  <c r="F169" i="2"/>
  <c r="I170" i="2" s="1"/>
  <c r="J170" i="2" s="1"/>
  <c r="F170" i="2"/>
  <c r="I171" i="2" s="1"/>
  <c r="J171" i="2" s="1"/>
  <c r="F171" i="2"/>
  <c r="I172" i="2" s="1"/>
  <c r="J172" i="2" s="1"/>
  <c r="F172" i="2"/>
  <c r="F173" i="2"/>
  <c r="I173" i="2"/>
  <c r="J173" i="2" s="1"/>
  <c r="F174" i="2"/>
  <c r="I174" i="2"/>
  <c r="J174" i="2" s="1"/>
  <c r="F175" i="2"/>
  <c r="I176" i="2" s="1"/>
  <c r="J176" i="2" s="1"/>
  <c r="I175" i="2"/>
  <c r="J175" i="2" s="1"/>
  <c r="F176" i="2"/>
  <c r="I177" i="2" s="1"/>
  <c r="J177" i="2" s="1"/>
  <c r="F177" i="2"/>
  <c r="I178" i="2" s="1"/>
  <c r="J178" i="2" s="1"/>
  <c r="F178" i="2"/>
  <c r="F179" i="2"/>
  <c r="I180" i="2" s="1"/>
  <c r="J180" i="2" s="1"/>
  <c r="I179" i="2"/>
  <c r="J179" i="2" s="1"/>
  <c r="F180" i="2"/>
  <c r="I181" i="2" s="1"/>
  <c r="J181" i="2" s="1"/>
  <c r="F181" i="2"/>
  <c r="I182" i="2" s="1"/>
  <c r="J182" i="2" s="1"/>
  <c r="F182" i="2"/>
  <c r="F183" i="2"/>
  <c r="I184" i="2" s="1"/>
  <c r="J184" i="2" s="1"/>
  <c r="I183" i="2"/>
  <c r="J183" i="2" s="1"/>
  <c r="F184" i="2"/>
  <c r="F185" i="2"/>
  <c r="I186" i="2" s="1"/>
  <c r="J186" i="2" s="1"/>
  <c r="I185" i="2"/>
  <c r="J185" i="2" s="1"/>
  <c r="F186" i="2"/>
  <c r="F187" i="2"/>
  <c r="I188" i="2" s="1"/>
  <c r="J188" i="2" s="1"/>
  <c r="I187" i="2"/>
  <c r="J187" i="2" s="1"/>
  <c r="F188" i="2"/>
  <c r="I189" i="2" s="1"/>
  <c r="J189" i="2" s="1"/>
  <c r="F189" i="2"/>
  <c r="I190" i="2" s="1"/>
  <c r="J190" i="2" s="1"/>
  <c r="F190" i="2"/>
  <c r="I191" i="2" s="1"/>
  <c r="J191" i="2" s="1"/>
  <c r="F191" i="2"/>
  <c r="I192" i="2" s="1"/>
  <c r="J192" i="2" s="1"/>
  <c r="F192" i="2"/>
  <c r="I193" i="2" s="1"/>
  <c r="J193" i="2" s="1"/>
  <c r="F193" i="2"/>
  <c r="I194" i="2" s="1"/>
  <c r="J194" i="2" s="1"/>
  <c r="F194" i="2"/>
  <c r="I195" i="2" s="1"/>
  <c r="J195" i="2" s="1"/>
  <c r="F195" i="2"/>
  <c r="I196" i="2" s="1"/>
  <c r="J196" i="2" s="1"/>
  <c r="F196" i="2"/>
  <c r="I197" i="2" s="1"/>
  <c r="J197" i="2" s="1"/>
  <c r="F197" i="2"/>
  <c r="F198" i="2"/>
  <c r="I198" i="2"/>
  <c r="J198" i="2" s="1"/>
  <c r="F199" i="2"/>
  <c r="I200" i="2" s="1"/>
  <c r="J200" i="2" s="1"/>
  <c r="I199" i="2"/>
  <c r="J199" i="2" s="1"/>
  <c r="F200" i="2"/>
  <c r="I201" i="2" s="1"/>
  <c r="J201" i="2" s="1"/>
  <c r="F201" i="2"/>
  <c r="I202" i="2" s="1"/>
  <c r="J202" i="2" s="1"/>
  <c r="F202" i="2"/>
  <c r="I203" i="2" s="1"/>
  <c r="J203" i="2" s="1"/>
  <c r="F203" i="2"/>
  <c r="I204" i="2" s="1"/>
  <c r="J204" i="2" s="1"/>
  <c r="F204" i="2"/>
  <c r="F205" i="2"/>
  <c r="I206" i="2" s="1"/>
  <c r="J206" i="2" s="1"/>
  <c r="I205" i="2"/>
  <c r="J205" i="2" s="1"/>
  <c r="F206" i="2"/>
  <c r="I207" i="2" s="1"/>
  <c r="J207" i="2" s="1"/>
  <c r="F207" i="2"/>
  <c r="I208" i="2" s="1"/>
  <c r="J208" i="2" s="1"/>
  <c r="F208" i="2"/>
  <c r="I209" i="2" s="1"/>
  <c r="J209" i="2" s="1"/>
  <c r="F209" i="2"/>
  <c r="I210" i="2" s="1"/>
  <c r="J210" i="2" s="1"/>
  <c r="F210" i="2"/>
  <c r="F211" i="2"/>
  <c r="I212" i="2" s="1"/>
  <c r="J212" i="2" s="1"/>
  <c r="I211" i="2"/>
  <c r="J211" i="2" s="1"/>
  <c r="F212" i="2"/>
  <c r="I213" i="2" s="1"/>
  <c r="J213" i="2" s="1"/>
  <c r="F213" i="2"/>
  <c r="F214" i="2"/>
  <c r="I214" i="2"/>
  <c r="J214" i="2" s="1"/>
  <c r="F215" i="2"/>
  <c r="I216" i="2" s="1"/>
  <c r="J216" i="2" s="1"/>
  <c r="I215" i="2"/>
  <c r="J215" i="2" s="1"/>
  <c r="F216" i="2"/>
  <c r="F217" i="2"/>
  <c r="I218" i="2" s="1"/>
  <c r="J218" i="2" s="1"/>
  <c r="I217" i="2"/>
  <c r="J217" i="2" s="1"/>
  <c r="F218" i="2"/>
  <c r="F219" i="2"/>
  <c r="I220" i="2" s="1"/>
  <c r="J220" i="2" s="1"/>
  <c r="I219" i="2"/>
  <c r="J219" i="2" s="1"/>
  <c r="F220" i="2"/>
  <c r="I221" i="2" s="1"/>
  <c r="J221" i="2" s="1"/>
  <c r="F221" i="2"/>
  <c r="F222" i="2"/>
  <c r="I223" i="2" s="1"/>
  <c r="J223" i="2" s="1"/>
  <c r="I222" i="2"/>
  <c r="J222" i="2" s="1"/>
  <c r="F223" i="2"/>
  <c r="I224" i="2" s="1"/>
  <c r="J224" i="2" s="1"/>
  <c r="F224" i="2"/>
  <c r="F225" i="2"/>
  <c r="I226" i="2" s="1"/>
  <c r="J226" i="2" s="1"/>
  <c r="I225" i="2"/>
  <c r="J225" i="2" s="1"/>
  <c r="F226" i="2"/>
  <c r="I227" i="2" s="1"/>
  <c r="J227" i="2" s="1"/>
  <c r="F227" i="2"/>
  <c r="I228" i="2" s="1"/>
  <c r="J228" i="2" s="1"/>
  <c r="F228" i="2"/>
  <c r="I229" i="2" s="1"/>
  <c r="J229" i="2" s="1"/>
  <c r="F229" i="2"/>
  <c r="I230" i="2" s="1"/>
  <c r="J230" i="2" s="1"/>
  <c r="F230" i="2"/>
  <c r="I231" i="2" s="1"/>
  <c r="J231" i="2" s="1"/>
  <c r="F231" i="2"/>
  <c r="I232" i="2" s="1"/>
  <c r="J232" i="2" s="1"/>
  <c r="F232" i="2"/>
  <c r="F233" i="2"/>
  <c r="I233" i="2"/>
  <c r="J233" i="2" s="1"/>
  <c r="F234" i="2"/>
  <c r="I235" i="2" s="1"/>
  <c r="J235" i="2" s="1"/>
  <c r="I234" i="2"/>
  <c r="J234" i="2" s="1"/>
  <c r="F235" i="2"/>
  <c r="I236" i="2" s="1"/>
  <c r="J236" i="2" s="1"/>
  <c r="F236" i="2"/>
  <c r="F237" i="2"/>
  <c r="I238" i="2" s="1"/>
  <c r="J238" i="2" s="1"/>
  <c r="I237" i="2"/>
  <c r="J237" i="2" s="1"/>
  <c r="F238" i="2"/>
  <c r="F239" i="2"/>
  <c r="I240" i="2" s="1"/>
  <c r="J240" i="2" s="1"/>
  <c r="I239" i="2"/>
  <c r="J239" i="2" s="1"/>
  <c r="F240" i="2"/>
  <c r="I241" i="2" s="1"/>
  <c r="J241" i="2" s="1"/>
  <c r="F241" i="2"/>
  <c r="I242" i="2" s="1"/>
  <c r="J242" i="2" s="1"/>
  <c r="F242" i="2"/>
  <c r="F243" i="2"/>
  <c r="I244" i="2" s="1"/>
  <c r="J244" i="2" s="1"/>
  <c r="I243" i="2"/>
  <c r="J243" i="2" s="1"/>
  <c r="F244" i="2"/>
  <c r="F245" i="2"/>
  <c r="I246" i="2" s="1"/>
  <c r="J246" i="2" s="1"/>
  <c r="I245" i="2"/>
  <c r="J245" i="2" s="1"/>
  <c r="F246" i="2"/>
  <c r="F247" i="2"/>
  <c r="I248" i="2" s="1"/>
  <c r="J248" i="2" s="1"/>
  <c r="I247" i="2"/>
  <c r="J247" i="2" s="1"/>
  <c r="F248" i="2"/>
  <c r="I249" i="2" s="1"/>
  <c r="J249" i="2" s="1"/>
  <c r="F249" i="2"/>
  <c r="F250" i="2"/>
  <c r="I250" i="2"/>
  <c r="J250" i="2" s="1"/>
  <c r="F251" i="2"/>
  <c r="I252" i="2" s="1"/>
  <c r="J252" i="2" s="1"/>
  <c r="I251" i="2"/>
  <c r="J251" i="2" s="1"/>
  <c r="F252" i="2"/>
  <c r="I253" i="2" s="1"/>
  <c r="J253" i="2" s="1"/>
  <c r="F253" i="2"/>
  <c r="F254" i="2"/>
  <c r="I254" i="2"/>
  <c r="J254" i="2" s="1"/>
  <c r="F255" i="2"/>
  <c r="I256" i="2" s="1"/>
  <c r="J256" i="2" s="1"/>
  <c r="I255" i="2"/>
  <c r="J255" i="2" s="1"/>
  <c r="F256" i="2"/>
  <c r="I257" i="2" s="1"/>
  <c r="J257" i="2" s="1"/>
  <c r="F257" i="2"/>
  <c r="I258" i="2" s="1"/>
  <c r="J258" i="2" s="1"/>
  <c r="F258" i="2"/>
  <c r="I259" i="2" s="1"/>
  <c r="J259" i="2" s="1"/>
  <c r="F259" i="2"/>
  <c r="I260" i="2" s="1"/>
  <c r="J260" i="2" s="1"/>
  <c r="F260" i="2"/>
  <c r="I261" i="2" s="1"/>
  <c r="J261" i="2" s="1"/>
  <c r="F261" i="2"/>
  <c r="I262" i="2" s="1"/>
  <c r="J262" i="2" s="1"/>
  <c r="F262" i="2"/>
  <c r="I263" i="2" s="1"/>
  <c r="J263" i="2" s="1"/>
  <c r="F263" i="2"/>
  <c r="I264" i="2" s="1"/>
  <c r="J264" i="2" s="1"/>
  <c r="F264" i="2"/>
  <c r="I265" i="2" s="1"/>
  <c r="J265" i="2" s="1"/>
  <c r="F265" i="2"/>
  <c r="I266" i="2" s="1"/>
  <c r="J266" i="2" s="1"/>
  <c r="F266" i="2"/>
  <c r="I267" i="2" s="1"/>
  <c r="J267" i="2" s="1"/>
  <c r="F267" i="2"/>
  <c r="I268" i="2" s="1"/>
  <c r="J268" i="2" s="1"/>
  <c r="F268" i="2"/>
  <c r="F269" i="2"/>
  <c r="I270" i="2" s="1"/>
  <c r="J270" i="2" s="1"/>
  <c r="I269" i="2"/>
  <c r="J269" i="2" s="1"/>
  <c r="F270" i="2"/>
  <c r="I271" i="2" s="1"/>
  <c r="J271" i="2" s="1"/>
  <c r="F271" i="2"/>
  <c r="I272" i="2" s="1"/>
  <c r="J272" i="2" s="1"/>
  <c r="F272" i="2"/>
  <c r="I273" i="2" s="1"/>
  <c r="J273" i="2" s="1"/>
  <c r="F273" i="2"/>
  <c r="I274" i="2" s="1"/>
  <c r="J274" i="2" s="1"/>
  <c r="F274" i="2"/>
  <c r="I275" i="2" s="1"/>
  <c r="J275" i="2" s="1"/>
  <c r="F275" i="2"/>
  <c r="I276" i="2" s="1"/>
  <c r="J276" i="2" s="1"/>
  <c r="F276" i="2"/>
  <c r="I277" i="2" s="1"/>
  <c r="J277" i="2" s="1"/>
  <c r="F277" i="2"/>
  <c r="I278" i="2" s="1"/>
  <c r="J278" i="2" s="1"/>
  <c r="F278" i="2"/>
  <c r="F279" i="2"/>
  <c r="I280" i="2" s="1"/>
  <c r="J280" i="2" s="1"/>
  <c r="I279" i="2"/>
  <c r="J279" i="2" s="1"/>
  <c r="F280" i="2"/>
  <c r="I281" i="2" s="1"/>
  <c r="J281" i="2" s="1"/>
  <c r="F281" i="2"/>
  <c r="I282" i="2" s="1"/>
  <c r="J282" i="2" s="1"/>
  <c r="F282" i="2"/>
  <c r="I283" i="2" s="1"/>
  <c r="J283" i="2" s="1"/>
  <c r="F283" i="2"/>
  <c r="I284" i="2" s="1"/>
  <c r="J284" i="2" s="1"/>
  <c r="F284" i="2"/>
  <c r="I285" i="2" s="1"/>
  <c r="J285" i="2" s="1"/>
  <c r="F285" i="2"/>
  <c r="I286" i="2" s="1"/>
  <c r="J286" i="2" s="1"/>
  <c r="F286" i="2"/>
  <c r="I287" i="2" s="1"/>
  <c r="J287" i="2" s="1"/>
  <c r="F287" i="2"/>
  <c r="I288" i="2" s="1"/>
  <c r="J288" i="2" s="1"/>
  <c r="F288" i="2"/>
  <c r="F289" i="2"/>
  <c r="I290" i="2" s="1"/>
  <c r="J290" i="2" s="1"/>
  <c r="I289" i="2"/>
  <c r="J289" i="2" s="1"/>
  <c r="F290" i="2"/>
  <c r="F291" i="2"/>
  <c r="I292" i="2" s="1"/>
  <c r="J292" i="2" s="1"/>
  <c r="I291" i="2"/>
  <c r="J291" i="2" s="1"/>
  <c r="F292" i="2"/>
  <c r="I293" i="2" s="1"/>
  <c r="J293" i="2" s="1"/>
  <c r="F293" i="2"/>
  <c r="I294" i="2" s="1"/>
  <c r="J294" i="2" s="1"/>
  <c r="F294" i="2"/>
  <c r="I295" i="2" s="1"/>
  <c r="J295" i="2" s="1"/>
  <c r="F295" i="2"/>
  <c r="I296" i="2" s="1"/>
  <c r="J296" i="2" s="1"/>
  <c r="F296" i="2"/>
  <c r="F297" i="2"/>
  <c r="I298" i="2" s="1"/>
  <c r="J298" i="2" s="1"/>
  <c r="I297" i="2"/>
  <c r="J297" i="2" s="1"/>
  <c r="F298" i="2"/>
  <c r="I299" i="2" s="1"/>
  <c r="J299" i="2" s="1"/>
  <c r="F299" i="2"/>
  <c r="I300" i="2" s="1"/>
  <c r="J300" i="2" s="1"/>
  <c r="F300" i="2"/>
  <c r="I301" i="2" s="1"/>
  <c r="J301" i="2" s="1"/>
  <c r="F301" i="2"/>
  <c r="I302" i="2" s="1"/>
  <c r="J302" i="2" s="1"/>
  <c r="F302" i="2"/>
  <c r="I303" i="2" s="1"/>
  <c r="J303" i="2" s="1"/>
  <c r="F303" i="2"/>
  <c r="F304" i="2"/>
  <c r="I305" i="2" s="1"/>
  <c r="J305" i="2" s="1"/>
  <c r="I304" i="2"/>
  <c r="J304" i="2" s="1"/>
  <c r="F305" i="2"/>
  <c r="I306" i="2" s="1"/>
  <c r="J306" i="2" s="1"/>
  <c r="F306" i="2"/>
  <c r="I307" i="2" s="1"/>
  <c r="J307" i="2" s="1"/>
  <c r="F307" i="2"/>
  <c r="I308" i="2" s="1"/>
  <c r="J308" i="2" s="1"/>
  <c r="F308" i="2"/>
  <c r="I309" i="2" s="1"/>
  <c r="J309" i="2" s="1"/>
  <c r="F309" i="2"/>
  <c r="F310" i="2"/>
  <c r="I311" i="2" s="1"/>
  <c r="J311" i="2" s="1"/>
  <c r="I310" i="2"/>
  <c r="J310" i="2" s="1"/>
  <c r="F311" i="2"/>
  <c r="I312" i="2" s="1"/>
  <c r="J312" i="2" s="1"/>
  <c r="F312" i="2"/>
  <c r="I313" i="2" s="1"/>
  <c r="J313" i="2" s="1"/>
  <c r="F313" i="2"/>
  <c r="I314" i="2" s="1"/>
  <c r="J314" i="2" s="1"/>
  <c r="F314" i="2"/>
  <c r="I315" i="2" s="1"/>
  <c r="J315" i="2" s="1"/>
  <c r="F315" i="2"/>
  <c r="I316" i="2" s="1"/>
  <c r="J316" i="2" s="1"/>
  <c r="F316" i="2"/>
  <c r="I317" i="2" s="1"/>
  <c r="J317" i="2" s="1"/>
  <c r="F317" i="2"/>
  <c r="I318" i="2" s="1"/>
  <c r="J318" i="2" s="1"/>
  <c r="F318" i="2"/>
  <c r="I319" i="2" s="1"/>
  <c r="J319" i="2" s="1"/>
  <c r="F319" i="2"/>
  <c r="I320" i="2" s="1"/>
  <c r="J320" i="2" s="1"/>
  <c r="F320" i="2"/>
  <c r="I321" i="2" s="1"/>
  <c r="J321" i="2" s="1"/>
  <c r="F321" i="2"/>
  <c r="I322" i="2" s="1"/>
  <c r="J322" i="2" s="1"/>
  <c r="F322" i="2"/>
  <c r="F323" i="2"/>
  <c r="I324" i="2" s="1"/>
  <c r="J324" i="2" s="1"/>
  <c r="I323" i="2"/>
  <c r="J323" i="2" s="1"/>
  <c r="F324" i="2"/>
  <c r="I325" i="2" s="1"/>
  <c r="J325" i="2" s="1"/>
  <c r="F325" i="2"/>
  <c r="I326" i="2" s="1"/>
  <c r="J326" i="2" s="1"/>
  <c r="F326" i="2"/>
  <c r="I327" i="2" s="1"/>
  <c r="J327" i="2" s="1"/>
  <c r="F327" i="2"/>
  <c r="I328" i="2" s="1"/>
  <c r="J328" i="2" s="1"/>
  <c r="F328" i="2"/>
  <c r="I329" i="2" s="1"/>
  <c r="J329" i="2" s="1"/>
  <c r="F329" i="2"/>
  <c r="I330" i="2" s="1"/>
  <c r="J330" i="2" s="1"/>
  <c r="F330" i="2"/>
  <c r="F331" i="2"/>
  <c r="I332" i="2" s="1"/>
  <c r="J332" i="2" s="1"/>
  <c r="I331" i="2"/>
  <c r="J331" i="2" s="1"/>
  <c r="F332" i="2"/>
  <c r="I333" i="2" s="1"/>
  <c r="J333" i="2" s="1"/>
  <c r="F333" i="2"/>
  <c r="I334" i="2" s="1"/>
  <c r="J334" i="2" s="1"/>
  <c r="F334" i="2"/>
  <c r="I335" i="2" s="1"/>
  <c r="J335" i="2" s="1"/>
  <c r="F335" i="2"/>
  <c r="F336" i="2"/>
  <c r="I337" i="2" s="1"/>
  <c r="I336" i="2"/>
  <c r="J336" i="2" s="1"/>
  <c r="F337" i="2"/>
  <c r="I338" i="2" s="1"/>
  <c r="J338" i="2" s="1"/>
  <c r="J337" i="2"/>
  <c r="F338" i="2"/>
  <c r="I339" i="2" s="1"/>
  <c r="J339" i="2" s="1"/>
  <c r="F339" i="2"/>
  <c r="I340" i="2" s="1"/>
  <c r="J340" i="2" s="1"/>
  <c r="F340" i="2"/>
  <c r="I341" i="2" s="1"/>
  <c r="J341" i="2" s="1"/>
  <c r="F341" i="2"/>
  <c r="I342" i="2" s="1"/>
  <c r="J342" i="2" s="1"/>
  <c r="F342" i="2"/>
  <c r="I343" i="2" s="1"/>
  <c r="J343" i="2" s="1"/>
  <c r="F343" i="2"/>
  <c r="I344" i="2" s="1"/>
  <c r="J344" i="2" s="1"/>
  <c r="F344" i="2"/>
  <c r="I345" i="2" s="1"/>
  <c r="J345" i="2" s="1"/>
  <c r="F345" i="2"/>
  <c r="I346" i="2" s="1"/>
  <c r="J346" i="2" s="1"/>
  <c r="F346" i="2"/>
  <c r="I347" i="2" s="1"/>
  <c r="J347" i="2" s="1"/>
  <c r="F347" i="2"/>
  <c r="F348" i="2"/>
  <c r="I349" i="2" s="1"/>
  <c r="J349" i="2" s="1"/>
  <c r="I348" i="2"/>
  <c r="J348" i="2"/>
  <c r="F349" i="2"/>
  <c r="I350" i="2" s="1"/>
  <c r="J350" i="2" s="1"/>
  <c r="F350" i="2"/>
  <c r="I351" i="2" s="1"/>
  <c r="J351" i="2" s="1"/>
  <c r="F351" i="2"/>
  <c r="F352" i="2"/>
  <c r="I353" i="2" s="1"/>
  <c r="J353" i="2" s="1"/>
  <c r="I352" i="2"/>
  <c r="J352" i="2" s="1"/>
  <c r="F353" i="2"/>
  <c r="I354" i="2" s="1"/>
  <c r="J354" i="2" s="1"/>
  <c r="F354" i="2"/>
  <c r="I355" i="2" s="1"/>
  <c r="J355" i="2" s="1"/>
  <c r="F355" i="2"/>
  <c r="I356" i="2" s="1"/>
  <c r="J356" i="2" s="1"/>
  <c r="F356" i="2"/>
  <c r="I357" i="2" s="1"/>
  <c r="J357" i="2" s="1"/>
  <c r="F357" i="2"/>
  <c r="I358" i="2" s="1"/>
  <c r="J358" i="2" s="1"/>
  <c r="F358" i="2"/>
  <c r="I359" i="2" s="1"/>
  <c r="J359" i="2" s="1"/>
  <c r="F359" i="2"/>
  <c r="I360" i="2" s="1"/>
  <c r="J360" i="2" s="1"/>
  <c r="F360" i="2"/>
  <c r="I361" i="2" s="1"/>
  <c r="J361" i="2" s="1"/>
  <c r="F361" i="2"/>
  <c r="I362" i="2" s="1"/>
  <c r="J362" i="2" s="1"/>
  <c r="F362" i="2"/>
  <c r="I363" i="2" s="1"/>
  <c r="J363" i="2" s="1"/>
  <c r="F363" i="2"/>
  <c r="I364" i="2" s="1"/>
  <c r="J364" i="2" s="1"/>
  <c r="F364" i="2"/>
  <c r="I365" i="2" s="1"/>
  <c r="J365" i="2" s="1"/>
  <c r="F365" i="2"/>
  <c r="I366" i="2" s="1"/>
  <c r="J366" i="2" s="1"/>
  <c r="F366" i="2"/>
  <c r="I367" i="2" s="1"/>
  <c r="J367" i="2" s="1"/>
  <c r="F367" i="2"/>
  <c r="I368" i="2" s="1"/>
  <c r="J368" i="2" s="1"/>
  <c r="F368" i="2"/>
  <c r="I369" i="2" s="1"/>
  <c r="J369" i="2" s="1"/>
  <c r="F369" i="2"/>
  <c r="I370" i="2" s="1"/>
  <c r="J370" i="2" s="1"/>
  <c r="F370" i="2"/>
  <c r="I371" i="2" s="1"/>
  <c r="J371" i="2" s="1"/>
  <c r="F371" i="2"/>
  <c r="F372" i="2"/>
  <c r="I373" i="2" s="1"/>
  <c r="J373" i="2" s="1"/>
  <c r="I372" i="2"/>
  <c r="J372" i="2" s="1"/>
  <c r="F373" i="2"/>
  <c r="I374" i="2" s="1"/>
  <c r="J374" i="2" s="1"/>
  <c r="F374" i="2"/>
  <c r="I375" i="2" s="1"/>
  <c r="J375" i="2" s="1"/>
  <c r="F375" i="2"/>
  <c r="F376" i="2"/>
  <c r="I377" i="2" s="1"/>
  <c r="J377" i="2" s="1"/>
  <c r="I376" i="2"/>
  <c r="J376" i="2"/>
  <c r="F377" i="2"/>
  <c r="I378" i="2" s="1"/>
  <c r="J378" i="2" s="1"/>
  <c r="F378" i="2"/>
  <c r="I379" i="2" s="1"/>
  <c r="J379" i="2" s="1"/>
  <c r="F379" i="2"/>
  <c r="I380" i="2" s="1"/>
  <c r="J380" i="2" s="1"/>
  <c r="F380" i="2"/>
  <c r="I381" i="2" s="1"/>
  <c r="J381" i="2" s="1"/>
  <c r="F381" i="2"/>
  <c r="I382" i="2" s="1"/>
  <c r="J382" i="2" s="1"/>
  <c r="F382" i="2"/>
  <c r="I383" i="2" s="1"/>
  <c r="J383" i="2" s="1"/>
  <c r="F383" i="2"/>
  <c r="F384" i="2"/>
  <c r="I385" i="2" s="1"/>
  <c r="J385" i="2" s="1"/>
  <c r="I384" i="2"/>
  <c r="J384" i="2" s="1"/>
  <c r="F385" i="2"/>
  <c r="I386" i="2" s="1"/>
  <c r="J386" i="2" s="1"/>
  <c r="F386" i="2"/>
  <c r="I387" i="2" s="1"/>
  <c r="J387" i="2" s="1"/>
  <c r="F387" i="2"/>
  <c r="I388" i="2" s="1"/>
  <c r="J388" i="2" s="1"/>
  <c r="F388" i="2"/>
  <c r="I389" i="2" s="1"/>
  <c r="J389" i="2" s="1"/>
  <c r="F389" i="2"/>
  <c r="I390" i="2" s="1"/>
  <c r="J390" i="2" s="1"/>
  <c r="F390" i="2"/>
  <c r="I391" i="2" s="1"/>
  <c r="J391" i="2" s="1"/>
  <c r="F391" i="2"/>
  <c r="I392" i="2" s="1"/>
  <c r="J392" i="2" s="1"/>
  <c r="F392" i="2"/>
  <c r="I393" i="2" s="1"/>
  <c r="J393" i="2" s="1"/>
  <c r="F393" i="2"/>
  <c r="I394" i="2" s="1"/>
  <c r="J394" i="2" s="1"/>
  <c r="F394" i="2"/>
  <c r="I395" i="2" s="1"/>
  <c r="J395" i="2" s="1"/>
  <c r="F395" i="2"/>
  <c r="I396" i="2" s="1"/>
  <c r="J396" i="2" s="1"/>
  <c r="F396" i="2"/>
  <c r="I397" i="2" s="1"/>
  <c r="J397" i="2" s="1"/>
  <c r="F397" i="2"/>
  <c r="I398" i="2" s="1"/>
  <c r="J398" i="2" s="1"/>
  <c r="F398" i="2"/>
  <c r="I399" i="2" s="1"/>
  <c r="J399" i="2" s="1"/>
  <c r="F399" i="2"/>
  <c r="F400" i="2"/>
  <c r="I401" i="2" s="1"/>
  <c r="J401" i="2" s="1"/>
  <c r="I400" i="2"/>
  <c r="J400" i="2" s="1"/>
  <c r="F401" i="2"/>
  <c r="I402" i="2" s="1"/>
  <c r="J402" i="2" s="1"/>
  <c r="F402" i="2"/>
  <c r="I403" i="2" s="1"/>
  <c r="J403" i="2" s="1"/>
  <c r="F403" i="2"/>
  <c r="F404" i="2"/>
  <c r="I405" i="2" s="1"/>
  <c r="J405" i="2" s="1"/>
  <c r="I404" i="2"/>
  <c r="J404" i="2" s="1"/>
  <c r="F405" i="2"/>
  <c r="I406" i="2" s="1"/>
  <c r="J406" i="2" s="1"/>
  <c r="F406" i="2"/>
  <c r="I407" i="2" s="1"/>
  <c r="J407" i="2" s="1"/>
  <c r="F407" i="2"/>
  <c r="F408" i="2"/>
  <c r="I409" i="2" s="1"/>
  <c r="J409" i="2" s="1"/>
  <c r="I408" i="2"/>
  <c r="J408" i="2"/>
  <c r="F409" i="2"/>
  <c r="I410" i="2" s="1"/>
  <c r="J410" i="2" s="1"/>
  <c r="F410" i="2"/>
  <c r="I411" i="2" s="1"/>
  <c r="J411" i="2" s="1"/>
  <c r="F411" i="2"/>
  <c r="F412" i="2"/>
  <c r="I413" i="2" s="1"/>
  <c r="J413" i="2" s="1"/>
  <c r="I412" i="2"/>
  <c r="J412" i="2" s="1"/>
  <c r="F413" i="2"/>
  <c r="I414" i="2" s="1"/>
  <c r="J414" i="2" s="1"/>
  <c r="F414" i="2"/>
  <c r="I415" i="2" s="1"/>
  <c r="J415" i="2" s="1"/>
  <c r="F415" i="2"/>
  <c r="I416" i="2" s="1"/>
  <c r="J416" i="2" s="1"/>
  <c r="F416" i="2"/>
  <c r="I417" i="2" s="1"/>
  <c r="J417" i="2" s="1"/>
  <c r="F417" i="2"/>
  <c r="I418" i="2" s="1"/>
  <c r="J418" i="2" s="1"/>
  <c r="F418" i="2"/>
  <c r="I419" i="2" s="1"/>
  <c r="J419" i="2" s="1"/>
  <c r="F419" i="2"/>
  <c r="I420" i="2" s="1"/>
  <c r="J420" i="2" s="1"/>
  <c r="F420" i="2"/>
  <c r="I421" i="2" s="1"/>
  <c r="J421" i="2" s="1"/>
  <c r="F421" i="2"/>
  <c r="I422" i="2" s="1"/>
  <c r="J422" i="2" s="1"/>
  <c r="F422" i="2"/>
  <c r="I423" i="2" s="1"/>
  <c r="J423" i="2" s="1"/>
  <c r="F423" i="2"/>
  <c r="I424" i="2" s="1"/>
  <c r="J424" i="2" s="1"/>
  <c r="F424" i="2"/>
  <c r="I425" i="2" s="1"/>
  <c r="J425" i="2" s="1"/>
  <c r="F425" i="2"/>
  <c r="I426" i="2" s="1"/>
  <c r="J426" i="2" s="1"/>
  <c r="F426" i="2"/>
  <c r="I427" i="2" s="1"/>
  <c r="J427" i="2" s="1"/>
  <c r="F427" i="2"/>
  <c r="I428" i="2" s="1"/>
  <c r="J428" i="2" s="1"/>
  <c r="F428" i="2"/>
  <c r="I429" i="2" s="1"/>
  <c r="J429" i="2" s="1"/>
  <c r="F429" i="2"/>
  <c r="I430" i="2" s="1"/>
  <c r="J430" i="2" s="1"/>
  <c r="F430" i="2"/>
  <c r="I431" i="2" s="1"/>
  <c r="J431" i="2" s="1"/>
  <c r="F431" i="2"/>
  <c r="F432" i="2"/>
  <c r="I433" i="2" s="1"/>
  <c r="J433" i="2" s="1"/>
  <c r="I432" i="2"/>
  <c r="J432" i="2" s="1"/>
  <c r="F433" i="2"/>
  <c r="I434" i="2" s="1"/>
  <c r="J434" i="2" s="1"/>
  <c r="F434" i="2"/>
  <c r="I435" i="2" s="1"/>
  <c r="J435" i="2" s="1"/>
  <c r="F435" i="2"/>
  <c r="I436" i="2" s="1"/>
  <c r="J436" i="2" s="1"/>
  <c r="F436" i="2"/>
  <c r="I437" i="2" s="1"/>
  <c r="J437" i="2" s="1"/>
  <c r="F437" i="2"/>
  <c r="I438" i="2" s="1"/>
  <c r="J438" i="2" s="1"/>
  <c r="F438" i="2"/>
  <c r="I439" i="2" s="1"/>
  <c r="J439" i="2" s="1"/>
  <c r="F439" i="2"/>
  <c r="F440" i="2"/>
  <c r="I441" i="2" s="1"/>
  <c r="J441" i="2" s="1"/>
  <c r="I440" i="2"/>
  <c r="J440" i="2" s="1"/>
  <c r="F441" i="2"/>
  <c r="I442" i="2" s="1"/>
  <c r="J442" i="2" s="1"/>
  <c r="F442" i="2"/>
  <c r="I443" i="2" s="1"/>
  <c r="J443" i="2" s="1"/>
  <c r="F443" i="2"/>
  <c r="I444" i="2" s="1"/>
  <c r="J444" i="2" s="1"/>
  <c r="F444" i="2"/>
  <c r="I445" i="2" s="1"/>
  <c r="J445" i="2" s="1"/>
  <c r="F445" i="2"/>
  <c r="I446" i="2" s="1"/>
  <c r="J446" i="2" s="1"/>
  <c r="F446" i="2"/>
  <c r="I447" i="2" s="1"/>
  <c r="J447" i="2" s="1"/>
  <c r="F447" i="2"/>
  <c r="I448" i="2" s="1"/>
  <c r="J448" i="2" s="1"/>
  <c r="F448" i="2"/>
  <c r="I449" i="2" s="1"/>
  <c r="J449" i="2" s="1"/>
  <c r="F449" i="2"/>
  <c r="I450" i="2" s="1"/>
  <c r="J450" i="2" s="1"/>
  <c r="F450" i="2"/>
  <c r="I451" i="2" s="1"/>
  <c r="J451" i="2" s="1"/>
  <c r="F451" i="2"/>
  <c r="I452" i="2" s="1"/>
  <c r="J452" i="2" s="1"/>
  <c r="F452" i="2"/>
  <c r="I453" i="2" s="1"/>
  <c r="J453" i="2" s="1"/>
  <c r="F453" i="2"/>
  <c r="I454" i="2" s="1"/>
  <c r="J454" i="2" s="1"/>
  <c r="F454" i="2"/>
  <c r="I455" i="2" s="1"/>
  <c r="J455" i="2" s="1"/>
  <c r="F455" i="2"/>
  <c r="I456" i="2" s="1"/>
  <c r="J456" i="2" s="1"/>
  <c r="F456" i="2"/>
  <c r="I457" i="2" s="1"/>
  <c r="J457" i="2" s="1"/>
  <c r="F457" i="2"/>
  <c r="I458" i="2" s="1"/>
  <c r="J458" i="2" s="1"/>
  <c r="F458" i="2"/>
  <c r="I459" i="2" s="1"/>
  <c r="J459" i="2" s="1"/>
  <c r="F459" i="2"/>
  <c r="I460" i="2" s="1"/>
  <c r="J460" i="2" s="1"/>
  <c r="F460" i="2"/>
  <c r="I461" i="2" s="1"/>
  <c r="J461" i="2" s="1"/>
  <c r="F461" i="2"/>
  <c r="I462" i="2" s="1"/>
  <c r="J462" i="2" s="1"/>
  <c r="F462" i="2"/>
  <c r="I463" i="2" s="1"/>
  <c r="J463" i="2" s="1"/>
  <c r="F463" i="2"/>
  <c r="F464" i="2"/>
  <c r="I465" i="2" s="1"/>
  <c r="J465" i="2" s="1"/>
  <c r="I464" i="2"/>
  <c r="J464" i="2" s="1"/>
  <c r="F465" i="2"/>
  <c r="I466" i="2" s="1"/>
  <c r="J466" i="2" s="1"/>
  <c r="F466" i="2"/>
  <c r="I467" i="2" s="1"/>
  <c r="J467" i="2" s="1"/>
  <c r="F467" i="2"/>
  <c r="F468" i="2"/>
  <c r="I469" i="2" s="1"/>
  <c r="J469" i="2" s="1"/>
  <c r="I468" i="2"/>
  <c r="J468" i="2" s="1"/>
  <c r="F469" i="2"/>
  <c r="I470" i="2" s="1"/>
  <c r="J470" i="2" s="1"/>
  <c r="F470" i="2"/>
  <c r="I471" i="2" s="1"/>
  <c r="J471" i="2" s="1"/>
  <c r="F471" i="2"/>
  <c r="I472" i="2" s="1"/>
  <c r="J472" i="2" s="1"/>
  <c r="F472" i="2"/>
  <c r="I473" i="2" s="1"/>
  <c r="J473" i="2" s="1"/>
  <c r="F473" i="2"/>
  <c r="I474" i="2" s="1"/>
  <c r="J474" i="2" s="1"/>
  <c r="F474" i="2"/>
  <c r="I475" i="2" s="1"/>
  <c r="J475" i="2" s="1"/>
  <c r="F475" i="2"/>
  <c r="I476" i="2" s="1"/>
  <c r="J476" i="2" s="1"/>
  <c r="F476" i="2"/>
  <c r="I477" i="2" s="1"/>
  <c r="J477" i="2" s="1"/>
  <c r="F477" i="2"/>
  <c r="I478" i="2" s="1"/>
  <c r="J478" i="2" s="1"/>
  <c r="F478" i="2"/>
  <c r="I479" i="2" s="1"/>
  <c r="J479" i="2" s="1"/>
  <c r="F479" i="2"/>
  <c r="I480" i="2" s="1"/>
  <c r="J480" i="2" s="1"/>
  <c r="F480" i="2"/>
  <c r="I481" i="2" s="1"/>
  <c r="J481" i="2" s="1"/>
  <c r="F481" i="2"/>
  <c r="I482" i="2" s="1"/>
  <c r="J482" i="2" s="1"/>
  <c r="F482" i="2"/>
  <c r="I483" i="2" s="1"/>
  <c r="J483" i="2" s="1"/>
  <c r="F483" i="2"/>
  <c r="I484" i="2" s="1"/>
  <c r="J484" i="2" s="1"/>
  <c r="F484" i="2"/>
  <c r="I485" i="2" s="1"/>
  <c r="J485" i="2" s="1"/>
  <c r="F485" i="2"/>
  <c r="I486" i="2" s="1"/>
  <c r="J486" i="2" s="1"/>
  <c r="F486" i="2"/>
  <c r="I487" i="2" s="1"/>
  <c r="J487" i="2" s="1"/>
  <c r="F487" i="2"/>
  <c r="I488" i="2" s="1"/>
  <c r="J488" i="2" s="1"/>
  <c r="F488" i="2"/>
  <c r="I489" i="2" s="1"/>
  <c r="J489" i="2" s="1"/>
  <c r="F489" i="2"/>
  <c r="I490" i="2" s="1"/>
  <c r="J490" i="2" s="1"/>
  <c r="F490" i="2"/>
  <c r="I491" i="2" s="1"/>
  <c r="J491" i="2" s="1"/>
  <c r="F491" i="2"/>
  <c r="F492" i="2"/>
  <c r="I493" i="2" s="1"/>
  <c r="J493" i="2" s="1"/>
  <c r="I492" i="2"/>
  <c r="J492" i="2" s="1"/>
  <c r="F493" i="2"/>
  <c r="I494" i="2" s="1"/>
  <c r="J494" i="2" s="1"/>
  <c r="F494" i="2"/>
  <c r="I495" i="2" s="1"/>
  <c r="J495" i="2" s="1"/>
  <c r="F495" i="2"/>
  <c r="F496" i="2"/>
  <c r="I497" i="2" s="1"/>
  <c r="J497" i="2" s="1"/>
  <c r="I496" i="2"/>
  <c r="J496" i="2" s="1"/>
  <c r="F497" i="2"/>
  <c r="I498" i="2" s="1"/>
  <c r="J498" i="2" s="1"/>
  <c r="F498" i="2"/>
  <c r="I499" i="2" s="1"/>
  <c r="J499" i="2" s="1"/>
  <c r="F499" i="2"/>
  <c r="I500" i="2" s="1"/>
  <c r="J500" i="2" s="1"/>
  <c r="F500" i="2"/>
  <c r="I501" i="2" s="1"/>
  <c r="J501" i="2" s="1"/>
  <c r="F501" i="2"/>
  <c r="I502" i="2" s="1"/>
  <c r="J502" i="2" s="1"/>
  <c r="F502" i="2"/>
  <c r="I503" i="2" s="1"/>
  <c r="J503" i="2" s="1"/>
  <c r="F503" i="2"/>
  <c r="F504" i="2"/>
  <c r="I505" i="2" s="1"/>
  <c r="J505" i="2" s="1"/>
  <c r="I504" i="2"/>
  <c r="J504" i="2"/>
  <c r="F505" i="2"/>
  <c r="I506" i="2" s="1"/>
  <c r="J506" i="2" s="1"/>
  <c r="F506" i="2"/>
  <c r="I507" i="2" s="1"/>
  <c r="J507" i="2" s="1"/>
  <c r="F507" i="2"/>
  <c r="I508" i="2" s="1"/>
  <c r="J508" i="2" s="1"/>
  <c r="F508" i="2"/>
  <c r="I509" i="2" s="1"/>
  <c r="J509" i="2" s="1"/>
  <c r="F509" i="2"/>
  <c r="I510" i="2" s="1"/>
  <c r="J510" i="2" s="1"/>
  <c r="F510" i="2"/>
  <c r="I511" i="2" s="1"/>
  <c r="J511" i="2" s="1"/>
  <c r="F511" i="2"/>
  <c r="I512" i="2" s="1"/>
  <c r="J512" i="2" s="1"/>
  <c r="F512" i="2"/>
  <c r="I513" i="2" s="1"/>
  <c r="J513" i="2" s="1"/>
  <c r="F513" i="2"/>
  <c r="I514" i="2" s="1"/>
  <c r="J514" i="2" s="1"/>
  <c r="F514" i="2"/>
  <c r="I515" i="2" s="1"/>
  <c r="J515" i="2" s="1"/>
  <c r="F515" i="2"/>
  <c r="F516" i="2"/>
  <c r="I517" i="2" s="1"/>
  <c r="J517" i="2" s="1"/>
  <c r="I516" i="2"/>
  <c r="J516" i="2" s="1"/>
  <c r="F517" i="2"/>
  <c r="I518" i="2" s="1"/>
  <c r="J518" i="2" s="1"/>
  <c r="F518" i="2"/>
  <c r="I519" i="2" s="1"/>
  <c r="J519" i="2" s="1"/>
  <c r="F519" i="2"/>
  <c r="I520" i="2" s="1"/>
  <c r="J520" i="2" s="1"/>
  <c r="F520" i="2"/>
  <c r="I521" i="2" s="1"/>
  <c r="J521" i="2" s="1"/>
  <c r="F521" i="2"/>
  <c r="I522" i="2" s="1"/>
  <c r="J522" i="2" s="1"/>
  <c r="F522" i="2"/>
  <c r="I523" i="2" s="1"/>
  <c r="J523" i="2" s="1"/>
  <c r="F523" i="2"/>
  <c r="I524" i="2" s="1"/>
  <c r="J524" i="2" s="1"/>
  <c r="F524" i="2"/>
  <c r="I525" i="2" s="1"/>
  <c r="J525" i="2" s="1"/>
  <c r="F525" i="2"/>
  <c r="I526" i="2" s="1"/>
  <c r="J526" i="2" s="1"/>
  <c r="F526" i="2"/>
  <c r="I527" i="2" s="1"/>
  <c r="J527" i="2" s="1"/>
  <c r="F527" i="2"/>
  <c r="I528" i="2" s="1"/>
  <c r="F528" i="2"/>
  <c r="I529" i="2" s="1"/>
  <c r="J529" i="2" s="1"/>
  <c r="J528" i="2"/>
  <c r="F529" i="2"/>
  <c r="I530" i="2" s="1"/>
  <c r="J530" i="2" s="1"/>
  <c r="F530" i="2"/>
  <c r="I531" i="2" s="1"/>
  <c r="J531" i="2" s="1"/>
  <c r="F531" i="2"/>
  <c r="I532" i="2" s="1"/>
  <c r="J532" i="2" s="1"/>
  <c r="F532" i="2"/>
  <c r="I533" i="2" s="1"/>
  <c r="J533" i="2" s="1"/>
  <c r="F533" i="2"/>
  <c r="I534" i="2" s="1"/>
  <c r="J534" i="2" s="1"/>
  <c r="F534" i="2"/>
  <c r="I535" i="2" s="1"/>
  <c r="J535" i="2" s="1"/>
  <c r="F535" i="2"/>
  <c r="I536" i="2" s="1"/>
  <c r="J536" i="2" s="1"/>
  <c r="F536" i="2"/>
  <c r="I537" i="2" s="1"/>
  <c r="J537" i="2" s="1"/>
  <c r="F537" i="2"/>
  <c r="I538" i="2" s="1"/>
  <c r="J538" i="2" s="1"/>
  <c r="F538" i="2"/>
  <c r="I539" i="2" s="1"/>
  <c r="J539" i="2" s="1"/>
  <c r="F539" i="2"/>
  <c r="F540" i="2"/>
  <c r="I541" i="2" s="1"/>
  <c r="J541" i="2" s="1"/>
  <c r="I540" i="2"/>
  <c r="J540" i="2" s="1"/>
  <c r="F541" i="2"/>
  <c r="I542" i="2" s="1"/>
  <c r="J542" i="2" s="1"/>
  <c r="F542" i="2"/>
  <c r="I543" i="2" s="1"/>
  <c r="J543" i="2" s="1"/>
  <c r="F543" i="2"/>
  <c r="F544" i="2"/>
  <c r="I545" i="2" s="1"/>
  <c r="J545" i="2" s="1"/>
  <c r="I544" i="2"/>
  <c r="J544" i="2"/>
  <c r="F545" i="2"/>
  <c r="I546" i="2" s="1"/>
  <c r="J546" i="2" s="1"/>
  <c r="F546" i="2"/>
  <c r="I547" i="2" s="1"/>
  <c r="J547" i="2" s="1"/>
  <c r="F547" i="2"/>
  <c r="I548" i="2" s="1"/>
  <c r="J548" i="2" s="1"/>
  <c r="F548" i="2"/>
  <c r="I549" i="2" s="1"/>
  <c r="J549" i="2" s="1"/>
  <c r="F549" i="2"/>
  <c r="I550" i="2" s="1"/>
  <c r="J550" i="2" s="1"/>
  <c r="F550" i="2"/>
  <c r="I551" i="2" s="1"/>
  <c r="J551" i="2" s="1"/>
  <c r="F551" i="2"/>
  <c r="I552" i="2" s="1"/>
  <c r="J552" i="2" s="1"/>
  <c r="F552" i="2"/>
  <c r="I553" i="2" s="1"/>
  <c r="J553" i="2" s="1"/>
  <c r="F553" i="2"/>
  <c r="I554" i="2" s="1"/>
  <c r="J554" i="2" s="1"/>
  <c r="F554" i="2"/>
  <c r="I555" i="2" s="1"/>
  <c r="J555" i="2" s="1"/>
  <c r="F555" i="2"/>
  <c r="I556" i="2" s="1"/>
  <c r="J556" i="2" s="1"/>
  <c r="F556" i="2"/>
  <c r="I557" i="2" s="1"/>
  <c r="J557" i="2" s="1"/>
  <c r="F557" i="2"/>
  <c r="I558" i="2" s="1"/>
  <c r="J558" i="2" s="1"/>
  <c r="F558" i="2"/>
  <c r="I559" i="2" s="1"/>
  <c r="J559" i="2" s="1"/>
  <c r="F559" i="2"/>
  <c r="I560" i="2" s="1"/>
  <c r="J560" i="2" s="1"/>
  <c r="F560" i="2"/>
  <c r="I561" i="2" s="1"/>
  <c r="J561" i="2" s="1"/>
  <c r="F561" i="2"/>
  <c r="I562" i="2" s="1"/>
  <c r="J562" i="2" s="1"/>
  <c r="F562" i="2"/>
  <c r="I563" i="2" s="1"/>
  <c r="J563" i="2" s="1"/>
  <c r="F563" i="2"/>
  <c r="I564" i="2" s="1"/>
  <c r="J564" i="2" s="1"/>
  <c r="F564" i="2"/>
  <c r="I565" i="2" s="1"/>
  <c r="J565" i="2" s="1"/>
  <c r="F565" i="2"/>
  <c r="I566" i="2" s="1"/>
  <c r="J566" i="2" s="1"/>
  <c r="F566" i="2"/>
  <c r="I567" i="2" s="1"/>
  <c r="J567" i="2" s="1"/>
  <c r="F567" i="2"/>
  <c r="I568" i="2" s="1"/>
  <c r="J568" i="2" s="1"/>
  <c r="F568" i="2"/>
  <c r="I569" i="2" s="1"/>
  <c r="J569" i="2" s="1"/>
  <c r="F569" i="2"/>
  <c r="I570" i="2" s="1"/>
  <c r="J570" i="2" s="1"/>
  <c r="F570" i="2"/>
  <c r="I571" i="2" s="1"/>
  <c r="J571" i="2" s="1"/>
  <c r="F571" i="2"/>
  <c r="F572" i="2"/>
  <c r="I573" i="2" s="1"/>
  <c r="J573" i="2" s="1"/>
  <c r="I572" i="2"/>
  <c r="J572" i="2" s="1"/>
  <c r="F573" i="2"/>
  <c r="I574" i="2" s="1"/>
  <c r="J574" i="2" s="1"/>
  <c r="F574" i="2"/>
  <c r="I575" i="2" s="1"/>
  <c r="J575" i="2" s="1"/>
  <c r="F575" i="2"/>
  <c r="F576" i="2"/>
  <c r="I577" i="2" s="1"/>
  <c r="J577" i="2" s="1"/>
  <c r="I576" i="2"/>
  <c r="J576" i="2" s="1"/>
  <c r="F577" i="2"/>
  <c r="I578" i="2" s="1"/>
  <c r="J578" i="2" s="1"/>
  <c r="F578" i="2"/>
  <c r="I579" i="2" s="1"/>
  <c r="J579" i="2" s="1"/>
  <c r="F579" i="2"/>
  <c r="I580" i="2" s="1"/>
  <c r="J580" i="2" s="1"/>
  <c r="F580" i="2"/>
  <c r="I581" i="2" s="1"/>
  <c r="J581" i="2" s="1"/>
  <c r="F581" i="2"/>
  <c r="F582" i="2"/>
  <c r="I583" i="2" s="1"/>
  <c r="J583" i="2" s="1"/>
  <c r="I582" i="2"/>
  <c r="J582" i="2" s="1"/>
  <c r="F583" i="2"/>
  <c r="I584" i="2" s="1"/>
  <c r="J584" i="2" s="1"/>
  <c r="F584" i="2"/>
  <c r="I585" i="2" s="1"/>
  <c r="J585" i="2" s="1"/>
  <c r="F585" i="2"/>
  <c r="I586" i="2" s="1"/>
  <c r="J586" i="2" s="1"/>
  <c r="F586" i="2"/>
  <c r="I587" i="2" s="1"/>
  <c r="J587" i="2" s="1"/>
  <c r="F587" i="2"/>
  <c r="I588" i="2" s="1"/>
  <c r="J588" i="2" s="1"/>
  <c r="F588" i="2"/>
  <c r="I589" i="2" s="1"/>
  <c r="J589" i="2" s="1"/>
  <c r="F589" i="2"/>
  <c r="I590" i="2" s="1"/>
  <c r="J590" i="2" s="1"/>
  <c r="F590" i="2"/>
  <c r="I591" i="2" s="1"/>
  <c r="J591" i="2" s="1"/>
  <c r="F591" i="2"/>
  <c r="I592" i="2" s="1"/>
  <c r="J592" i="2" s="1"/>
  <c r="F592" i="2"/>
  <c r="I593" i="2" s="1"/>
  <c r="J593" i="2" s="1"/>
  <c r="F593" i="2"/>
  <c r="I594" i="2" s="1"/>
  <c r="J594" i="2" s="1"/>
  <c r="F594" i="2"/>
  <c r="I595" i="2" s="1"/>
  <c r="J595" i="2" s="1"/>
  <c r="F595" i="2"/>
  <c r="F596" i="2"/>
  <c r="I597" i="2" s="1"/>
  <c r="J597" i="2" s="1"/>
  <c r="I596" i="2"/>
  <c r="J596" i="2" s="1"/>
  <c r="F597" i="2"/>
  <c r="I598" i="2" s="1"/>
  <c r="J598" i="2" s="1"/>
  <c r="F598" i="2"/>
  <c r="I599" i="2" s="1"/>
  <c r="F599" i="2"/>
  <c r="I600" i="2" s="1"/>
  <c r="J600" i="2" s="1"/>
  <c r="J599" i="2"/>
  <c r="F600" i="2"/>
  <c r="I601" i="2" s="1"/>
  <c r="J601" i="2" s="1"/>
  <c r="F601" i="2"/>
  <c r="I602" i="2" s="1"/>
  <c r="J602" i="2" s="1"/>
  <c r="F602" i="2"/>
  <c r="I603" i="2" s="1"/>
  <c r="J603" i="2" s="1"/>
  <c r="F603" i="2"/>
  <c r="I604" i="2" s="1"/>
  <c r="J604" i="2" s="1"/>
  <c r="F604" i="2"/>
  <c r="I605" i="2" s="1"/>
  <c r="J605" i="2" s="1"/>
  <c r="F605" i="2"/>
  <c r="I606" i="2" s="1"/>
  <c r="J606" i="2" s="1"/>
  <c r="F606" i="2"/>
  <c r="I607" i="2" s="1"/>
  <c r="J607" i="2" s="1"/>
  <c r="F607" i="2"/>
  <c r="I608" i="2" s="1"/>
  <c r="J608" i="2" s="1"/>
  <c r="F608" i="2"/>
  <c r="I609" i="2" s="1"/>
  <c r="J609" i="2" s="1"/>
  <c r="F609" i="2"/>
  <c r="F610" i="2"/>
  <c r="I611" i="2" s="1"/>
  <c r="J611" i="2" s="1"/>
  <c r="I610" i="2"/>
  <c r="J610" i="2" s="1"/>
  <c r="F611" i="2"/>
  <c r="I612" i="2" s="1"/>
  <c r="J612" i="2" s="1"/>
  <c r="F612" i="2"/>
  <c r="I613" i="2" s="1"/>
  <c r="J613" i="2" s="1"/>
  <c r="F613" i="2"/>
  <c r="I614" i="2" s="1"/>
  <c r="J614" i="2" s="1"/>
  <c r="F614" i="2"/>
  <c r="I615" i="2" s="1"/>
  <c r="J615" i="2" s="1"/>
  <c r="F615" i="2"/>
  <c r="I616" i="2" s="1"/>
  <c r="J616" i="2" s="1"/>
  <c r="F616" i="2"/>
  <c r="I617" i="2" s="1"/>
  <c r="J617" i="2" s="1"/>
  <c r="F617" i="2"/>
  <c r="I618" i="2" s="1"/>
  <c r="J618" i="2" s="1"/>
  <c r="F618" i="2"/>
  <c r="I619" i="2" s="1"/>
  <c r="J619" i="2" s="1"/>
  <c r="F619" i="2"/>
  <c r="I620" i="2" s="1"/>
  <c r="J620" i="2" s="1"/>
  <c r="F620" i="2"/>
  <c r="I621" i="2" s="1"/>
  <c r="J621" i="2" s="1"/>
  <c r="F621" i="2"/>
  <c r="I622" i="2" s="1"/>
  <c r="J622" i="2" s="1"/>
  <c r="F622" i="2"/>
  <c r="I623" i="2" s="1"/>
  <c r="J623" i="2" s="1"/>
  <c r="F623" i="2"/>
  <c r="I624" i="2" s="1"/>
  <c r="J624" i="2" s="1"/>
  <c r="F624" i="2"/>
  <c r="I625" i="2" s="1"/>
  <c r="J625" i="2" s="1"/>
  <c r="F625" i="2"/>
  <c r="F626" i="2"/>
  <c r="I627" i="2" s="1"/>
  <c r="J627" i="2" s="1"/>
  <c r="I626" i="2"/>
  <c r="J626" i="2" s="1"/>
  <c r="F627" i="2"/>
  <c r="I628" i="2" s="1"/>
  <c r="J628" i="2" s="1"/>
  <c r="F628" i="2"/>
  <c r="I629" i="2" s="1"/>
  <c r="J629" i="2" s="1"/>
  <c r="F629" i="2"/>
  <c r="I630" i="2" s="1"/>
  <c r="J630" i="2" s="1"/>
  <c r="F630" i="2"/>
  <c r="I631" i="2" s="1"/>
  <c r="J631" i="2" s="1"/>
  <c r="F631" i="2"/>
  <c r="I632" i="2" s="1"/>
  <c r="J632" i="2" s="1"/>
  <c r="F632" i="2"/>
  <c r="I633" i="2" s="1"/>
  <c r="J633" i="2" s="1"/>
  <c r="F633" i="2"/>
  <c r="I634" i="2" s="1"/>
  <c r="J634" i="2" s="1"/>
  <c r="F634" i="2"/>
  <c r="I635" i="2" s="1"/>
  <c r="J635" i="2" s="1"/>
  <c r="F635" i="2"/>
  <c r="I636" i="2" s="1"/>
  <c r="J636" i="2" s="1"/>
  <c r="F636" i="2"/>
  <c r="I637" i="2" s="1"/>
  <c r="J637" i="2" s="1"/>
  <c r="F637" i="2"/>
  <c r="I638" i="2" s="1"/>
  <c r="J638" i="2" s="1"/>
  <c r="F638" i="2"/>
  <c r="I639" i="2" s="1"/>
  <c r="J639" i="2" s="1"/>
  <c r="F639" i="2"/>
  <c r="I640" i="2" s="1"/>
  <c r="J640" i="2" s="1"/>
  <c r="F640" i="2"/>
  <c r="I641" i="2" s="1"/>
  <c r="J641" i="2" s="1"/>
  <c r="F641" i="2"/>
  <c r="I642" i="2" s="1"/>
  <c r="J642" i="2" s="1"/>
  <c r="F642" i="2"/>
  <c r="I643" i="2" s="1"/>
  <c r="J643" i="2" s="1"/>
  <c r="F643" i="2"/>
  <c r="I644" i="2" s="1"/>
  <c r="J644" i="2" s="1"/>
  <c r="F644" i="2"/>
  <c r="I645" i="2" s="1"/>
  <c r="J645" i="2" s="1"/>
  <c r="F645" i="2"/>
  <c r="I646" i="2" s="1"/>
  <c r="J646" i="2" s="1"/>
  <c r="F646" i="2"/>
  <c r="I647" i="2" s="1"/>
  <c r="J647" i="2" s="1"/>
  <c r="F647" i="2"/>
  <c r="F648" i="2"/>
  <c r="I649" i="2" s="1"/>
  <c r="J649" i="2" s="1"/>
  <c r="I648" i="2"/>
  <c r="J648" i="2" s="1"/>
  <c r="F649" i="2"/>
  <c r="F650" i="2"/>
  <c r="I650" i="2"/>
  <c r="J650" i="2" s="1"/>
  <c r="F651" i="2"/>
  <c r="I652" i="2" s="1"/>
  <c r="J652" i="2" s="1"/>
  <c r="I651" i="2"/>
  <c r="J651" i="2" s="1"/>
  <c r="F652" i="2"/>
  <c r="I653" i="2" s="1"/>
  <c r="J653" i="2" s="1"/>
  <c r="F653" i="2"/>
  <c r="F654" i="2"/>
  <c r="I655" i="2" s="1"/>
  <c r="J655" i="2" s="1"/>
  <c r="I654" i="2"/>
  <c r="J654" i="2" s="1"/>
  <c r="F655" i="2"/>
  <c r="I656" i="2" s="1"/>
  <c r="J656" i="2" s="1"/>
  <c r="F656" i="2"/>
  <c r="I657" i="2" s="1"/>
  <c r="J657" i="2" s="1"/>
  <c r="F657" i="2"/>
  <c r="I658" i="2" s="1"/>
  <c r="J658" i="2" s="1"/>
  <c r="F658" i="2"/>
  <c r="I659" i="2" s="1"/>
  <c r="J659" i="2" s="1"/>
  <c r="F659" i="2"/>
  <c r="I660" i="2" s="1"/>
  <c r="J660" i="2" s="1"/>
  <c r="F660" i="2"/>
  <c r="I661" i="2" s="1"/>
  <c r="J661" i="2" s="1"/>
  <c r="F661" i="2"/>
  <c r="I662" i="2" s="1"/>
  <c r="J662" i="2" s="1"/>
  <c r="F662" i="2"/>
  <c r="F663" i="2"/>
  <c r="I664" i="2" s="1"/>
  <c r="J664" i="2" s="1"/>
  <c r="I663" i="2"/>
  <c r="J663" i="2" s="1"/>
  <c r="F664" i="2"/>
  <c r="I665" i="2" s="1"/>
  <c r="J665" i="2" s="1"/>
  <c r="F665" i="2"/>
  <c r="I666" i="2" s="1"/>
  <c r="J666" i="2" s="1"/>
  <c r="F666" i="2"/>
  <c r="I667" i="2" s="1"/>
  <c r="J667" i="2" s="1"/>
  <c r="F667" i="2"/>
  <c r="I668" i="2" s="1"/>
  <c r="J668" i="2" s="1"/>
  <c r="F668" i="2"/>
  <c r="I669" i="2" s="1"/>
  <c r="J669" i="2" s="1"/>
  <c r="F669" i="2"/>
  <c r="I670" i="2" s="1"/>
  <c r="J670" i="2" s="1"/>
  <c r="F670" i="2"/>
  <c r="I671" i="2" s="1"/>
  <c r="J671" i="2" s="1"/>
  <c r="F671" i="2"/>
  <c r="I672" i="2" s="1"/>
  <c r="J672" i="2" s="1"/>
  <c r="F672" i="2"/>
  <c r="I673" i="2" s="1"/>
  <c r="J673" i="2" s="1"/>
  <c r="F673" i="2"/>
  <c r="I674" i="2" s="1"/>
  <c r="J674" i="2" s="1"/>
  <c r="F674" i="2"/>
  <c r="I675" i="2" s="1"/>
  <c r="J675" i="2" s="1"/>
  <c r="F675" i="2"/>
  <c r="F676" i="2"/>
  <c r="I677" i="2" s="1"/>
  <c r="J677" i="2" s="1"/>
  <c r="I676" i="2"/>
  <c r="J676" i="2" s="1"/>
  <c r="F677" i="2"/>
  <c r="I678" i="2" s="1"/>
  <c r="J678" i="2" s="1"/>
  <c r="F678" i="2"/>
  <c r="I679" i="2" s="1"/>
  <c r="J679" i="2" s="1"/>
  <c r="F679" i="2"/>
  <c r="I680" i="2" s="1"/>
  <c r="J680" i="2" s="1"/>
  <c r="F680" i="2"/>
  <c r="I681" i="2" s="1"/>
  <c r="J681" i="2" s="1"/>
  <c r="F681" i="2"/>
  <c r="I682" i="2" s="1"/>
  <c r="J682" i="2" s="1"/>
  <c r="F682" i="2"/>
  <c r="I683" i="2" s="1"/>
  <c r="J683" i="2" s="1"/>
  <c r="F683" i="2"/>
  <c r="F684" i="2"/>
  <c r="I685" i="2" s="1"/>
  <c r="J685" i="2" s="1"/>
  <c r="I684" i="2"/>
  <c r="J684" i="2" s="1"/>
  <c r="F685" i="2"/>
  <c r="I686" i="2" s="1"/>
  <c r="J686" i="2" s="1"/>
  <c r="F686" i="2"/>
  <c r="I687" i="2" s="1"/>
  <c r="J687" i="2" s="1"/>
  <c r="F687" i="2"/>
  <c r="I688" i="2" s="1"/>
  <c r="J688" i="2" s="1"/>
  <c r="F688" i="2"/>
  <c r="I689" i="2" s="1"/>
  <c r="J689" i="2" s="1"/>
  <c r="F689" i="2"/>
  <c r="I690" i="2" s="1"/>
  <c r="J690" i="2" s="1"/>
  <c r="F690" i="2"/>
  <c r="I691" i="2" s="1"/>
  <c r="J691" i="2" s="1"/>
  <c r="F691" i="2"/>
  <c r="I692" i="2" s="1"/>
  <c r="J692" i="2" s="1"/>
  <c r="F692" i="2"/>
  <c r="I693" i="2" s="1"/>
  <c r="J693" i="2" s="1"/>
  <c r="F693" i="2"/>
  <c r="I694" i="2" s="1"/>
  <c r="J694" i="2" s="1"/>
  <c r="F694" i="2"/>
  <c r="I695" i="2" s="1"/>
  <c r="J695" i="2" s="1"/>
  <c r="F695" i="2"/>
  <c r="I696" i="2" s="1"/>
  <c r="J696" i="2" s="1"/>
  <c r="F696" i="2"/>
  <c r="I697" i="2" s="1"/>
  <c r="F697" i="2"/>
  <c r="I698" i="2" s="1"/>
  <c r="J698" i="2" s="1"/>
  <c r="J697" i="2"/>
  <c r="F698" i="2"/>
  <c r="I699" i="2" s="1"/>
  <c r="J699" i="2" s="1"/>
  <c r="F699" i="2"/>
  <c r="I700" i="2" s="1"/>
  <c r="J700" i="2" s="1"/>
  <c r="F700" i="2"/>
  <c r="I701" i="2" s="1"/>
  <c r="J701" i="2" s="1"/>
  <c r="F701" i="2"/>
  <c r="F702" i="2"/>
  <c r="I703" i="2" s="1"/>
  <c r="J703" i="2" s="1"/>
  <c r="I702" i="2"/>
  <c r="J702" i="2" s="1"/>
  <c r="F703" i="2"/>
  <c r="I704" i="2" s="1"/>
  <c r="J704" i="2" s="1"/>
  <c r="F704" i="2"/>
  <c r="I705" i="2" s="1"/>
  <c r="J705" i="2" s="1"/>
  <c r="F705" i="2"/>
  <c r="I706" i="2" s="1"/>
  <c r="J706" i="2" s="1"/>
  <c r="F706" i="2"/>
  <c r="I707" i="2" s="1"/>
  <c r="J707" i="2" s="1"/>
  <c r="F707" i="2"/>
  <c r="I708" i="2" s="1"/>
  <c r="J708" i="2" s="1"/>
  <c r="F708" i="2"/>
  <c r="I709" i="2" s="1"/>
  <c r="J709" i="2" s="1"/>
  <c r="F709" i="2"/>
  <c r="F710" i="2"/>
  <c r="I711" i="2" s="1"/>
  <c r="J711" i="2" s="1"/>
  <c r="I710" i="2"/>
  <c r="J710" i="2" s="1"/>
  <c r="F711" i="2"/>
  <c r="F712" i="2"/>
  <c r="I713" i="2" s="1"/>
  <c r="J713" i="2" s="1"/>
  <c r="I712" i="2"/>
  <c r="J712" i="2" s="1"/>
  <c r="F713" i="2"/>
  <c r="F714" i="2"/>
  <c r="I715" i="2" s="1"/>
  <c r="J715" i="2" s="1"/>
  <c r="I714" i="2"/>
  <c r="J714" i="2" s="1"/>
  <c r="F715" i="2"/>
  <c r="I716" i="2" s="1"/>
  <c r="J716" i="2" s="1"/>
  <c r="F716" i="2"/>
  <c r="I717" i="2" s="1"/>
  <c r="J717" i="2" s="1"/>
  <c r="F717" i="2"/>
  <c r="I718" i="2" s="1"/>
  <c r="J718" i="2" s="1"/>
  <c r="F718" i="2"/>
  <c r="I719" i="2" s="1"/>
  <c r="J719" i="2" s="1"/>
  <c r="F719" i="2"/>
  <c r="I720" i="2" s="1"/>
  <c r="J720" i="2" s="1"/>
  <c r="F720" i="2"/>
  <c r="I721" i="2" s="1"/>
  <c r="J721" i="2" s="1"/>
  <c r="F721" i="2"/>
  <c r="F722" i="2"/>
  <c r="I723" i="2" s="1"/>
  <c r="J723" i="2" s="1"/>
  <c r="I722" i="2"/>
  <c r="J722" i="2" s="1"/>
  <c r="F723" i="2"/>
  <c r="I724" i="2" s="1"/>
  <c r="J724" i="2" s="1"/>
  <c r="F724" i="2"/>
  <c r="I725" i="2" s="1"/>
  <c r="J725" i="2" s="1"/>
  <c r="F725" i="2"/>
  <c r="I726" i="2" s="1"/>
  <c r="J726" i="2" s="1"/>
  <c r="F726" i="2"/>
  <c r="F727" i="2"/>
  <c r="I728" i="2" s="1"/>
  <c r="J728" i="2" s="1"/>
  <c r="I727" i="2"/>
  <c r="J727" i="2" s="1"/>
  <c r="F728" i="2"/>
  <c r="I729" i="2" s="1"/>
  <c r="J729" i="2" s="1"/>
  <c r="F729" i="2"/>
  <c r="I730" i="2" s="1"/>
  <c r="J730" i="2" s="1"/>
  <c r="F730" i="2"/>
  <c r="I731" i="2" s="1"/>
  <c r="J731" i="2" s="1"/>
  <c r="F731" i="2"/>
  <c r="I732" i="2" s="1"/>
  <c r="J732" i="2" s="1"/>
  <c r="F732" i="2"/>
  <c r="I733" i="2" s="1"/>
  <c r="J733" i="2" s="1"/>
  <c r="F733" i="2"/>
  <c r="I734" i="2" s="1"/>
  <c r="J734" i="2" s="1"/>
  <c r="F734" i="2"/>
  <c r="I735" i="2" s="1"/>
  <c r="J735" i="2" s="1"/>
  <c r="F735" i="2"/>
  <c r="I736" i="2" s="1"/>
  <c r="J736" i="2" s="1"/>
  <c r="F736" i="2"/>
  <c r="I737" i="2" s="1"/>
  <c r="J737" i="2" s="1"/>
  <c r="F737" i="2"/>
  <c r="I738" i="2" s="1"/>
  <c r="J738" i="2" s="1"/>
  <c r="F738" i="2"/>
  <c r="I739" i="2" s="1"/>
  <c r="J739" i="2" s="1"/>
  <c r="F739" i="2"/>
  <c r="I740" i="2" s="1"/>
  <c r="J740" i="2" s="1"/>
  <c r="F740" i="2"/>
  <c r="I741" i="2" s="1"/>
  <c r="J741" i="2" s="1"/>
  <c r="F741" i="2"/>
  <c r="I742" i="2" s="1"/>
  <c r="J742" i="2" s="1"/>
  <c r="F742" i="2"/>
  <c r="I743" i="2" s="1"/>
  <c r="J743" i="2" s="1"/>
  <c r="F743" i="2"/>
  <c r="I744" i="2" s="1"/>
  <c r="J744" i="2" s="1"/>
  <c r="F744" i="2"/>
  <c r="I745" i="2" s="1"/>
  <c r="J745" i="2" s="1"/>
  <c r="F745" i="2"/>
  <c r="I746" i="2" s="1"/>
  <c r="J746" i="2" s="1"/>
  <c r="F746" i="2"/>
  <c r="I747" i="2" s="1"/>
  <c r="J747" i="2" s="1"/>
  <c r="F747" i="2"/>
  <c r="I748" i="2" s="1"/>
  <c r="J748" i="2" s="1"/>
  <c r="F748" i="2"/>
  <c r="I749" i="2" s="1"/>
  <c r="F749" i="2"/>
  <c r="I750" i="2" s="1"/>
  <c r="J750" i="2" s="1"/>
  <c r="J749" i="2"/>
  <c r="F750" i="2"/>
  <c r="I751" i="2" s="1"/>
  <c r="J751" i="2" s="1"/>
  <c r="F751" i="2"/>
  <c r="I752" i="2" s="1"/>
  <c r="J752" i="2" s="1"/>
  <c r="F752" i="2"/>
  <c r="I753" i="2" s="1"/>
  <c r="J753" i="2" s="1"/>
  <c r="F753" i="2"/>
  <c r="I754" i="2" s="1"/>
  <c r="J754" i="2" s="1"/>
  <c r="F754" i="2"/>
  <c r="I755" i="2" s="1"/>
  <c r="J755" i="2" s="1"/>
  <c r="F755" i="2"/>
  <c r="I756" i="2" s="1"/>
  <c r="J756" i="2" s="1"/>
  <c r="F756" i="2"/>
  <c r="I757" i="2" s="1"/>
  <c r="F757" i="2"/>
  <c r="I758" i="2" s="1"/>
  <c r="J758" i="2" s="1"/>
  <c r="J757" i="2"/>
  <c r="F758" i="2"/>
  <c r="I759" i="2" s="1"/>
  <c r="J759" i="2" s="1"/>
  <c r="F759" i="2"/>
  <c r="I760" i="2" s="1"/>
  <c r="J760" i="2" s="1"/>
  <c r="F760" i="2"/>
  <c r="I761" i="2" s="1"/>
  <c r="J761" i="2" s="1"/>
  <c r="F761" i="2"/>
  <c r="I762" i="2" s="1"/>
  <c r="J762" i="2" s="1"/>
  <c r="F762" i="2"/>
  <c r="I763" i="2" s="1"/>
  <c r="J763" i="2" s="1"/>
  <c r="F763" i="2"/>
  <c r="I764" i="2" s="1"/>
  <c r="J764" i="2" s="1"/>
  <c r="F764" i="2"/>
  <c r="I765" i="2" s="1"/>
  <c r="J765" i="2" s="1"/>
  <c r="F765" i="2"/>
  <c r="I766" i="2" s="1"/>
  <c r="J766" i="2" s="1"/>
  <c r="F766" i="2"/>
  <c r="I767" i="2" s="1"/>
  <c r="J767" i="2" s="1"/>
  <c r="F767" i="2"/>
  <c r="I768" i="2" s="1"/>
  <c r="J768" i="2" s="1"/>
  <c r="F768" i="2"/>
  <c r="F769" i="2"/>
  <c r="I770" i="2" s="1"/>
  <c r="J770" i="2" s="1"/>
  <c r="I769" i="2"/>
  <c r="J769" i="2" s="1"/>
  <c r="F770" i="2"/>
  <c r="F771" i="2"/>
  <c r="I772" i="2" s="1"/>
  <c r="J772" i="2" s="1"/>
  <c r="I771" i="2"/>
  <c r="J771" i="2" s="1"/>
  <c r="F772" i="2"/>
  <c r="I773" i="2" s="1"/>
  <c r="J773" i="2" s="1"/>
  <c r="F773" i="2"/>
  <c r="I774" i="2" s="1"/>
  <c r="J774" i="2" s="1"/>
  <c r="F774" i="2"/>
  <c r="I775" i="2" s="1"/>
  <c r="J775" i="2" s="1"/>
  <c r="F775" i="2"/>
  <c r="I776" i="2" s="1"/>
  <c r="J776" i="2" s="1"/>
  <c r="F776" i="2"/>
  <c r="I777" i="2" s="1"/>
  <c r="J777" i="2" s="1"/>
  <c r="F777" i="2"/>
  <c r="F778" i="2"/>
  <c r="I779" i="2" s="1"/>
  <c r="J779" i="2" s="1"/>
  <c r="I778" i="2"/>
  <c r="J778" i="2" s="1"/>
  <c r="F779" i="2"/>
  <c r="I780" i="2" s="1"/>
  <c r="J780" i="2" s="1"/>
  <c r="F780" i="2"/>
  <c r="F781" i="2"/>
  <c r="I782" i="2" s="1"/>
  <c r="J782" i="2" s="1"/>
  <c r="I781" i="2"/>
  <c r="J781" i="2" s="1"/>
  <c r="F782" i="2"/>
  <c r="I783" i="2" s="1"/>
  <c r="J783" i="2" s="1"/>
  <c r="F783" i="2"/>
  <c r="I784" i="2" s="1"/>
  <c r="J784" i="2" s="1"/>
  <c r="F784" i="2"/>
  <c r="I785" i="2" s="1"/>
  <c r="J785" i="2" s="1"/>
  <c r="F785" i="2"/>
  <c r="I786" i="2" s="1"/>
  <c r="J786" i="2" s="1"/>
  <c r="F786" i="2"/>
  <c r="I787" i="2" s="1"/>
  <c r="J787" i="2" s="1"/>
  <c r="F787" i="2"/>
  <c r="I788" i="2" s="1"/>
  <c r="J788" i="2" s="1"/>
  <c r="F788" i="2"/>
  <c r="F789" i="2"/>
  <c r="I790" i="2" s="1"/>
  <c r="J790" i="2" s="1"/>
  <c r="I789" i="2"/>
  <c r="J789" i="2" s="1"/>
  <c r="F790" i="2"/>
  <c r="I791" i="2" s="1"/>
  <c r="J791" i="2" s="1"/>
  <c r="F791" i="2"/>
  <c r="I792" i="2" s="1"/>
  <c r="J792" i="2" s="1"/>
  <c r="F792" i="2"/>
  <c r="F793" i="2"/>
  <c r="I794" i="2" s="1"/>
  <c r="J794" i="2" s="1"/>
  <c r="I793" i="2"/>
  <c r="J793" i="2" s="1"/>
  <c r="F794" i="2"/>
  <c r="I795" i="2" s="1"/>
  <c r="J795" i="2" s="1"/>
  <c r="F795" i="2"/>
  <c r="I796" i="2" s="1"/>
  <c r="J796" i="2" s="1"/>
  <c r="F796" i="2"/>
  <c r="I797" i="2" s="1"/>
  <c r="J797" i="2" s="1"/>
  <c r="F797" i="2"/>
  <c r="F798" i="2"/>
  <c r="I799" i="2" s="1"/>
  <c r="J799" i="2" s="1"/>
  <c r="I798" i="2"/>
  <c r="J798" i="2" s="1"/>
  <c r="F799" i="2"/>
  <c r="I800" i="2" s="1"/>
  <c r="J800" i="2" s="1"/>
  <c r="F800" i="2"/>
  <c r="I801" i="2" s="1"/>
  <c r="J801" i="2" s="1"/>
  <c r="F801" i="2"/>
  <c r="I802" i="2" s="1"/>
  <c r="J802" i="2" s="1"/>
  <c r="F802" i="2"/>
  <c r="I803" i="2" s="1"/>
  <c r="J803" i="2" s="1"/>
  <c r="F803" i="2"/>
  <c r="I804" i="2" s="1"/>
  <c r="J804" i="2" s="1"/>
  <c r="F804" i="2"/>
  <c r="F805" i="2"/>
  <c r="I806" i="2" s="1"/>
  <c r="J806" i="2" s="1"/>
  <c r="I805" i="2"/>
  <c r="J805" i="2" s="1"/>
  <c r="F806" i="2"/>
  <c r="I807" i="2" s="1"/>
  <c r="J807" i="2" s="1"/>
  <c r="F807" i="2"/>
  <c r="I808" i="2" s="1"/>
  <c r="J808" i="2" s="1"/>
  <c r="F808" i="2"/>
  <c r="I809" i="2" s="1"/>
  <c r="J809" i="2" s="1"/>
  <c r="F809" i="2"/>
  <c r="I810" i="2" s="1"/>
  <c r="J810" i="2" s="1"/>
  <c r="F810" i="2"/>
  <c r="I811" i="2" s="1"/>
  <c r="J811" i="2" s="1"/>
  <c r="F811" i="2"/>
  <c r="I812" i="2" s="1"/>
  <c r="J812" i="2" s="1"/>
  <c r="F812" i="2"/>
  <c r="F813" i="2"/>
  <c r="I813" i="2"/>
  <c r="J813" i="2"/>
  <c r="F814" i="2"/>
  <c r="I815" i="2" s="1"/>
  <c r="I814" i="2"/>
  <c r="J814" i="2" s="1"/>
  <c r="F815" i="2"/>
  <c r="I816" i="2" s="1"/>
  <c r="J816" i="2" s="1"/>
  <c r="J815" i="2"/>
  <c r="F816" i="2"/>
  <c r="I817" i="2" s="1"/>
  <c r="J817" i="2" s="1"/>
  <c r="F817" i="2"/>
  <c r="I818" i="2" s="1"/>
  <c r="J818" i="2" s="1"/>
  <c r="F818" i="2"/>
  <c r="I819" i="2" s="1"/>
  <c r="J819" i="2" s="1"/>
  <c r="F819" i="2"/>
  <c r="I820" i="2" s="1"/>
  <c r="J820" i="2" s="1"/>
  <c r="F820" i="2"/>
  <c r="F821" i="2"/>
  <c r="I822" i="2" s="1"/>
  <c r="J822" i="2" s="1"/>
  <c r="I821" i="2"/>
  <c r="J821" i="2" s="1"/>
  <c r="F822" i="2"/>
  <c r="I823" i="2" s="1"/>
  <c r="J823" i="2" s="1"/>
  <c r="F823" i="2"/>
  <c r="I824" i="2" s="1"/>
  <c r="J824" i="2" s="1"/>
  <c r="F824" i="2"/>
  <c r="I825" i="2" s="1"/>
  <c r="J825" i="2" s="1"/>
  <c r="F825" i="2"/>
  <c r="I826" i="2" s="1"/>
  <c r="J826" i="2" s="1"/>
  <c r="F826" i="2"/>
  <c r="I827" i="2" s="1"/>
  <c r="J827" i="2" s="1"/>
  <c r="F827" i="2"/>
  <c r="I828" i="2" s="1"/>
  <c r="J828" i="2" s="1"/>
  <c r="F828" i="2"/>
  <c r="I829" i="2" s="1"/>
  <c r="J829" i="2" s="1"/>
  <c r="F829" i="2"/>
  <c r="I830" i="2" s="1"/>
  <c r="J830" i="2" s="1"/>
  <c r="F830" i="2"/>
  <c r="F831" i="2"/>
  <c r="I832" i="2" s="1"/>
  <c r="J832" i="2" s="1"/>
  <c r="I831" i="2"/>
  <c r="J831" i="2" s="1"/>
  <c r="F832" i="2"/>
  <c r="F833" i="2"/>
  <c r="I834" i="2" s="1"/>
  <c r="J834" i="2" s="1"/>
  <c r="I833" i="2"/>
  <c r="J833" i="2" s="1"/>
  <c r="F834" i="2"/>
  <c r="I835" i="2" s="1"/>
  <c r="J835" i="2" s="1"/>
  <c r="F835" i="2"/>
  <c r="I836" i="2" s="1"/>
  <c r="J836" i="2" s="1"/>
  <c r="F836" i="2"/>
  <c r="I837" i="2" s="1"/>
  <c r="J837" i="2" s="1"/>
  <c r="F837" i="2"/>
  <c r="I838" i="2" s="1"/>
  <c r="J838" i="2" s="1"/>
  <c r="F838" i="2"/>
  <c r="I839" i="2" s="1"/>
  <c r="J839" i="2" s="1"/>
  <c r="F839" i="2"/>
  <c r="I840" i="2" s="1"/>
  <c r="J840" i="2" s="1"/>
  <c r="F840" i="2"/>
  <c r="I841" i="2" s="1"/>
  <c r="J841" i="2" s="1"/>
  <c r="F841" i="2"/>
  <c r="I842" i="2" s="1"/>
  <c r="J842" i="2" s="1"/>
  <c r="F842" i="2"/>
  <c r="I843" i="2" s="1"/>
  <c r="J843" i="2" s="1"/>
  <c r="F843" i="2"/>
  <c r="I844" i="2" s="1"/>
  <c r="J844" i="2" s="1"/>
  <c r="F844" i="2"/>
  <c r="I845" i="2" s="1"/>
  <c r="J845" i="2" s="1"/>
  <c r="F845" i="2"/>
  <c r="I846" i="2" s="1"/>
  <c r="J846" i="2" s="1"/>
  <c r="F846" i="2"/>
  <c r="I847" i="2" s="1"/>
  <c r="J847" i="2" s="1"/>
  <c r="F847" i="2"/>
  <c r="I848" i="2" s="1"/>
  <c r="J848" i="2" s="1"/>
  <c r="F848" i="2"/>
  <c r="I849" i="2" s="1"/>
  <c r="J849" i="2" s="1"/>
  <c r="F849" i="2"/>
  <c r="I850" i="2" s="1"/>
  <c r="J850" i="2" s="1"/>
  <c r="F850" i="2"/>
  <c r="F851" i="2"/>
  <c r="I852" i="2" s="1"/>
  <c r="J852" i="2" s="1"/>
  <c r="I851" i="2"/>
  <c r="J851" i="2" s="1"/>
  <c r="F852" i="2"/>
  <c r="F853" i="2"/>
  <c r="I853" i="2"/>
  <c r="J853" i="2" s="1"/>
  <c r="F854" i="2"/>
  <c r="I854" i="2"/>
  <c r="J854" i="2" s="1"/>
  <c r="F855" i="2"/>
  <c r="I856" i="2" s="1"/>
  <c r="J856" i="2" s="1"/>
  <c r="I855" i="2"/>
  <c r="J855" i="2" s="1"/>
  <c r="F856" i="2"/>
  <c r="F857" i="2"/>
  <c r="I858" i="2" s="1"/>
  <c r="J858" i="2" s="1"/>
  <c r="I857" i="2"/>
  <c r="J857" i="2" s="1"/>
  <c r="F858" i="2"/>
  <c r="I859" i="2" s="1"/>
  <c r="F859" i="2"/>
  <c r="J859" i="2"/>
  <c r="F860" i="2"/>
  <c r="I861" i="2" s="1"/>
  <c r="J861" i="2" s="1"/>
  <c r="I860" i="2"/>
  <c r="J860" i="2" s="1"/>
  <c r="F861" i="2"/>
  <c r="I862" i="2" s="1"/>
  <c r="J862" i="2" s="1"/>
  <c r="F862" i="2"/>
  <c r="I863" i="2" s="1"/>
  <c r="J863" i="2" s="1"/>
  <c r="F863" i="2"/>
  <c r="I864" i="2" s="1"/>
  <c r="J864" i="2" s="1"/>
  <c r="F864" i="2"/>
  <c r="I865" i="2" s="1"/>
  <c r="J865" i="2" s="1"/>
  <c r="F865" i="2"/>
  <c r="F866" i="2"/>
  <c r="I867" i="2" s="1"/>
  <c r="J867" i="2" s="1"/>
  <c r="I866" i="2"/>
  <c r="J866" i="2" s="1"/>
  <c r="F867" i="2"/>
  <c r="I868" i="2" s="1"/>
  <c r="J868" i="2" s="1"/>
  <c r="F868" i="2"/>
  <c r="I869" i="2" s="1"/>
  <c r="J869" i="2" s="1"/>
  <c r="F869" i="2"/>
  <c r="I870" i="2" s="1"/>
  <c r="J870" i="2" s="1"/>
  <c r="F870" i="2"/>
  <c r="F871" i="2"/>
  <c r="I872" i="2" s="1"/>
  <c r="J872" i="2" s="1"/>
  <c r="I871" i="2"/>
  <c r="J871" i="2" s="1"/>
  <c r="F872" i="2"/>
  <c r="I873" i="2" s="1"/>
  <c r="J873" i="2" s="1"/>
  <c r="F873" i="2"/>
  <c r="I874" i="2" s="1"/>
  <c r="J874" i="2" s="1"/>
  <c r="F874" i="2"/>
  <c r="I875" i="2" s="1"/>
  <c r="J875" i="2" s="1"/>
  <c r="F875" i="2"/>
  <c r="I876" i="2" s="1"/>
  <c r="J876" i="2" s="1"/>
  <c r="F876" i="2"/>
  <c r="F877" i="2"/>
  <c r="I878" i="2" s="1"/>
  <c r="J878" i="2" s="1"/>
  <c r="I877" i="2"/>
  <c r="J877" i="2"/>
  <c r="F878" i="2"/>
  <c r="I879" i="2" s="1"/>
  <c r="J879" i="2" s="1"/>
  <c r="F879" i="2"/>
  <c r="F880" i="2"/>
  <c r="I881" i="2" s="1"/>
  <c r="J881" i="2" s="1"/>
  <c r="I880" i="2"/>
  <c r="J880" i="2" s="1"/>
  <c r="F881" i="2"/>
  <c r="I882" i="2" s="1"/>
  <c r="J882" i="2" s="1"/>
  <c r="F882" i="2"/>
  <c r="F883" i="2"/>
  <c r="I884" i="2" s="1"/>
  <c r="J884" i="2" s="1"/>
  <c r="I883" i="2"/>
  <c r="J883" i="2" s="1"/>
  <c r="F884" i="2"/>
  <c r="I885" i="2" s="1"/>
  <c r="J885" i="2" s="1"/>
  <c r="F885" i="2"/>
  <c r="I886" i="2" s="1"/>
  <c r="J886" i="2" s="1"/>
  <c r="F886" i="2"/>
  <c r="I887" i="2" s="1"/>
  <c r="J887" i="2" s="1"/>
  <c r="F887" i="2"/>
  <c r="I888" i="2" s="1"/>
  <c r="J888" i="2" s="1"/>
  <c r="F888" i="2"/>
  <c r="I889" i="2" s="1"/>
  <c r="J889" i="2" s="1"/>
  <c r="F889" i="2"/>
  <c r="F890" i="2"/>
  <c r="I891" i="2" s="1"/>
  <c r="J891" i="2" s="1"/>
  <c r="I890" i="2"/>
  <c r="J890" i="2" s="1"/>
  <c r="F891" i="2"/>
  <c r="I892" i="2" s="1"/>
  <c r="J892" i="2" s="1"/>
  <c r="F892" i="2"/>
  <c r="I893" i="2" s="1"/>
  <c r="J893" i="2" s="1"/>
  <c r="F893" i="2"/>
  <c r="F894" i="2"/>
  <c r="I895" i="2" s="1"/>
  <c r="J895" i="2" s="1"/>
  <c r="I894" i="2"/>
  <c r="J894" i="2" s="1"/>
  <c r="F895" i="2"/>
  <c r="I896" i="2" s="1"/>
  <c r="J896" i="2" s="1"/>
  <c r="F896" i="2"/>
  <c r="I897" i="2" s="1"/>
  <c r="J897" i="2" s="1"/>
  <c r="F897" i="2"/>
  <c r="I898" i="2" s="1"/>
  <c r="J898" i="2" s="1"/>
  <c r="F898" i="2"/>
  <c r="F899" i="2"/>
  <c r="I900" i="2" s="1"/>
  <c r="J900" i="2" s="1"/>
  <c r="I899" i="2"/>
  <c r="J899" i="2" s="1"/>
  <c r="F900" i="2"/>
  <c r="I901" i="2" s="1"/>
  <c r="J901" i="2" s="1"/>
  <c r="F901" i="2"/>
  <c r="I902" i="2" s="1"/>
  <c r="J902" i="2" s="1"/>
  <c r="F902" i="2"/>
  <c r="F903" i="2"/>
  <c r="I904" i="2" s="1"/>
  <c r="J904" i="2" s="1"/>
  <c r="I903" i="2"/>
  <c r="J903" i="2" s="1"/>
  <c r="F904" i="2"/>
  <c r="I905" i="2" s="1"/>
  <c r="J905" i="2" s="1"/>
  <c r="F905" i="2"/>
  <c r="F906" i="2"/>
  <c r="I907" i="2" s="1"/>
  <c r="J907" i="2" s="1"/>
  <c r="I906" i="2"/>
  <c r="J906" i="2" s="1"/>
  <c r="F907" i="2"/>
  <c r="I908" i="2" s="1"/>
  <c r="J908" i="2" s="1"/>
  <c r="F908" i="2"/>
  <c r="F909" i="2"/>
  <c r="I910" i="2" s="1"/>
  <c r="J910" i="2" s="1"/>
  <c r="I909" i="2"/>
  <c r="J909" i="2" s="1"/>
  <c r="F910" i="2"/>
  <c r="I911" i="2" s="1"/>
  <c r="J911" i="2" s="1"/>
  <c r="F911" i="2"/>
  <c r="F912" i="2"/>
  <c r="I913" i="2" s="1"/>
  <c r="J913" i="2" s="1"/>
  <c r="I912" i="2"/>
  <c r="J912" i="2" s="1"/>
  <c r="F913" i="2"/>
  <c r="I914" i="2" s="1"/>
  <c r="J914" i="2" s="1"/>
  <c r="F914" i="2"/>
  <c r="I915" i="2" s="1"/>
  <c r="J915" i="2" s="1"/>
  <c r="F915" i="2"/>
  <c r="F916" i="2"/>
  <c r="I916" i="2"/>
  <c r="J916" i="2" s="1"/>
  <c r="F917" i="2"/>
  <c r="I918" i="2" s="1"/>
  <c r="J918" i="2" s="1"/>
  <c r="I917" i="2"/>
  <c r="J917" i="2" s="1"/>
  <c r="F918" i="2"/>
  <c r="I919" i="2" s="1"/>
  <c r="J919" i="2" s="1"/>
  <c r="F919" i="2"/>
  <c r="F920" i="2"/>
  <c r="I921" i="2" s="1"/>
  <c r="J921" i="2" s="1"/>
  <c r="I920" i="2"/>
  <c r="J920" i="2" s="1"/>
  <c r="F921" i="2"/>
  <c r="I922" i="2" s="1"/>
  <c r="J922" i="2" s="1"/>
  <c r="F922" i="2"/>
  <c r="I923" i="2" s="1"/>
  <c r="J923" i="2" s="1"/>
  <c r="F923" i="2"/>
  <c r="I924" i="2" s="1"/>
  <c r="J924" i="2" s="1"/>
  <c r="F924" i="2"/>
  <c r="I925" i="2" s="1"/>
  <c r="J925" i="2" s="1"/>
  <c r="F925" i="2"/>
  <c r="I926" i="2" s="1"/>
  <c r="J926" i="2" s="1"/>
  <c r="F926" i="2"/>
  <c r="I927" i="2" s="1"/>
  <c r="J927" i="2" s="1"/>
  <c r="F927" i="2"/>
  <c r="I928" i="2" s="1"/>
  <c r="J928" i="2" s="1"/>
  <c r="F928" i="2"/>
  <c r="I929" i="2" s="1"/>
  <c r="J929" i="2" s="1"/>
  <c r="F929" i="2"/>
  <c r="I930" i="2" s="1"/>
  <c r="J930" i="2" s="1"/>
  <c r="F930" i="2"/>
  <c r="I931" i="2" s="1"/>
  <c r="J931" i="2" s="1"/>
  <c r="F931" i="2"/>
  <c r="I932" i="2" s="1"/>
  <c r="J932" i="2" s="1"/>
  <c r="F932" i="2"/>
  <c r="I933" i="2" s="1"/>
  <c r="J933" i="2" s="1"/>
  <c r="F933" i="2"/>
  <c r="I934" i="2" s="1"/>
  <c r="J934" i="2" s="1"/>
  <c r="F934" i="2"/>
  <c r="I935" i="2" s="1"/>
  <c r="J935" i="2" s="1"/>
  <c r="F935" i="2"/>
  <c r="I936" i="2" s="1"/>
  <c r="J936" i="2" s="1"/>
  <c r="F936" i="2"/>
  <c r="I937" i="2" s="1"/>
  <c r="J937" i="2" s="1"/>
  <c r="F937" i="2"/>
  <c r="I938" i="2" s="1"/>
  <c r="F938" i="2"/>
  <c r="I939" i="2" s="1"/>
  <c r="J939" i="2" s="1"/>
  <c r="J938" i="2"/>
  <c r="F939" i="2"/>
  <c r="I940" i="2" s="1"/>
  <c r="J940" i="2" s="1"/>
  <c r="F940" i="2"/>
  <c r="I941" i="2" s="1"/>
  <c r="J941" i="2" s="1"/>
  <c r="F941" i="2"/>
  <c r="I942" i="2" s="1"/>
  <c r="J942" i="2" s="1"/>
  <c r="F942" i="2"/>
  <c r="I943" i="2" s="1"/>
  <c r="J943" i="2" s="1"/>
  <c r="F943" i="2"/>
  <c r="I944" i="2" s="1"/>
  <c r="J944" i="2" s="1"/>
  <c r="F944" i="2"/>
  <c r="I945" i="2" s="1"/>
  <c r="J945" i="2" s="1"/>
  <c r="F945" i="2"/>
  <c r="F946" i="2"/>
  <c r="I947" i="2" s="1"/>
  <c r="J947" i="2" s="1"/>
  <c r="I946" i="2"/>
  <c r="J946" i="2" s="1"/>
  <c r="F947" i="2"/>
  <c r="I948" i="2" s="1"/>
  <c r="J948" i="2" s="1"/>
  <c r="F948" i="2"/>
  <c r="F949" i="2"/>
  <c r="I950" i="2" s="1"/>
  <c r="J950" i="2" s="1"/>
  <c r="I949" i="2"/>
  <c r="J949" i="2" s="1"/>
  <c r="F950" i="2"/>
  <c r="I951" i="2" s="1"/>
  <c r="J951" i="2" s="1"/>
  <c r="F951" i="2"/>
  <c r="I952" i="2" s="1"/>
  <c r="J952" i="2" s="1"/>
  <c r="F952" i="2"/>
  <c r="I953" i="2" s="1"/>
  <c r="J953" i="2" s="1"/>
  <c r="F953" i="2"/>
  <c r="I954" i="2" s="1"/>
  <c r="J954" i="2" s="1"/>
  <c r="F954" i="2"/>
  <c r="I955" i="2" s="1"/>
  <c r="J955" i="2" s="1"/>
  <c r="F955" i="2"/>
  <c r="I956" i="2" s="1"/>
  <c r="J956" i="2" s="1"/>
  <c r="F956" i="2"/>
  <c r="I957" i="2" s="1"/>
  <c r="J957" i="2" s="1"/>
  <c r="F957" i="2"/>
  <c r="I958" i="2" s="1"/>
  <c r="J958" i="2" s="1"/>
  <c r="F958" i="2"/>
  <c r="I959" i="2" s="1"/>
  <c r="J959" i="2" s="1"/>
  <c r="F959" i="2"/>
  <c r="I960" i="2" s="1"/>
  <c r="J960" i="2" s="1"/>
  <c r="F960" i="2"/>
  <c r="I961" i="2" s="1"/>
  <c r="J961" i="2" s="1"/>
  <c r="F961" i="2"/>
  <c r="I962" i="2" s="1"/>
  <c r="J962" i="2" s="1"/>
  <c r="F962" i="2"/>
  <c r="I963" i="2" s="1"/>
  <c r="J963" i="2" s="1"/>
  <c r="F963" i="2"/>
  <c r="I964" i="2" s="1"/>
  <c r="J964" i="2" s="1"/>
  <c r="F964" i="2"/>
  <c r="I965" i="2" s="1"/>
  <c r="J965" i="2" s="1"/>
  <c r="F965" i="2"/>
  <c r="I966" i="2" s="1"/>
  <c r="J966" i="2" s="1"/>
  <c r="F966" i="2"/>
  <c r="F967" i="2"/>
  <c r="I968" i="2" s="1"/>
  <c r="J968" i="2" s="1"/>
  <c r="I967" i="2"/>
  <c r="J967" i="2" s="1"/>
  <c r="F968" i="2"/>
  <c r="I969" i="2" s="1"/>
  <c r="J969" i="2" s="1"/>
  <c r="F969" i="2"/>
  <c r="I970" i="2" s="1"/>
  <c r="J970" i="2" s="1"/>
  <c r="F970" i="2"/>
  <c r="I971" i="2" s="1"/>
  <c r="J971" i="2" s="1"/>
  <c r="F971" i="2"/>
  <c r="I972" i="2" s="1"/>
  <c r="J972" i="2" s="1"/>
  <c r="F972" i="2"/>
  <c r="F973" i="2"/>
  <c r="I974" i="2" s="1"/>
  <c r="J974" i="2" s="1"/>
  <c r="I973" i="2"/>
  <c r="J973" i="2" s="1"/>
  <c r="F974" i="2"/>
  <c r="I975" i="2" s="1"/>
  <c r="J975" i="2" s="1"/>
  <c r="F975" i="2"/>
  <c r="I976" i="2" s="1"/>
  <c r="J976" i="2" s="1"/>
  <c r="F976" i="2"/>
  <c r="I977" i="2" s="1"/>
  <c r="J977" i="2" s="1"/>
  <c r="F977" i="2"/>
  <c r="I978" i="2" s="1"/>
  <c r="J978" i="2" s="1"/>
  <c r="F978" i="2"/>
  <c r="I979" i="2" s="1"/>
  <c r="J979" i="2" s="1"/>
  <c r="F979" i="2"/>
  <c r="F980" i="2"/>
  <c r="I981" i="2" s="1"/>
  <c r="J981" i="2" s="1"/>
  <c r="I980" i="2"/>
  <c r="J980" i="2" s="1"/>
  <c r="F981" i="2"/>
  <c r="I982" i="2" s="1"/>
  <c r="J982" i="2" s="1"/>
  <c r="F982" i="2"/>
  <c r="I983" i="2" s="1"/>
  <c r="J983" i="2" s="1"/>
  <c r="F983" i="2"/>
  <c r="F984" i="2"/>
  <c r="I985" i="2" s="1"/>
  <c r="J985" i="2" s="1"/>
  <c r="I984" i="2"/>
  <c r="J984" i="2" s="1"/>
  <c r="F985" i="2"/>
  <c r="I986" i="2" s="1"/>
  <c r="J986" i="2" s="1"/>
  <c r="F986" i="2"/>
  <c r="I987" i="2" s="1"/>
  <c r="J987" i="2" s="1"/>
  <c r="F987" i="2"/>
  <c r="I988" i="2" s="1"/>
  <c r="J988" i="2" s="1"/>
  <c r="F988" i="2"/>
  <c r="I989" i="2" s="1"/>
  <c r="J989" i="2" s="1"/>
  <c r="F989" i="2"/>
  <c r="I990" i="2" s="1"/>
  <c r="J990" i="2" s="1"/>
  <c r="F990" i="2"/>
  <c r="F991" i="2"/>
  <c r="I992" i="2" s="1"/>
  <c r="J992" i="2" s="1"/>
  <c r="I991" i="2"/>
  <c r="J991" i="2" s="1"/>
  <c r="F992" i="2"/>
  <c r="I993" i="2" s="1"/>
  <c r="J993" i="2" s="1"/>
  <c r="F993" i="2"/>
  <c r="I994" i="2" s="1"/>
  <c r="J994" i="2" s="1"/>
  <c r="F994" i="2"/>
  <c r="I995" i="2" s="1"/>
  <c r="J995" i="2" s="1"/>
  <c r="F995" i="2"/>
  <c r="F996" i="2"/>
  <c r="I997" i="2" s="1"/>
  <c r="J997" i="2" s="1"/>
  <c r="I996" i="2"/>
  <c r="J996" i="2" s="1"/>
  <c r="F997" i="2"/>
  <c r="F998" i="2"/>
  <c r="I999" i="2" s="1"/>
  <c r="J999" i="2" s="1"/>
  <c r="I998" i="2"/>
  <c r="J998" i="2" s="1"/>
  <c r="F999" i="2"/>
  <c r="I1000" i="2" s="1"/>
  <c r="J1000" i="2" s="1"/>
  <c r="F1000" i="2"/>
  <c r="I1001" i="2" s="1"/>
  <c r="J1001" i="2" s="1"/>
  <c r="F1001" i="2"/>
  <c r="F1002" i="2"/>
  <c r="I1003" i="2" s="1"/>
  <c r="J1003" i="2" s="1"/>
  <c r="I1002" i="2"/>
  <c r="J1002" i="2" s="1"/>
  <c r="F1003" i="2"/>
  <c r="I1004" i="2" s="1"/>
  <c r="J1004" i="2" s="1"/>
  <c r="F1004" i="2"/>
  <c r="I1005" i="2" s="1"/>
  <c r="J1005" i="2" s="1"/>
  <c r="F1005" i="2"/>
  <c r="I1006" i="2" s="1"/>
  <c r="J1006" i="2" s="1"/>
  <c r="F1006" i="2"/>
  <c r="I1007" i="2" s="1"/>
  <c r="J1007" i="2" s="1"/>
  <c r="F1007" i="2"/>
  <c r="F1008" i="2"/>
  <c r="I1009" i="2" s="1"/>
  <c r="J1009" i="2" s="1"/>
  <c r="I1008" i="2"/>
  <c r="J1008" i="2" s="1"/>
  <c r="F1009" i="2"/>
  <c r="F1010" i="2"/>
  <c r="I1011" i="2" s="1"/>
  <c r="J1011" i="2" s="1"/>
  <c r="I1010" i="2"/>
  <c r="J1010" i="2" s="1"/>
  <c r="F1011" i="2"/>
  <c r="I1012" i="2" s="1"/>
  <c r="J1012" i="2" s="1"/>
  <c r="F1012" i="2"/>
  <c r="I1013" i="2" s="1"/>
  <c r="J1013" i="2" s="1"/>
  <c r="F1013" i="2"/>
  <c r="I1014" i="2" s="1"/>
  <c r="J1014" i="2" s="1"/>
  <c r="F1014" i="2"/>
  <c r="I1015" i="2" s="1"/>
  <c r="J1015" i="2" s="1"/>
  <c r="F1015" i="2"/>
  <c r="I1016" i="2" s="1"/>
  <c r="J1016" i="2" s="1"/>
  <c r="F1016" i="2"/>
  <c r="I1017" i="2" s="1"/>
  <c r="J1017" i="2" s="1"/>
  <c r="F1017" i="2"/>
  <c r="F1018" i="2"/>
  <c r="I1019" i="2" s="1"/>
  <c r="J1019" i="2" s="1"/>
  <c r="I1018" i="2"/>
  <c r="J1018" i="2" s="1"/>
  <c r="F1019" i="2"/>
  <c r="I1020" i="2" s="1"/>
  <c r="J1020" i="2" s="1"/>
  <c r="F1020" i="2"/>
  <c r="I1021" i="2" s="1"/>
  <c r="J1021" i="2" s="1"/>
  <c r="F1021" i="2"/>
  <c r="I1022" i="2" s="1"/>
  <c r="J1022" i="2" s="1"/>
  <c r="F1022" i="2"/>
  <c r="I1023" i="2" s="1"/>
  <c r="J1023" i="2" s="1"/>
  <c r="F1023" i="2"/>
  <c r="I1024" i="2" s="1"/>
  <c r="J1024" i="2" s="1"/>
  <c r="F1024" i="2"/>
  <c r="I1025" i="2" s="1"/>
  <c r="J1025" i="2" s="1"/>
  <c r="F1025" i="2"/>
  <c r="I1026" i="2" s="1"/>
  <c r="J1026" i="2" s="1"/>
  <c r="F1026" i="2"/>
  <c r="I1027" i="2" s="1"/>
  <c r="F1027" i="2"/>
  <c r="I1028" i="2" s="1"/>
  <c r="J1028" i="2" s="1"/>
  <c r="J1027" i="2"/>
  <c r="F1028" i="2"/>
  <c r="I1029" i="2" s="1"/>
  <c r="J1029" i="2" s="1"/>
  <c r="F1029" i="2"/>
  <c r="F1030" i="2"/>
  <c r="I1031" i="2" s="1"/>
  <c r="J1031" i="2" s="1"/>
  <c r="I1030" i="2"/>
  <c r="J1030" i="2" s="1"/>
  <c r="F1031" i="2"/>
  <c r="I1032" i="2" s="1"/>
  <c r="J1032" i="2" s="1"/>
  <c r="F1032" i="2"/>
  <c r="I1033" i="2" s="1"/>
  <c r="J1033" i="2" s="1"/>
  <c r="F1033" i="2"/>
  <c r="I1034" i="2" s="1"/>
  <c r="J1034" i="2" s="1"/>
  <c r="F1034" i="2"/>
  <c r="I1035" i="2" s="1"/>
  <c r="J1035" i="2" s="1"/>
  <c r="F1035" i="2"/>
  <c r="F1036" i="2"/>
  <c r="I1037" i="2" s="1"/>
  <c r="J1037" i="2" s="1"/>
  <c r="I1036" i="2"/>
  <c r="J1036" i="2" s="1"/>
  <c r="F1037" i="2"/>
  <c r="F1038" i="2"/>
  <c r="I1039" i="2" s="1"/>
  <c r="J1039" i="2" s="1"/>
  <c r="I1038" i="2"/>
  <c r="J1038" i="2"/>
  <c r="F1039" i="2"/>
  <c r="I1040" i="2" s="1"/>
  <c r="J1040" i="2" s="1"/>
  <c r="F1040" i="2"/>
  <c r="I1041" i="2" s="1"/>
  <c r="J1041" i="2" s="1"/>
  <c r="F1041" i="2"/>
  <c r="I1042" i="2" s="1"/>
  <c r="J1042" i="2" s="1"/>
  <c r="F1042" i="2"/>
  <c r="I1043" i="2" s="1"/>
  <c r="J1043" i="2" s="1"/>
  <c r="F1043" i="2"/>
  <c r="F1044" i="2"/>
  <c r="I1045" i="2" s="1"/>
  <c r="J1045" i="2" s="1"/>
  <c r="I1044" i="2"/>
  <c r="J1044" i="2" s="1"/>
  <c r="F1045" i="2"/>
  <c r="I1046" i="2" s="1"/>
  <c r="J1046" i="2" s="1"/>
  <c r="F1046" i="2"/>
  <c r="F1047" i="2"/>
  <c r="I1048" i="2" s="1"/>
  <c r="J1048" i="2" s="1"/>
  <c r="I1047" i="2"/>
  <c r="J1047" i="2" s="1"/>
  <c r="F1048" i="2"/>
  <c r="I1049" i="2" s="1"/>
  <c r="J1049" i="2" s="1"/>
  <c r="F1049" i="2"/>
  <c r="I1050" i="2" s="1"/>
  <c r="J1050" i="2" s="1"/>
  <c r="F1050" i="2"/>
  <c r="I1051" i="2" s="1"/>
  <c r="F1051" i="2"/>
  <c r="I1052" i="2" s="1"/>
  <c r="J1052" i="2" s="1"/>
  <c r="J1051" i="2"/>
  <c r="F1052" i="2"/>
  <c r="I1053" i="2" s="1"/>
  <c r="J1053" i="2" s="1"/>
  <c r="F1053" i="2"/>
  <c r="I1054" i="2" s="1"/>
  <c r="J1054" i="2" s="1"/>
  <c r="F1054" i="2"/>
  <c r="I1055" i="2" s="1"/>
  <c r="J1055" i="2" s="1"/>
  <c r="F1055" i="2"/>
  <c r="F1056" i="2"/>
  <c r="I1057" i="2" s="1"/>
  <c r="J1057" i="2" s="1"/>
  <c r="I1056" i="2"/>
  <c r="J1056" i="2" s="1"/>
  <c r="F1057" i="2"/>
  <c r="I1058" i="2" s="1"/>
  <c r="J1058" i="2" s="1"/>
  <c r="F1058" i="2"/>
  <c r="I1059" i="2" s="1"/>
  <c r="J1059" i="2" s="1"/>
  <c r="F1059" i="2"/>
  <c r="I1060" i="2" s="1"/>
  <c r="J1060" i="2" s="1"/>
  <c r="F1060" i="2"/>
  <c r="I1061" i="2" s="1"/>
  <c r="J1061" i="2" s="1"/>
  <c r="F1061" i="2"/>
  <c r="I1062" i="2" s="1"/>
  <c r="J1062" i="2" s="1"/>
  <c r="F1062" i="2"/>
  <c r="I1063" i="2" s="1"/>
  <c r="J1063" i="2" s="1"/>
  <c r="F1063" i="2"/>
  <c r="I1064" i="2" s="1"/>
  <c r="J1064" i="2" s="1"/>
  <c r="F1064" i="2"/>
  <c r="I1065" i="2" s="1"/>
  <c r="J1065" i="2" s="1"/>
  <c r="F1065" i="2"/>
  <c r="F1066" i="2"/>
  <c r="I1067" i="2" s="1"/>
  <c r="J1067" i="2" s="1"/>
  <c r="I1066" i="2"/>
  <c r="J1066" i="2" s="1"/>
  <c r="F1067" i="2"/>
  <c r="I1068" i="2" s="1"/>
  <c r="J1068" i="2" s="1"/>
  <c r="F1068" i="2"/>
  <c r="I1069" i="2" s="1"/>
  <c r="J1069" i="2" s="1"/>
  <c r="F1069" i="2"/>
  <c r="I1070" i="2" s="1"/>
  <c r="J1070" i="2" s="1"/>
  <c r="F1070" i="2"/>
  <c r="I1071" i="2" s="1"/>
  <c r="J1071" i="2" s="1"/>
  <c r="F1071" i="2"/>
  <c r="I1072" i="2" s="1"/>
  <c r="J1072" i="2" s="1"/>
  <c r="F1072" i="2"/>
  <c r="I1073" i="2" s="1"/>
  <c r="J1073" i="2" s="1"/>
  <c r="F1073" i="2"/>
  <c r="F1074" i="2"/>
  <c r="I1075" i="2" s="1"/>
  <c r="J1075" i="2" s="1"/>
  <c r="I1074" i="2"/>
  <c r="J1074" i="2" s="1"/>
  <c r="F1075" i="2"/>
  <c r="I1076" i="2" s="1"/>
  <c r="J1076" i="2" s="1"/>
  <c r="F1076" i="2"/>
  <c r="I1077" i="2" s="1"/>
  <c r="J1077" i="2" s="1"/>
  <c r="F1077" i="2"/>
  <c r="I1078" i="2" s="1"/>
  <c r="J1078" i="2" s="1"/>
  <c r="F1078" i="2"/>
  <c r="I1079" i="2" s="1"/>
  <c r="J1079" i="2" s="1"/>
  <c r="F1079" i="2"/>
  <c r="F1080" i="2"/>
  <c r="I1081" i="2" s="1"/>
  <c r="J1081" i="2" s="1"/>
  <c r="I1080" i="2"/>
  <c r="J1080" i="2" s="1"/>
  <c r="F1081" i="2"/>
  <c r="F1082" i="2"/>
  <c r="I1083" i="2" s="1"/>
  <c r="J1083" i="2" s="1"/>
  <c r="I1082" i="2"/>
  <c r="J1082" i="2" s="1"/>
  <c r="F1083" i="2"/>
  <c r="I1084" i="2" s="1"/>
  <c r="J1084" i="2" s="1"/>
  <c r="F1084" i="2"/>
  <c r="I1085" i="2" s="1"/>
  <c r="J1085" i="2" s="1"/>
  <c r="F1085" i="2"/>
  <c r="I1086" i="2" s="1"/>
  <c r="J1086" i="2" s="1"/>
  <c r="F1086" i="2"/>
  <c r="I1087" i="2" s="1"/>
  <c r="J1087" i="2" s="1"/>
  <c r="F1087" i="2"/>
  <c r="I1088" i="2" s="1"/>
  <c r="J1088" i="2" s="1"/>
  <c r="F1088" i="2"/>
  <c r="I1089" i="2" s="1"/>
  <c r="J1089" i="2" s="1"/>
  <c r="F1089" i="2"/>
  <c r="I1090" i="2" s="1"/>
  <c r="J1090" i="2" s="1"/>
  <c r="F1090" i="2"/>
  <c r="I1091" i="2" s="1"/>
  <c r="J1091" i="2" s="1"/>
  <c r="F1091" i="2"/>
  <c r="I1092" i="2" s="1"/>
  <c r="J1092" i="2" s="1"/>
  <c r="F1092" i="2"/>
  <c r="I1093" i="2" s="1"/>
  <c r="J1093" i="2" s="1"/>
  <c r="F1093" i="2"/>
  <c r="I1094" i="2" s="1"/>
  <c r="J1094" i="2" s="1"/>
  <c r="F1094" i="2"/>
  <c r="I1095" i="2" s="1"/>
  <c r="J1095" i="2" s="1"/>
  <c r="F1095" i="2"/>
  <c r="I1096" i="2" s="1"/>
  <c r="J1096" i="2" s="1"/>
  <c r="F1096" i="2"/>
  <c r="I1097" i="2" s="1"/>
  <c r="J1097" i="2" s="1"/>
  <c r="F1097" i="2"/>
  <c r="F1098" i="2"/>
  <c r="I1099" i="2" s="1"/>
  <c r="J1099" i="2" s="1"/>
  <c r="I1098" i="2"/>
  <c r="J1098" i="2" s="1"/>
  <c r="F1099" i="2"/>
  <c r="I1100" i="2" s="1"/>
  <c r="J1100" i="2" s="1"/>
  <c r="F1100" i="2"/>
  <c r="I1101" i="2" s="1"/>
  <c r="J1101" i="2" s="1"/>
  <c r="F1101" i="2"/>
  <c r="I1102" i="2" s="1"/>
  <c r="J1102" i="2" s="1"/>
  <c r="F1102" i="2"/>
  <c r="I1103" i="2" s="1"/>
  <c r="J1103" i="2" s="1"/>
  <c r="F1103" i="2"/>
  <c r="I1104" i="2" s="1"/>
  <c r="J1104" i="2" s="1"/>
  <c r="F1104" i="2"/>
  <c r="I1105" i="2" s="1"/>
  <c r="J1105" i="2" s="1"/>
  <c r="F1105" i="2"/>
  <c r="I1106" i="2" s="1"/>
  <c r="J1106" i="2" s="1"/>
  <c r="F1106" i="2"/>
  <c r="I1107" i="2" s="1"/>
  <c r="J1107" i="2" s="1"/>
  <c r="F1107" i="2"/>
  <c r="I1108" i="2" s="1"/>
  <c r="J1108" i="2" s="1"/>
  <c r="F1108" i="2"/>
  <c r="I1109" i="2" s="1"/>
  <c r="J1109" i="2" s="1"/>
  <c r="F1109" i="2"/>
  <c r="I1110" i="2" s="1"/>
  <c r="J1110" i="2" s="1"/>
  <c r="F1110" i="2"/>
  <c r="I1111" i="2" s="1"/>
  <c r="J1111" i="2" s="1"/>
  <c r="F1111" i="2"/>
  <c r="I1112" i="2" s="1"/>
  <c r="J1112" i="2" s="1"/>
  <c r="F1112" i="2"/>
  <c r="F1113" i="2"/>
  <c r="I1114" i="2" s="1"/>
  <c r="J1114" i="2" s="1"/>
  <c r="I1113" i="2"/>
  <c r="J1113" i="2" s="1"/>
  <c r="F1114" i="2"/>
  <c r="I1115" i="2" s="1"/>
  <c r="J1115" i="2" s="1"/>
  <c r="F1115" i="2"/>
  <c r="I1116" i="2" s="1"/>
  <c r="J1116" i="2" s="1"/>
  <c r="F1116" i="2"/>
  <c r="I1117" i="2" s="1"/>
  <c r="J1117" i="2" s="1"/>
  <c r="F1117" i="2"/>
  <c r="F1118" i="2"/>
  <c r="I1119" i="2" s="1"/>
  <c r="J1119" i="2" s="1"/>
  <c r="I1118" i="2"/>
  <c r="J1118" i="2" s="1"/>
  <c r="F1119" i="2"/>
  <c r="F1120" i="2"/>
  <c r="I1121" i="2" s="1"/>
  <c r="J1121" i="2" s="1"/>
  <c r="I1120" i="2"/>
  <c r="J1120" i="2" s="1"/>
  <c r="F1121" i="2"/>
  <c r="I1122" i="2" s="1"/>
  <c r="J1122" i="2" s="1"/>
  <c r="F1122" i="2"/>
  <c r="I1123" i="2" s="1"/>
  <c r="J1123" i="2" s="1"/>
  <c r="F1123" i="2"/>
  <c r="I1124" i="2" s="1"/>
  <c r="J1124" i="2" s="1"/>
  <c r="F1124" i="2"/>
  <c r="I1125" i="2" s="1"/>
  <c r="J1125" i="2" s="1"/>
  <c r="F1125" i="2"/>
  <c r="I1126" i="2" s="1"/>
  <c r="J1126" i="2" s="1"/>
  <c r="F1126" i="2"/>
  <c r="I1127" i="2" s="1"/>
  <c r="J1127" i="2" s="1"/>
  <c r="F1127" i="2"/>
  <c r="I1128" i="2" s="1"/>
  <c r="J1128" i="2" s="1"/>
  <c r="F1128" i="2"/>
  <c r="F1129" i="2"/>
  <c r="I1130" i="2" s="1"/>
  <c r="J1130" i="2" s="1"/>
  <c r="I1129" i="2"/>
  <c r="J1129" i="2" s="1"/>
  <c r="F1130" i="2"/>
  <c r="I1131" i="2" s="1"/>
  <c r="J1131" i="2" s="1"/>
  <c r="F1131" i="2"/>
  <c r="I1132" i="2" s="1"/>
  <c r="J1132" i="2" s="1"/>
  <c r="F1132" i="2"/>
  <c r="I1133" i="2" s="1"/>
  <c r="J1133" i="2" s="1"/>
  <c r="F1133" i="2"/>
  <c r="I1134" i="2" s="1"/>
  <c r="J1134" i="2" s="1"/>
  <c r="F1134" i="2"/>
  <c r="I1135" i="2" s="1"/>
  <c r="J1135" i="2" s="1"/>
  <c r="F1135" i="2"/>
  <c r="I1136" i="2" s="1"/>
  <c r="J1136" i="2" s="1"/>
  <c r="F1136" i="2"/>
  <c r="I1137" i="2" s="1"/>
  <c r="J1137" i="2" s="1"/>
  <c r="F1137" i="2"/>
  <c r="I1138" i="2" s="1"/>
  <c r="J1138" i="2" s="1"/>
  <c r="F1138" i="2"/>
  <c r="I1139" i="2" s="1"/>
  <c r="J1139" i="2" s="1"/>
  <c r="F1139" i="2"/>
  <c r="I1140" i="2" s="1"/>
  <c r="J1140" i="2" s="1"/>
  <c r="F1140" i="2"/>
  <c r="I1141" i="2" s="1"/>
  <c r="J1141" i="2" s="1"/>
  <c r="F1141" i="2"/>
  <c r="I1142" i="2" s="1"/>
  <c r="J1142" i="2" s="1"/>
  <c r="F1142" i="2"/>
  <c r="I1143" i="2" s="1"/>
  <c r="J1143" i="2" s="1"/>
  <c r="F1143" i="2"/>
  <c r="I1144" i="2" s="1"/>
  <c r="J1144" i="2" s="1"/>
  <c r="F1144" i="2"/>
  <c r="I1145" i="2" s="1"/>
  <c r="J1145" i="2" s="1"/>
  <c r="F1145" i="2"/>
  <c r="I1146" i="2" s="1"/>
  <c r="J1146" i="2" s="1"/>
  <c r="F1146" i="2"/>
  <c r="I1147" i="2" s="1"/>
  <c r="J1147" i="2" s="1"/>
  <c r="F1147" i="2"/>
  <c r="I1148" i="2" s="1"/>
  <c r="J1148" i="2" s="1"/>
  <c r="F1148" i="2"/>
  <c r="I1149" i="2" s="1"/>
  <c r="J1149" i="2" s="1"/>
  <c r="F1149" i="2"/>
  <c r="I1150" i="2" s="1"/>
  <c r="J1150" i="2" s="1"/>
  <c r="F1150" i="2"/>
  <c r="I1151" i="2" s="1"/>
  <c r="J1151" i="2" s="1"/>
  <c r="F1151" i="2"/>
  <c r="I1152" i="2" s="1"/>
  <c r="J1152" i="2" s="1"/>
  <c r="F1152" i="2"/>
  <c r="F1153" i="2"/>
  <c r="I1153" i="2"/>
  <c r="J1153" i="2"/>
  <c r="F1154" i="2"/>
  <c r="I1155" i="2" s="1"/>
  <c r="J1155" i="2" s="1"/>
  <c r="I1154" i="2"/>
  <c r="J1154" i="2" s="1"/>
  <c r="F1155" i="2"/>
  <c r="I1156" i="2" s="1"/>
  <c r="J1156" i="2" s="1"/>
  <c r="F1156" i="2"/>
  <c r="I1157" i="2" s="1"/>
  <c r="J1157" i="2" s="1"/>
  <c r="F1157" i="2"/>
  <c r="F1158" i="2"/>
  <c r="I1159" i="2" s="1"/>
  <c r="J1159" i="2" s="1"/>
  <c r="I1158" i="2"/>
  <c r="J1158" i="2" s="1"/>
  <c r="F1159" i="2"/>
  <c r="I1160" i="2" s="1"/>
  <c r="J1160" i="2" s="1"/>
  <c r="F1160" i="2"/>
  <c r="I1161" i="2" s="1"/>
  <c r="J1161" i="2" s="1"/>
  <c r="F1161" i="2"/>
  <c r="F1162" i="2"/>
  <c r="I1163" i="2" s="1"/>
  <c r="J1163" i="2" s="1"/>
  <c r="I1162" i="2"/>
  <c r="J1162" i="2" s="1"/>
  <c r="F1163" i="2"/>
  <c r="I1164" i="2" s="1"/>
  <c r="J1164" i="2" s="1"/>
  <c r="F1164" i="2"/>
  <c r="F1165" i="2"/>
  <c r="I1166" i="2" s="1"/>
  <c r="J1166" i="2" s="1"/>
  <c r="I1165" i="2"/>
  <c r="J1165" i="2" s="1"/>
  <c r="F1166" i="2"/>
  <c r="I1167" i="2" s="1"/>
  <c r="J1167" i="2" s="1"/>
  <c r="F1167" i="2"/>
  <c r="I1168" i="2" s="1"/>
  <c r="J1168" i="2" s="1"/>
  <c r="F1168" i="2"/>
  <c r="F1169" i="2"/>
  <c r="I1169" i="2"/>
  <c r="J1169" i="2" s="1"/>
  <c r="F1170" i="2"/>
  <c r="I1171" i="2" s="1"/>
  <c r="J1171" i="2" s="1"/>
  <c r="I1170" i="2"/>
  <c r="J1170" i="2" s="1"/>
  <c r="F1171" i="2"/>
  <c r="I1172" i="2" s="1"/>
  <c r="J1172" i="2" s="1"/>
  <c r="F1172" i="2"/>
  <c r="I1173" i="2" s="1"/>
  <c r="J1173" i="2" s="1"/>
  <c r="F1173" i="2"/>
  <c r="F1174" i="2"/>
  <c r="I1175" i="2" s="1"/>
  <c r="J1175" i="2" s="1"/>
  <c r="I1174" i="2"/>
  <c r="J1174" i="2" s="1"/>
  <c r="F1175" i="2"/>
  <c r="I1176" i="2" s="1"/>
  <c r="J1176" i="2" s="1"/>
  <c r="F1176" i="2"/>
  <c r="F1177" i="2"/>
  <c r="I1178" i="2" s="1"/>
  <c r="J1178" i="2" s="1"/>
  <c r="I1177" i="2"/>
  <c r="J1177" i="2" s="1"/>
  <c r="F1178" i="2"/>
  <c r="I1179" i="2" s="1"/>
  <c r="J1179" i="2" s="1"/>
  <c r="F1179" i="2"/>
  <c r="I1180" i="2" s="1"/>
  <c r="J1180" i="2" s="1"/>
  <c r="F1180" i="2"/>
  <c r="I1181" i="2" s="1"/>
  <c r="J1181" i="2" s="1"/>
  <c r="F1181" i="2"/>
  <c r="I1182" i="2" s="1"/>
  <c r="J1182" i="2" s="1"/>
  <c r="F1182" i="2"/>
  <c r="I1183" i="2" s="1"/>
  <c r="J1183" i="2" s="1"/>
  <c r="F1183" i="2"/>
  <c r="I1184" i="2" s="1"/>
  <c r="J1184" i="2" s="1"/>
  <c r="F1184" i="2"/>
  <c r="F1185" i="2"/>
  <c r="I1186" i="2" s="1"/>
  <c r="J1186" i="2" s="1"/>
  <c r="I1185" i="2"/>
  <c r="J1185" i="2" s="1"/>
  <c r="F1186" i="2"/>
  <c r="I1187" i="2" s="1"/>
  <c r="J1187" i="2" s="1"/>
  <c r="F1187" i="2"/>
  <c r="I1188" i="2" s="1"/>
  <c r="J1188" i="2" s="1"/>
  <c r="F1188" i="2"/>
  <c r="I1189" i="2" s="1"/>
  <c r="J1189" i="2" s="1"/>
  <c r="F1189" i="2"/>
  <c r="I1190" i="2" s="1"/>
  <c r="J1190" i="2" s="1"/>
  <c r="F1190" i="2"/>
  <c r="I1191" i="2" s="1"/>
  <c r="J1191" i="2" s="1"/>
  <c r="F1191" i="2"/>
  <c r="I1192" i="2" s="1"/>
  <c r="J1192" i="2" s="1"/>
  <c r="F1192" i="2"/>
  <c r="I1193" i="2" s="1"/>
  <c r="J1193" i="2" s="1"/>
  <c r="F1193" i="2"/>
  <c r="I1194" i="2" s="1"/>
  <c r="J1194" i="2" s="1"/>
  <c r="F1194" i="2"/>
  <c r="I1195" i="2" s="1"/>
  <c r="J1195" i="2" s="1"/>
  <c r="F1195" i="2"/>
  <c r="I1196" i="2" s="1"/>
  <c r="J1196" i="2" s="1"/>
  <c r="F1196" i="2"/>
  <c r="I1197" i="2" s="1"/>
  <c r="J1197" i="2" s="1"/>
  <c r="F1197" i="2"/>
  <c r="I1198" i="2" s="1"/>
  <c r="J1198" i="2" s="1"/>
  <c r="F1198" i="2"/>
  <c r="I1199" i="2" s="1"/>
  <c r="J1199" i="2" s="1"/>
  <c r="F1199" i="2"/>
  <c r="I1200" i="2" s="1"/>
  <c r="J1200" i="2" s="1"/>
  <c r="F1200" i="2"/>
  <c r="F1201" i="2"/>
  <c r="I1201" i="2"/>
  <c r="J1201" i="2" s="1"/>
  <c r="F1202" i="2"/>
  <c r="I1203" i="2" s="1"/>
  <c r="J1203" i="2" s="1"/>
  <c r="I1202" i="2"/>
  <c r="J1202" i="2" s="1"/>
  <c r="F1203" i="2"/>
  <c r="I1204" i="2" s="1"/>
  <c r="J1204" i="2" s="1"/>
  <c r="F1204" i="2"/>
  <c r="I1205" i="2" s="1"/>
  <c r="J1205" i="2" s="1"/>
  <c r="F1205" i="2"/>
  <c r="F1206" i="2"/>
  <c r="I1207" i="2" s="1"/>
  <c r="J1207" i="2" s="1"/>
  <c r="I1206" i="2"/>
  <c r="J1206" i="2" s="1"/>
  <c r="F1207" i="2"/>
  <c r="I1208" i="2" s="1"/>
  <c r="J1208" i="2" s="1"/>
  <c r="F1208" i="2"/>
  <c r="F1209" i="2"/>
  <c r="I1209" i="2"/>
  <c r="J1209" i="2" s="1"/>
  <c r="F1210" i="2"/>
  <c r="I1211" i="2" s="1"/>
  <c r="J1211" i="2" s="1"/>
  <c r="I1210" i="2"/>
  <c r="J1210" i="2" s="1"/>
  <c r="F1211" i="2"/>
  <c r="I1212" i="2" s="1"/>
  <c r="J1212" i="2" s="1"/>
  <c r="F1212" i="2"/>
  <c r="I1213" i="2" s="1"/>
  <c r="J1213" i="2" s="1"/>
  <c r="F1213" i="2"/>
  <c r="I1214" i="2" s="1"/>
  <c r="J1214" i="2" s="1"/>
  <c r="F1214" i="2"/>
  <c r="I1215" i="2" s="1"/>
  <c r="J1215" i="2" s="1"/>
  <c r="F1215" i="2"/>
  <c r="I1216" i="2" s="1"/>
  <c r="J1216" i="2" s="1"/>
  <c r="F1216" i="2"/>
  <c r="F1217" i="2"/>
  <c r="I1218" i="2" s="1"/>
  <c r="J1218" i="2" s="1"/>
  <c r="I1217" i="2"/>
  <c r="J1217" i="2" s="1"/>
  <c r="F1218" i="2"/>
  <c r="I1219" i="2" s="1"/>
  <c r="J1219" i="2" s="1"/>
  <c r="F1219" i="2"/>
  <c r="I1220" i="2" s="1"/>
  <c r="J1220" i="2" s="1"/>
  <c r="F1220" i="2"/>
  <c r="I1221" i="2" s="1"/>
  <c r="J1221" i="2" s="1"/>
  <c r="F1221" i="2"/>
  <c r="I1222" i="2" s="1"/>
  <c r="J1222" i="2" s="1"/>
  <c r="F1222" i="2"/>
  <c r="I1223" i="2" s="1"/>
  <c r="J1223" i="2" s="1"/>
  <c r="F1223" i="2"/>
  <c r="I1224" i="2" s="1"/>
  <c r="J1224" i="2" s="1"/>
  <c r="F1224" i="2"/>
  <c r="I1225" i="2" s="1"/>
  <c r="J1225" i="2" s="1"/>
  <c r="F1225" i="2"/>
  <c r="F1226" i="2"/>
  <c r="I1227" i="2" s="1"/>
  <c r="J1227" i="2" s="1"/>
  <c r="I1226" i="2"/>
  <c r="J1226" i="2" s="1"/>
  <c r="F1227" i="2"/>
  <c r="I1228" i="2" s="1"/>
  <c r="J1228" i="2" s="1"/>
  <c r="F1228" i="2"/>
  <c r="I1229" i="2" s="1"/>
  <c r="J1229" i="2" s="1"/>
  <c r="F1229" i="2"/>
  <c r="I1230" i="2" s="1"/>
  <c r="J1230" i="2" s="1"/>
  <c r="F1230" i="2"/>
  <c r="I1231" i="2" s="1"/>
  <c r="J1231" i="2" s="1"/>
  <c r="F1231" i="2"/>
  <c r="I1232" i="2" s="1"/>
  <c r="J1232" i="2" s="1"/>
  <c r="F1232" i="2"/>
  <c r="I1233" i="2" s="1"/>
  <c r="J1233" i="2" s="1"/>
  <c r="F1233" i="2"/>
  <c r="I1234" i="2" s="1"/>
  <c r="J1234" i="2" s="1"/>
  <c r="F1234" i="2"/>
  <c r="I1235" i="2" s="1"/>
  <c r="J1235" i="2" s="1"/>
  <c r="F1235" i="2"/>
  <c r="I1236" i="2" s="1"/>
  <c r="J1236" i="2" s="1"/>
  <c r="F1236" i="2"/>
  <c r="I1237" i="2" s="1"/>
  <c r="J1237" i="2" s="1"/>
  <c r="F1237" i="2"/>
  <c r="I1238" i="2" s="1"/>
  <c r="J1238" i="2" s="1"/>
  <c r="F1238" i="2"/>
  <c r="I1239" i="2" s="1"/>
  <c r="J1239" i="2" s="1"/>
  <c r="F1239" i="2"/>
  <c r="I1240" i="2" s="1"/>
  <c r="J1240" i="2" s="1"/>
  <c r="F1240" i="2"/>
  <c r="I1241" i="2" s="1"/>
  <c r="J1241" i="2" s="1"/>
  <c r="F1241" i="2"/>
  <c r="I1242" i="2" s="1"/>
  <c r="J1242" i="2" s="1"/>
  <c r="F1242" i="2"/>
  <c r="I1243" i="2" s="1"/>
  <c r="J1243" i="2" s="1"/>
  <c r="F1243" i="2"/>
  <c r="I1244" i="2" s="1"/>
  <c r="J1244" i="2" s="1"/>
  <c r="F1244" i="2"/>
  <c r="I1245" i="2" s="1"/>
  <c r="J1245" i="2" s="1"/>
  <c r="F1245" i="2"/>
  <c r="I1246" i="2" s="1"/>
  <c r="J1246" i="2" s="1"/>
  <c r="F1246" i="2"/>
  <c r="I1247" i="2" s="1"/>
  <c r="J1247" i="2" s="1"/>
  <c r="F1247" i="2"/>
  <c r="I1248" i="2" s="1"/>
  <c r="J1248" i="2" s="1"/>
  <c r="F1248" i="2"/>
  <c r="I1249" i="2" s="1"/>
  <c r="J1249" i="2" s="1"/>
  <c r="F1249" i="2"/>
  <c r="I1250" i="2" s="1"/>
  <c r="J1250" i="2" s="1"/>
  <c r="F1250" i="2"/>
  <c r="I1251" i="2" s="1"/>
  <c r="J1251" i="2" s="1"/>
  <c r="F1251" i="2"/>
  <c r="I1252" i="2" s="1"/>
  <c r="J1252" i="2" s="1"/>
  <c r="F1252" i="2"/>
  <c r="I1253" i="2" s="1"/>
  <c r="F1253" i="2"/>
  <c r="I1254" i="2" s="1"/>
  <c r="J1254" i="2" s="1"/>
  <c r="J1253" i="2"/>
  <c r="F1254" i="2"/>
  <c r="I1255" i="2" s="1"/>
  <c r="J1255" i="2" s="1"/>
  <c r="F1255" i="2"/>
  <c r="F1256" i="2"/>
  <c r="I1257" i="2" s="1"/>
  <c r="J1257" i="2" s="1"/>
  <c r="I1256" i="2"/>
  <c r="J1256" i="2" s="1"/>
  <c r="F1257" i="2"/>
  <c r="I1258" i="2" s="1"/>
  <c r="J1258" i="2" s="1"/>
  <c r="F1258" i="2"/>
  <c r="I1259" i="2" s="1"/>
  <c r="F1259" i="2"/>
  <c r="I1260" i="2" s="1"/>
  <c r="J1260" i="2" s="1"/>
  <c r="J1259" i="2"/>
  <c r="F1260" i="2"/>
  <c r="I1261" i="2" s="1"/>
  <c r="J1261" i="2" s="1"/>
  <c r="F1261" i="2"/>
  <c r="I1262" i="2" s="1"/>
  <c r="J1262" i="2" s="1"/>
  <c r="F1262" i="2"/>
  <c r="I1263" i="2" s="1"/>
  <c r="J1263" i="2" s="1"/>
  <c r="F1263" i="2"/>
  <c r="I1264" i="2" s="1"/>
  <c r="J1264" i="2" s="1"/>
  <c r="F1264" i="2"/>
  <c r="I1265" i="2" s="1"/>
  <c r="J1265" i="2" s="1"/>
  <c r="F1265" i="2"/>
  <c r="I1266" i="2" s="1"/>
  <c r="J1266" i="2" s="1"/>
  <c r="F1266" i="2"/>
  <c r="I1267" i="2" s="1"/>
  <c r="J1267" i="2" s="1"/>
  <c r="F1267" i="2"/>
  <c r="F1268" i="2"/>
  <c r="I1269" i="2" s="1"/>
  <c r="J1269" i="2" s="1"/>
  <c r="I1268" i="2"/>
  <c r="J1268" i="2" s="1"/>
  <c r="F1269" i="2"/>
  <c r="F1270" i="2"/>
  <c r="I1270" i="2"/>
  <c r="J1270" i="2" s="1"/>
  <c r="F1271" i="2"/>
  <c r="I1272" i="2" s="1"/>
  <c r="J1272" i="2" s="1"/>
  <c r="I1271" i="2"/>
  <c r="J1271" i="2" s="1"/>
  <c r="F1272" i="2"/>
  <c r="I1273" i="2" s="1"/>
  <c r="J1273" i="2" s="1"/>
  <c r="F1273" i="2"/>
  <c r="I1274" i="2" s="1"/>
  <c r="J1274" i="2" s="1"/>
  <c r="F1274" i="2"/>
  <c r="F1275" i="2"/>
  <c r="I1276" i="2" s="1"/>
  <c r="J1276" i="2" s="1"/>
  <c r="I1275" i="2"/>
  <c r="J1275" i="2" s="1"/>
  <c r="F1276" i="2"/>
  <c r="F1277" i="2"/>
  <c r="I1278" i="2" s="1"/>
  <c r="J1278" i="2" s="1"/>
  <c r="I1277" i="2"/>
  <c r="J1277" i="2" s="1"/>
  <c r="F1278" i="2"/>
  <c r="I1279" i="2" s="1"/>
  <c r="J1279" i="2" s="1"/>
  <c r="F1279" i="2"/>
  <c r="I1280" i="2" s="1"/>
  <c r="J1280" i="2" s="1"/>
  <c r="F1280" i="2"/>
  <c r="I1281" i="2" s="1"/>
  <c r="J1281" i="2" s="1"/>
  <c r="F1281" i="2"/>
  <c r="I1282" i="2" s="1"/>
  <c r="J1282" i="2" s="1"/>
  <c r="F1282" i="2"/>
  <c r="F1283" i="2"/>
  <c r="I1284" i="2" s="1"/>
  <c r="J1284" i="2" s="1"/>
  <c r="I1283" i="2"/>
  <c r="J1283" i="2" s="1"/>
  <c r="F1284" i="2"/>
  <c r="I1285" i="2" s="1"/>
  <c r="J1285" i="2" s="1"/>
  <c r="F1285" i="2"/>
  <c r="I1286" i="2" s="1"/>
  <c r="J1286" i="2" s="1"/>
  <c r="F1286" i="2"/>
  <c r="F1287" i="2"/>
  <c r="I1288" i="2" s="1"/>
  <c r="J1288" i="2" s="1"/>
  <c r="I1287" i="2"/>
  <c r="J1287" i="2" s="1"/>
  <c r="F1288" i="2"/>
  <c r="F1289" i="2"/>
  <c r="I1289" i="2"/>
  <c r="J1289" i="2" s="1"/>
  <c r="F1290" i="2"/>
  <c r="I1291" i="2" s="1"/>
  <c r="J1291" i="2" s="1"/>
  <c r="I1290" i="2"/>
  <c r="J1290" i="2" s="1"/>
  <c r="F1291" i="2"/>
  <c r="I1292" i="2" s="1"/>
  <c r="J1292" i="2" s="1"/>
  <c r="F1292" i="2"/>
  <c r="I1293" i="2" s="1"/>
  <c r="J1293" i="2" s="1"/>
  <c r="F1293" i="2"/>
  <c r="I1294" i="2" s="1"/>
  <c r="J1294" i="2" s="1"/>
  <c r="F1294" i="2"/>
  <c r="I1295" i="2" s="1"/>
  <c r="J1295" i="2" s="1"/>
  <c r="F1295" i="2"/>
  <c r="I1296" i="2" s="1"/>
  <c r="J1296" i="2" s="1"/>
  <c r="F1296" i="2"/>
  <c r="F1297" i="2"/>
  <c r="I1298" i="2" s="1"/>
  <c r="J1298" i="2" s="1"/>
  <c r="I1297" i="2"/>
  <c r="J1297" i="2" s="1"/>
  <c r="F1298" i="2"/>
  <c r="I1299" i="2" s="1"/>
  <c r="J1299" i="2" s="1"/>
  <c r="F1299" i="2"/>
  <c r="I1300" i="2" s="1"/>
  <c r="J1300" i="2" s="1"/>
  <c r="F1300" i="2"/>
  <c r="I1301" i="2" s="1"/>
  <c r="J1301" i="2" s="1"/>
  <c r="F1301" i="2"/>
  <c r="I1302" i="2" s="1"/>
  <c r="J1302" i="2" s="1"/>
  <c r="F1302" i="2"/>
  <c r="I1303" i="2" s="1"/>
  <c r="J1303" i="2" s="1"/>
  <c r="F1303" i="2"/>
  <c r="F1304" i="2"/>
  <c r="I1305" i="2" s="1"/>
  <c r="J1305" i="2" s="1"/>
  <c r="I1304" i="2"/>
  <c r="J1304" i="2" s="1"/>
  <c r="F1305" i="2"/>
  <c r="I1306" i="2" s="1"/>
  <c r="J1306" i="2" s="1"/>
  <c r="F1306" i="2"/>
  <c r="I1307" i="2" s="1"/>
  <c r="J1307" i="2" s="1"/>
  <c r="F1307" i="2"/>
  <c r="I1308" i="2" s="1"/>
  <c r="J1308" i="2" s="1"/>
  <c r="F1308" i="2"/>
  <c r="I1309" i="2" s="1"/>
  <c r="J1309" i="2" s="1"/>
  <c r="F1309" i="2"/>
  <c r="I1310" i="2" s="1"/>
  <c r="J1310" i="2" s="1"/>
  <c r="F1310" i="2"/>
  <c r="I1311" i="2" s="1"/>
  <c r="J1311" i="2" s="1"/>
  <c r="F1311" i="2"/>
  <c r="I1312" i="2" s="1"/>
  <c r="J1312" i="2" s="1"/>
  <c r="F1312" i="2"/>
  <c r="I1313" i="2" s="1"/>
  <c r="J1313" i="2" s="1"/>
  <c r="F1313" i="2"/>
  <c r="I1314" i="2" s="1"/>
  <c r="J1314" i="2" s="1"/>
  <c r="F1314" i="2"/>
  <c r="I1315" i="2" s="1"/>
  <c r="J1315" i="2" s="1"/>
  <c r="F1315" i="2"/>
  <c r="I1316" i="2" s="1"/>
  <c r="J1316" i="2" s="1"/>
  <c r="F1316" i="2"/>
  <c r="I1317" i="2" s="1"/>
  <c r="J1317" i="2" s="1"/>
  <c r="F1317" i="2"/>
  <c r="I1318" i="2" s="1"/>
  <c r="J1318" i="2" s="1"/>
  <c r="F1318" i="2"/>
  <c r="I1319" i="2" s="1"/>
  <c r="J1319" i="2" s="1"/>
  <c r="F1319" i="2"/>
  <c r="F1320" i="2"/>
  <c r="I1320" i="2"/>
  <c r="J1320" i="2" s="1"/>
  <c r="F1321" i="2"/>
  <c r="I1322" i="2" s="1"/>
  <c r="J1322" i="2" s="1"/>
  <c r="I1321" i="2"/>
  <c r="J1321" i="2" s="1"/>
  <c r="F1322" i="2"/>
  <c r="I1323" i="2" s="1"/>
  <c r="J1323" i="2" s="1"/>
  <c r="F1323" i="2"/>
  <c r="I1324" i="2" s="1"/>
  <c r="J1324" i="2" s="1"/>
  <c r="F1324" i="2"/>
  <c r="I1325" i="2" s="1"/>
  <c r="J1325" i="2" s="1"/>
  <c r="F1325" i="2"/>
  <c r="I1326" i="2" s="1"/>
  <c r="J1326" i="2" s="1"/>
  <c r="F1326" i="2"/>
  <c r="F1327" i="2"/>
  <c r="I1327" i="2"/>
  <c r="J1327" i="2" s="1"/>
  <c r="F1328" i="2"/>
  <c r="I1329" i="2" s="1"/>
  <c r="J1329" i="2" s="1"/>
  <c r="I1328" i="2"/>
  <c r="J1328" i="2" s="1"/>
  <c r="F1329" i="2"/>
  <c r="I1330" i="2" s="1"/>
  <c r="J1330" i="2" s="1"/>
  <c r="F1330" i="2"/>
  <c r="I1331" i="2" s="1"/>
  <c r="J1331" i="2" s="1"/>
  <c r="F1331" i="2"/>
  <c r="I1332" i="2" s="1"/>
  <c r="J1332" i="2" s="1"/>
  <c r="F1332" i="2"/>
  <c r="I1333" i="2" s="1"/>
  <c r="J1333" i="2" s="1"/>
  <c r="F1333" i="2"/>
  <c r="I1334" i="2" s="1"/>
  <c r="J1334" i="2" s="1"/>
  <c r="F1334" i="2"/>
  <c r="F1335" i="2"/>
  <c r="I1336" i="2" s="1"/>
  <c r="J1336" i="2" s="1"/>
  <c r="I1335" i="2"/>
  <c r="J1335" i="2" s="1"/>
  <c r="F1336" i="2"/>
  <c r="I1337" i="2" s="1"/>
  <c r="J1337" i="2" s="1"/>
  <c r="F1337" i="2"/>
  <c r="I1338" i="2" s="1"/>
  <c r="J1338" i="2" s="1"/>
  <c r="F1338" i="2"/>
  <c r="I1339" i="2" s="1"/>
  <c r="J1339" i="2" s="1"/>
  <c r="F1339" i="2"/>
  <c r="I1340" i="2" s="1"/>
  <c r="J1340" i="2" s="1"/>
  <c r="F1340" i="2"/>
  <c r="I1341" i="2" s="1"/>
  <c r="J1341" i="2" s="1"/>
  <c r="F1341" i="2"/>
  <c r="I1342" i="2" s="1"/>
  <c r="J1342" i="2" s="1"/>
  <c r="F1342" i="2"/>
  <c r="F1343" i="2"/>
  <c r="I1344" i="2" s="1"/>
  <c r="J1344" i="2" s="1"/>
  <c r="I1343" i="2"/>
  <c r="J1343" i="2" s="1"/>
  <c r="F1344" i="2"/>
  <c r="I1345" i="2" s="1"/>
  <c r="J1345" i="2" s="1"/>
  <c r="F1345" i="2"/>
  <c r="I1346" i="2" s="1"/>
  <c r="J1346" i="2" s="1"/>
  <c r="F1346" i="2"/>
  <c r="I1347" i="2" s="1"/>
  <c r="J1347" i="2" s="1"/>
  <c r="F1347" i="2"/>
  <c r="I1348" i="2" s="1"/>
  <c r="J1348" i="2" s="1"/>
  <c r="F1348" i="2"/>
  <c r="I1349" i="2" s="1"/>
  <c r="J1349" i="2" s="1"/>
  <c r="F1349" i="2"/>
  <c r="I1350" i="2" s="1"/>
  <c r="J1350" i="2" s="1"/>
  <c r="F1350" i="2"/>
  <c r="F1351" i="2"/>
  <c r="I1351" i="2"/>
  <c r="J1351" i="2" s="1"/>
  <c r="F1352" i="2"/>
  <c r="I1353" i="2" s="1"/>
  <c r="J1353" i="2" s="1"/>
  <c r="I1352" i="2"/>
  <c r="J1352" i="2" s="1"/>
  <c r="F1353" i="2"/>
  <c r="I1354" i="2" s="1"/>
  <c r="J1354" i="2" s="1"/>
  <c r="F1354" i="2"/>
  <c r="I1355" i="2" s="1"/>
  <c r="J1355" i="2" s="1"/>
  <c r="F1355" i="2"/>
  <c r="I1356" i="2" s="1"/>
  <c r="J1356" i="2" s="1"/>
  <c r="F1356" i="2"/>
  <c r="I1357" i="2" s="1"/>
  <c r="J1357" i="2" s="1"/>
  <c r="F1357" i="2"/>
  <c r="I1358" i="2" s="1"/>
  <c r="J1358" i="2" s="1"/>
  <c r="F1358" i="2"/>
  <c r="I1359" i="2" s="1"/>
  <c r="J1359" i="2" s="1"/>
  <c r="F1359" i="2"/>
  <c r="I1360" i="2" s="1"/>
  <c r="J1360" i="2" s="1"/>
  <c r="F1360" i="2"/>
  <c r="I1361" i="2" s="1"/>
  <c r="J1361" i="2" s="1"/>
  <c r="F1361" i="2"/>
  <c r="I1362" i="2" s="1"/>
  <c r="J1362" i="2" s="1"/>
  <c r="F1362" i="2"/>
  <c r="I1363" i="2" s="1"/>
  <c r="J1363" i="2" s="1"/>
  <c r="F1363" i="2"/>
  <c r="F1364" i="2"/>
  <c r="I1364" i="2"/>
  <c r="J1364" i="2" s="1"/>
  <c r="F1365" i="2"/>
  <c r="I1366" i="2" s="1"/>
  <c r="J1366" i="2" s="1"/>
  <c r="I1365" i="2"/>
  <c r="J1365" i="2" s="1"/>
  <c r="F1366" i="2"/>
  <c r="F1367" i="2"/>
  <c r="I1368" i="2" s="1"/>
  <c r="J1368" i="2" s="1"/>
  <c r="I1367" i="2"/>
  <c r="J1367" i="2" s="1"/>
  <c r="F1368" i="2"/>
  <c r="I1369" i="2" s="1"/>
  <c r="J1369" i="2" s="1"/>
  <c r="F1369" i="2"/>
  <c r="I1370" i="2" s="1"/>
  <c r="J1370" i="2" s="1"/>
  <c r="F1370" i="2"/>
  <c r="I1371" i="2" s="1"/>
  <c r="J1371" i="2" s="1"/>
  <c r="F1371" i="2"/>
  <c r="I1372" i="2" s="1"/>
  <c r="J1372" i="2" s="1"/>
  <c r="F1372" i="2"/>
  <c r="I1373" i="2" s="1"/>
  <c r="J1373" i="2" s="1"/>
  <c r="F1373" i="2"/>
  <c r="I1374" i="2" s="1"/>
  <c r="J1374" i="2" s="1"/>
  <c r="F1374" i="2"/>
  <c r="F1375" i="2"/>
  <c r="I1376" i="2" s="1"/>
  <c r="J1376" i="2" s="1"/>
  <c r="I1375" i="2"/>
  <c r="J1375" i="2" s="1"/>
  <c r="F1376" i="2"/>
  <c r="I1377" i="2" s="1"/>
  <c r="J1377" i="2" s="1"/>
  <c r="F1377" i="2"/>
  <c r="I1378" i="2" s="1"/>
  <c r="J1378" i="2" s="1"/>
  <c r="F1378" i="2"/>
  <c r="I1379" i="2" s="1"/>
  <c r="J1379" i="2" s="1"/>
  <c r="F1379" i="2"/>
  <c r="F1380" i="2"/>
  <c r="I1381" i="2" s="1"/>
  <c r="J1381" i="2" s="1"/>
  <c r="I1380" i="2"/>
  <c r="J1380" i="2" s="1"/>
  <c r="F1381" i="2"/>
  <c r="F1382" i="2"/>
  <c r="I1382" i="2"/>
  <c r="J1382" i="2" s="1"/>
  <c r="F1383" i="2"/>
  <c r="I1384" i="2" s="1"/>
  <c r="J1384" i="2" s="1"/>
  <c r="I1383" i="2"/>
  <c r="J1383" i="2" s="1"/>
  <c r="F1384" i="2"/>
  <c r="I1385" i="2" s="1"/>
  <c r="J1385" i="2" s="1"/>
  <c r="F1385" i="2"/>
  <c r="I1386" i="2" s="1"/>
  <c r="J1386" i="2" s="1"/>
  <c r="F1386" i="2"/>
  <c r="I1387" i="2" s="1"/>
  <c r="J1387" i="2" s="1"/>
  <c r="F1387" i="2"/>
  <c r="I1388" i="2" s="1"/>
  <c r="J1388" i="2" s="1"/>
  <c r="F1388" i="2"/>
  <c r="I1389" i="2" s="1"/>
  <c r="J1389" i="2" s="1"/>
  <c r="F1389" i="2"/>
  <c r="I1390" i="2" s="1"/>
  <c r="J1390" i="2" s="1"/>
  <c r="F1390" i="2"/>
  <c r="I1391" i="2" s="1"/>
  <c r="J1391" i="2" s="1"/>
  <c r="F1391" i="2"/>
  <c r="I1392" i="2" s="1"/>
  <c r="J1392" i="2" s="1"/>
  <c r="F1392" i="2"/>
  <c r="F1393" i="2"/>
  <c r="I1394" i="2" s="1"/>
  <c r="J1394" i="2" s="1"/>
  <c r="I1393" i="2"/>
  <c r="J1393" i="2" s="1"/>
  <c r="F1394" i="2"/>
  <c r="I1395" i="2" s="1"/>
  <c r="J1395" i="2" s="1"/>
  <c r="F1395" i="2"/>
  <c r="I1396" i="2" s="1"/>
  <c r="J1396" i="2" s="1"/>
  <c r="F1396" i="2"/>
  <c r="I1397" i="2" s="1"/>
  <c r="J1397" i="2" s="1"/>
  <c r="F1397" i="2"/>
  <c r="F1398" i="2"/>
  <c r="I1399" i="2" s="1"/>
  <c r="J1399" i="2" s="1"/>
  <c r="I1398" i="2"/>
  <c r="J1398" i="2" s="1"/>
  <c r="F1399" i="2"/>
  <c r="I1400" i="2" s="1"/>
  <c r="J1400" i="2" s="1"/>
  <c r="F1400" i="2"/>
  <c r="I1401" i="2" s="1"/>
  <c r="J1401" i="2" s="1"/>
  <c r="F1401" i="2"/>
  <c r="I1402" i="2" s="1"/>
  <c r="J1402" i="2" s="1"/>
  <c r="F1402" i="2"/>
  <c r="I1403" i="2" s="1"/>
  <c r="J1403" i="2" s="1"/>
  <c r="F1403" i="2"/>
  <c r="I1404" i="2" s="1"/>
  <c r="J1404" i="2" s="1"/>
  <c r="F1404" i="2"/>
  <c r="I1405" i="2" s="1"/>
  <c r="J1405" i="2" s="1"/>
  <c r="F1405" i="2"/>
  <c r="F1406" i="2"/>
  <c r="I1407" i="2" s="1"/>
  <c r="J1407" i="2" s="1"/>
  <c r="I1406" i="2"/>
  <c r="J1406" i="2" s="1"/>
  <c r="F1407" i="2"/>
  <c r="I1408" i="2" s="1"/>
  <c r="J1408" i="2" s="1"/>
  <c r="F1408" i="2"/>
  <c r="I1409" i="2" s="1"/>
  <c r="J1409" i="2" s="1"/>
  <c r="F1409" i="2"/>
  <c r="F1410" i="2"/>
  <c r="I1411" i="2" s="1"/>
  <c r="J1411" i="2" s="1"/>
  <c r="I1410" i="2"/>
  <c r="J1410" i="2" s="1"/>
  <c r="F1411" i="2"/>
  <c r="I1412" i="2" s="1"/>
  <c r="J1412" i="2" s="1"/>
  <c r="F1412" i="2"/>
  <c r="I1413" i="2" s="1"/>
  <c r="J1413" i="2" s="1"/>
  <c r="F1413" i="2"/>
  <c r="I1414" i="2" s="1"/>
  <c r="J1414" i="2" s="1"/>
  <c r="F1414" i="2"/>
  <c r="I1415" i="2" s="1"/>
  <c r="J1415" i="2" s="1"/>
  <c r="F1415" i="2"/>
  <c r="I1416" i="2" s="1"/>
  <c r="J1416" i="2" s="1"/>
  <c r="F1416" i="2"/>
  <c r="I1417" i="2" s="1"/>
  <c r="J1417" i="2" s="1"/>
  <c r="F1417" i="2"/>
  <c r="F1418" i="2"/>
  <c r="I1419" i="2" s="1"/>
  <c r="J1419" i="2" s="1"/>
  <c r="I1418" i="2"/>
  <c r="J1418" i="2" s="1"/>
  <c r="F1419" i="2"/>
  <c r="I1420" i="2" s="1"/>
  <c r="J1420" i="2" s="1"/>
  <c r="F1420" i="2"/>
  <c r="F1421" i="2"/>
  <c r="I1422" i="2" s="1"/>
  <c r="J1422" i="2" s="1"/>
  <c r="I1421" i="2"/>
  <c r="J1421" i="2" s="1"/>
  <c r="F1422" i="2"/>
  <c r="I1423" i="2" s="1"/>
  <c r="J1423" i="2" s="1"/>
  <c r="F1423" i="2"/>
  <c r="I1424" i="2" s="1"/>
  <c r="J1424" i="2" s="1"/>
  <c r="F1424" i="2"/>
  <c r="F1425" i="2"/>
  <c r="I1425" i="2"/>
  <c r="J1425" i="2" s="1"/>
  <c r="F1426" i="2"/>
  <c r="I1426" i="2"/>
  <c r="J1426" i="2" s="1"/>
  <c r="F1427" i="2"/>
  <c r="I1428" i="2" s="1"/>
  <c r="I1427" i="2"/>
  <c r="J1427" i="2" s="1"/>
  <c r="F1428" i="2"/>
  <c r="I1429" i="2" s="1"/>
  <c r="J1429" i="2" s="1"/>
  <c r="J1428" i="2"/>
  <c r="F1429" i="2"/>
  <c r="I1430" i="2" s="1"/>
  <c r="J1430" i="2" s="1"/>
  <c r="F1430" i="2"/>
  <c r="F1431" i="2"/>
  <c r="I1431" i="2"/>
  <c r="J1431" i="2" s="1"/>
  <c r="F1432" i="2"/>
  <c r="I1433" i="2" s="1"/>
  <c r="J1433" i="2" s="1"/>
  <c r="I1432" i="2"/>
  <c r="J1432" i="2" s="1"/>
  <c r="F1433" i="2"/>
  <c r="I1434" i="2" s="1"/>
  <c r="J1434" i="2" s="1"/>
  <c r="F1434" i="2"/>
  <c r="I1435" i="2" s="1"/>
  <c r="J1435" i="2" s="1"/>
  <c r="F1435" i="2"/>
  <c r="I1436" i="2" s="1"/>
  <c r="J1436" i="2" s="1"/>
  <c r="F1436" i="2"/>
  <c r="I1437" i="2" s="1"/>
  <c r="J1437" i="2" s="1"/>
  <c r="F1437" i="2"/>
  <c r="F1438" i="2"/>
  <c r="I1439" i="2" s="1"/>
  <c r="J1439" i="2" s="1"/>
  <c r="I1438" i="2"/>
  <c r="J1438" i="2" s="1"/>
  <c r="F1439" i="2"/>
  <c r="I1440" i="2" s="1"/>
  <c r="J1440" i="2" s="1"/>
  <c r="F1440" i="2"/>
  <c r="I1441" i="2" s="1"/>
  <c r="J1441" i="2" s="1"/>
  <c r="F1441" i="2"/>
  <c r="I1442" i="2" s="1"/>
  <c r="J1442" i="2" s="1"/>
  <c r="F1442" i="2"/>
  <c r="I1443" i="2" s="1"/>
  <c r="J1443" i="2" s="1"/>
  <c r="F1443" i="2"/>
  <c r="I1444" i="2" s="1"/>
  <c r="J1444" i="2" s="1"/>
  <c r="F1444" i="2"/>
  <c r="I1445" i="2" s="1"/>
  <c r="J1445" i="2" s="1"/>
  <c r="F1445" i="2"/>
  <c r="I1446" i="2" s="1"/>
  <c r="J1446" i="2" s="1"/>
  <c r="F1446" i="2"/>
  <c r="I1447" i="2" s="1"/>
  <c r="J1447" i="2" s="1"/>
  <c r="F1447" i="2"/>
  <c r="F1448" i="2"/>
  <c r="I1449" i="2" s="1"/>
  <c r="J1449" i="2" s="1"/>
  <c r="I1448" i="2"/>
  <c r="J1448" i="2" s="1"/>
  <c r="F1449" i="2"/>
  <c r="I1450" i="2" s="1"/>
  <c r="J1450" i="2" s="1"/>
  <c r="F1450" i="2"/>
  <c r="I1451" i="2" s="1"/>
  <c r="J1451" i="2" s="1"/>
  <c r="F1451" i="2"/>
  <c r="I1452" i="2" s="1"/>
  <c r="J1452" i="2" s="1"/>
  <c r="F1452" i="2"/>
  <c r="I1453" i="2" s="1"/>
  <c r="J1453" i="2" s="1"/>
  <c r="F1453" i="2"/>
  <c r="I1454" i="2" s="1"/>
  <c r="J1454" i="2" s="1"/>
  <c r="F1454" i="2"/>
  <c r="F1455" i="2"/>
  <c r="I1456" i="2" s="1"/>
  <c r="J1456" i="2" s="1"/>
  <c r="I1455" i="2"/>
  <c r="J1455" i="2" s="1"/>
  <c r="F1456" i="2"/>
  <c r="I1457" i="2" s="1"/>
  <c r="J1457" i="2" s="1"/>
  <c r="F1457" i="2"/>
  <c r="I1458" i="2" s="1"/>
  <c r="J1458" i="2" s="1"/>
  <c r="F1458" i="2"/>
  <c r="I1459" i="2" s="1"/>
  <c r="J1459" i="2" s="1"/>
  <c r="F1459" i="2"/>
  <c r="I1460" i="2" s="1"/>
  <c r="J1460" i="2" s="1"/>
  <c r="F1460" i="2"/>
  <c r="I1461" i="2" s="1"/>
  <c r="J1461" i="2" s="1"/>
  <c r="F1461" i="2"/>
  <c r="F1462" i="2"/>
  <c r="I1463" i="2" s="1"/>
  <c r="J1463" i="2" s="1"/>
  <c r="I1462" i="2"/>
  <c r="J1462" i="2" s="1"/>
  <c r="F1463" i="2"/>
  <c r="I1464" i="2" s="1"/>
  <c r="J1464" i="2" s="1"/>
  <c r="F1464" i="2"/>
  <c r="I1465" i="2" s="1"/>
  <c r="J1465" i="2" s="1"/>
  <c r="F1465" i="2"/>
  <c r="F1466" i="2"/>
  <c r="I1467" i="2" s="1"/>
  <c r="J1467" i="2" s="1"/>
  <c r="I1466" i="2"/>
  <c r="J1466" i="2" s="1"/>
  <c r="F1467" i="2"/>
  <c r="I1468" i="2" s="1"/>
  <c r="J1468" i="2" s="1"/>
  <c r="F1468" i="2"/>
  <c r="I1469" i="2" s="1"/>
  <c r="J1469" i="2" s="1"/>
  <c r="F1469" i="2"/>
  <c r="I1470" i="2" s="1"/>
  <c r="J1470" i="2" s="1"/>
  <c r="F1470" i="2"/>
  <c r="F1471" i="2"/>
  <c r="I1472" i="2" s="1"/>
  <c r="J1472" i="2" s="1"/>
  <c r="I1471" i="2"/>
  <c r="J1471" i="2" s="1"/>
  <c r="F1472" i="2"/>
  <c r="I1473" i="2" s="1"/>
  <c r="J1473" i="2" s="1"/>
  <c r="F1473" i="2"/>
  <c r="I1474" i="2" s="1"/>
  <c r="J1474" i="2" s="1"/>
  <c r="F1474" i="2"/>
  <c r="I1475" i="2" s="1"/>
  <c r="J1475" i="2" s="1"/>
  <c r="F1475" i="2"/>
  <c r="I1476" i="2" s="1"/>
  <c r="J1476" i="2" s="1"/>
  <c r="F1476" i="2"/>
  <c r="I1477" i="2" s="1"/>
  <c r="J1477" i="2" s="1"/>
  <c r="F1477" i="2"/>
  <c r="I1478" i="2" s="1"/>
  <c r="J1478" i="2" s="1"/>
  <c r="F1478" i="2"/>
  <c r="I1479" i="2" s="1"/>
  <c r="J1479" i="2" s="1"/>
  <c r="F1479" i="2"/>
  <c r="I1480" i="2" s="1"/>
  <c r="J1480" i="2" s="1"/>
  <c r="F1480" i="2"/>
  <c r="I1481" i="2" s="1"/>
  <c r="J1481" i="2" s="1"/>
  <c r="F1481" i="2"/>
  <c r="F1482" i="2"/>
  <c r="I1483" i="2" s="1"/>
  <c r="J1483" i="2" s="1"/>
  <c r="F1483" i="2"/>
  <c r="I1484" i="2" s="1"/>
  <c r="J1484" i="2" s="1"/>
  <c r="F1484" i="2"/>
  <c r="I1485" i="2" s="1"/>
  <c r="J1485" i="2" s="1"/>
  <c r="F1485" i="2"/>
  <c r="I1486" i="2" s="1"/>
  <c r="J1486" i="2" s="1"/>
  <c r="F1486" i="2"/>
  <c r="F1487" i="2"/>
  <c r="I1488" i="2" s="1"/>
  <c r="J1488" i="2" s="1"/>
  <c r="I1487" i="2"/>
  <c r="J1487" i="2" s="1"/>
  <c r="F1488" i="2"/>
  <c r="I1489" i="2" s="1"/>
  <c r="J1489" i="2" s="1"/>
  <c r="F1489" i="2"/>
  <c r="I1490" i="2" s="1"/>
  <c r="J1490" i="2" s="1"/>
  <c r="F1490" i="2"/>
  <c r="I1491" i="2" s="1"/>
  <c r="J1491" i="2" s="1"/>
  <c r="F1491" i="2"/>
  <c r="I1492" i="2" s="1"/>
  <c r="J1492" i="2" s="1"/>
  <c r="F1492" i="2"/>
  <c r="I1493" i="2" s="1"/>
  <c r="J1493" i="2" s="1"/>
  <c r="F1493" i="2"/>
  <c r="I1494" i="2" s="1"/>
  <c r="J1494" i="2" s="1"/>
  <c r="F1494" i="2"/>
  <c r="F1495" i="2"/>
  <c r="I1496" i="2" s="1"/>
  <c r="J1496" i="2" s="1"/>
  <c r="I1495" i="2"/>
  <c r="J1495" i="2" s="1"/>
  <c r="F1496" i="2"/>
  <c r="I1497" i="2" s="1"/>
  <c r="J1497" i="2" s="1"/>
  <c r="F1497" i="2"/>
  <c r="I1498" i="2" s="1"/>
  <c r="J1498" i="2" s="1"/>
  <c r="F1498" i="2"/>
  <c r="I1499" i="2" s="1"/>
  <c r="J1499" i="2" s="1"/>
  <c r="F1499" i="2"/>
  <c r="I1500" i="2" s="1"/>
  <c r="J1500" i="2" s="1"/>
  <c r="F1500" i="2"/>
  <c r="I1501" i="2" s="1"/>
  <c r="J1501" i="2" s="1"/>
  <c r="F1501" i="2"/>
  <c r="I1502" i="2" s="1"/>
  <c r="J1502" i="2" s="1"/>
  <c r="F1502" i="2"/>
  <c r="I1503" i="2" s="1"/>
  <c r="J1503" i="2" s="1"/>
  <c r="F1503" i="2"/>
  <c r="I1504" i="2" s="1"/>
  <c r="J1504" i="2" s="1"/>
  <c r="F1504" i="2"/>
  <c r="I1505" i="2" s="1"/>
  <c r="J1505" i="2" s="1"/>
  <c r="F1505" i="2"/>
  <c r="I1506" i="2" s="1"/>
  <c r="J1506" i="2" s="1"/>
  <c r="F1506" i="2"/>
  <c r="F1507" i="2"/>
  <c r="I1508" i="2" s="1"/>
  <c r="J1508" i="2" s="1"/>
  <c r="I1507" i="2"/>
  <c r="J1507" i="2" s="1"/>
  <c r="F1508" i="2"/>
  <c r="I1509" i="2" s="1"/>
  <c r="J1509" i="2" s="1"/>
  <c r="F1509" i="2"/>
  <c r="I1510" i="2" s="1"/>
  <c r="J1510" i="2" s="1"/>
  <c r="F1510" i="2"/>
  <c r="I1511" i="2" s="1"/>
  <c r="J1511" i="2" s="1"/>
  <c r="F1511" i="2"/>
  <c r="I1512" i="2" s="1"/>
  <c r="J1512" i="2" s="1"/>
  <c r="F1512" i="2"/>
  <c r="I1513" i="2" s="1"/>
  <c r="J1513" i="2" s="1"/>
  <c r="F1513" i="2"/>
  <c r="I1514" i="2" s="1"/>
  <c r="J1514" i="2" s="1"/>
  <c r="F1514" i="2"/>
  <c r="I1515" i="2" s="1"/>
  <c r="J1515" i="2" s="1"/>
  <c r="F1515" i="2"/>
  <c r="F1516" i="2"/>
  <c r="I1517" i="2" s="1"/>
  <c r="J1517" i="2" s="1"/>
  <c r="I1516" i="2"/>
  <c r="J1516" i="2"/>
  <c r="F1517" i="2"/>
  <c r="I1518" i="2" s="1"/>
  <c r="J1518" i="2" s="1"/>
  <c r="F1518" i="2"/>
  <c r="I1519" i="2" s="1"/>
  <c r="J1519" i="2" s="1"/>
  <c r="F1519" i="2"/>
  <c r="I1520" i="2" s="1"/>
  <c r="J1520" i="2" s="1"/>
  <c r="F1520" i="2"/>
  <c r="I1521" i="2" s="1"/>
  <c r="J1521" i="2" s="1"/>
  <c r="F1521" i="2"/>
  <c r="I1522" i="2" s="1"/>
  <c r="J1522" i="2" s="1"/>
  <c r="F1522" i="2"/>
  <c r="I1523" i="2" s="1"/>
  <c r="J1523" i="2" s="1"/>
  <c r="F1523" i="2"/>
  <c r="I1524" i="2" s="1"/>
  <c r="J1524" i="2" s="1"/>
  <c r="F1524" i="2"/>
  <c r="I1525" i="2" s="1"/>
  <c r="J1525" i="2" s="1"/>
  <c r="F1525" i="2"/>
  <c r="I1526" i="2" s="1"/>
  <c r="J1526" i="2" s="1"/>
  <c r="F1526" i="2"/>
  <c r="I1527" i="2" s="1"/>
  <c r="J1527" i="2" s="1"/>
  <c r="F1527" i="2"/>
  <c r="I1528" i="2" s="1"/>
  <c r="J1528" i="2" s="1"/>
  <c r="F1528" i="2"/>
  <c r="I1529" i="2" s="1"/>
  <c r="J1529" i="2" s="1"/>
  <c r="F1529" i="2"/>
  <c r="I1530" i="2" s="1"/>
  <c r="J1530" i="2" s="1"/>
  <c r="F1530" i="2"/>
  <c r="I1531" i="2" s="1"/>
  <c r="J1531" i="2" s="1"/>
  <c r="F1531" i="2"/>
  <c r="F1532" i="2"/>
  <c r="I1532" i="2"/>
  <c r="J1532" i="2" s="1"/>
  <c r="F1533" i="2"/>
  <c r="I1534" i="2" s="1"/>
  <c r="J1534" i="2" s="1"/>
  <c r="I1533" i="2"/>
  <c r="J1533" i="2" s="1"/>
  <c r="F1534" i="2"/>
  <c r="I1535" i="2" s="1"/>
  <c r="J1535" i="2" s="1"/>
  <c r="F1535" i="2"/>
  <c r="I1536" i="2" s="1"/>
  <c r="J1536" i="2" s="1"/>
  <c r="F1536" i="2"/>
  <c r="I1537" i="2" s="1"/>
  <c r="J1537" i="2" s="1"/>
  <c r="F1537" i="2"/>
  <c r="I1538" i="2" s="1"/>
  <c r="J1538" i="2" s="1"/>
  <c r="F1538" i="2"/>
  <c r="I1539" i="2" s="1"/>
  <c r="J1539" i="2" s="1"/>
  <c r="F1539" i="2"/>
  <c r="I1540" i="2" s="1"/>
  <c r="J1540" i="2" s="1"/>
  <c r="F1540" i="2"/>
  <c r="I1541" i="2" s="1"/>
  <c r="J1541" i="2" s="1"/>
  <c r="F1541" i="2"/>
  <c r="I1542" i="2" s="1"/>
  <c r="J1542" i="2" s="1"/>
  <c r="F1542" i="2"/>
  <c r="I1543" i="2" s="1"/>
  <c r="J1543" i="2" s="1"/>
  <c r="F1543" i="2"/>
  <c r="I1544" i="2" s="1"/>
  <c r="J1544" i="2" s="1"/>
  <c r="F1544" i="2"/>
  <c r="I1545" i="2" s="1"/>
  <c r="J1545" i="2" s="1"/>
  <c r="F1545" i="2"/>
  <c r="I1546" i="2" s="1"/>
  <c r="J1546" i="2" s="1"/>
  <c r="F1546" i="2"/>
  <c r="I1547" i="2" s="1"/>
  <c r="J1547" i="2" s="1"/>
  <c r="F1547" i="2"/>
  <c r="I1548" i="2" s="1"/>
  <c r="J1548" i="2" s="1"/>
  <c r="F1548" i="2"/>
  <c r="I1549" i="2" s="1"/>
  <c r="J1549" i="2" s="1"/>
  <c r="F1549" i="2"/>
  <c r="I1550" i="2" s="1"/>
  <c r="J1550" i="2" s="1"/>
  <c r="F1550" i="2"/>
  <c r="I1551" i="2" s="1"/>
  <c r="J1551" i="2" s="1"/>
  <c r="F1551" i="2"/>
  <c r="I1552" i="2" s="1"/>
  <c r="J1552" i="2" s="1"/>
  <c r="F1552" i="2"/>
  <c r="I1553" i="2" s="1"/>
  <c r="J1553" i="2" s="1"/>
  <c r="F1553" i="2"/>
  <c r="I1554" i="2" s="1"/>
  <c r="J1554" i="2" s="1"/>
  <c r="F1554" i="2"/>
  <c r="I1555" i="2" s="1"/>
  <c r="J1555" i="2" s="1"/>
  <c r="F1555" i="2"/>
  <c r="I1556" i="2" s="1"/>
  <c r="F1556" i="2"/>
  <c r="J1556" i="2"/>
  <c r="F1557" i="2"/>
  <c r="I1558" i="2" s="1"/>
  <c r="J1558" i="2" s="1"/>
  <c r="I1557" i="2"/>
  <c r="J1557" i="2" s="1"/>
  <c r="F1558" i="2"/>
  <c r="I1559" i="2" s="1"/>
  <c r="J1559" i="2" s="1"/>
  <c r="F1559" i="2"/>
  <c r="I1560" i="2" s="1"/>
  <c r="J1560" i="2" s="1"/>
  <c r="F1560" i="2"/>
  <c r="I1561" i="2" s="1"/>
  <c r="J1561" i="2" s="1"/>
  <c r="F1561" i="2"/>
  <c r="I1562" i="2" s="1"/>
  <c r="J1562" i="2" s="1"/>
  <c r="F1562" i="2"/>
  <c r="I1563" i="2" s="1"/>
  <c r="J1563" i="2" s="1"/>
  <c r="F1563" i="2"/>
  <c r="I1564" i="2" s="1"/>
  <c r="J1564" i="2" s="1"/>
  <c r="F1564" i="2"/>
  <c r="F1565" i="2"/>
  <c r="I1566" i="2" s="1"/>
  <c r="J1566" i="2" s="1"/>
  <c r="I1565" i="2"/>
  <c r="J1565" i="2" s="1"/>
  <c r="F1566" i="2"/>
  <c r="I1567" i="2" s="1"/>
  <c r="J1567" i="2" s="1"/>
  <c r="F1567" i="2"/>
  <c r="I1568" i="2" s="1"/>
  <c r="J1568" i="2" s="1"/>
  <c r="F1568" i="2"/>
  <c r="I1569" i="2" s="1"/>
  <c r="J1569" i="2" s="1"/>
  <c r="F1569" i="2"/>
  <c r="I1570" i="2" s="1"/>
  <c r="J1570" i="2" s="1"/>
  <c r="F1570" i="2"/>
  <c r="I1571" i="2" s="1"/>
  <c r="J1571" i="2" s="1"/>
  <c r="F1571" i="2"/>
  <c r="I1572" i="2" s="1"/>
  <c r="J1572" i="2" s="1"/>
  <c r="F1572" i="2"/>
  <c r="F1573" i="2"/>
  <c r="I1574" i="2" s="1"/>
  <c r="J1574" i="2" s="1"/>
  <c r="I1573" i="2"/>
  <c r="J1573" i="2" s="1"/>
  <c r="F1574" i="2"/>
  <c r="I1575" i="2" s="1"/>
  <c r="J1575" i="2" s="1"/>
  <c r="F1575" i="2"/>
  <c r="I1576" i="2" s="1"/>
  <c r="J1576" i="2" s="1"/>
  <c r="F1576" i="2"/>
  <c r="I1577" i="2" s="1"/>
  <c r="J1577" i="2" s="1"/>
  <c r="F1577" i="2"/>
  <c r="I1578" i="2" s="1"/>
  <c r="J1578" i="2" s="1"/>
  <c r="F1578" i="2"/>
  <c r="I1579" i="2" s="1"/>
  <c r="J1579" i="2" s="1"/>
  <c r="F1579" i="2"/>
  <c r="I1580" i="2" s="1"/>
  <c r="J1580" i="2" s="1"/>
  <c r="F1580" i="2"/>
  <c r="I1581" i="2" s="1"/>
  <c r="J1581" i="2" s="1"/>
  <c r="F1581" i="2"/>
  <c r="I1582" i="2" s="1"/>
  <c r="J1582" i="2" s="1"/>
  <c r="F1582" i="2"/>
  <c r="I1583" i="2" s="1"/>
  <c r="J1583" i="2" s="1"/>
  <c r="F1583" i="2"/>
  <c r="I1584" i="2" s="1"/>
  <c r="J1584" i="2" s="1"/>
  <c r="F1584" i="2"/>
  <c r="I1585" i="2" s="1"/>
  <c r="J1585" i="2" s="1"/>
  <c r="F1585" i="2"/>
  <c r="I1586" i="2" s="1"/>
  <c r="J1586" i="2" s="1"/>
  <c r="F1586" i="2"/>
  <c r="I1587" i="2" s="1"/>
  <c r="J1587" i="2" s="1"/>
  <c r="F1587" i="2"/>
  <c r="I1588" i="2" s="1"/>
  <c r="J1588" i="2" s="1"/>
  <c r="F1588" i="2"/>
  <c r="I1589" i="2" s="1"/>
  <c r="J1589" i="2" s="1"/>
  <c r="F1589" i="2"/>
  <c r="I1590" i="2" s="1"/>
  <c r="J1590" i="2" s="1"/>
  <c r="F1590" i="2"/>
  <c r="I1591" i="2" s="1"/>
  <c r="J1591" i="2" s="1"/>
  <c r="F1591" i="2"/>
  <c r="I1592" i="2" s="1"/>
  <c r="J1592" i="2" s="1"/>
  <c r="F1592" i="2"/>
  <c r="I1593" i="2" s="1"/>
  <c r="J1593" i="2" s="1"/>
  <c r="F1593" i="2"/>
  <c r="I1594" i="2" s="1"/>
  <c r="J1594" i="2" s="1"/>
  <c r="F1594" i="2"/>
  <c r="I1595" i="2" s="1"/>
  <c r="J1595" i="2" s="1"/>
  <c r="F1595" i="2"/>
  <c r="I1596" i="2" s="1"/>
  <c r="J1596" i="2" s="1"/>
  <c r="F1596" i="2"/>
  <c r="I1597" i="2" s="1"/>
  <c r="J1597" i="2" s="1"/>
  <c r="F1597" i="2"/>
  <c r="F1598" i="2"/>
  <c r="I1599" i="2" s="1"/>
  <c r="J1599" i="2" s="1"/>
  <c r="I1598" i="2"/>
  <c r="J1598" i="2" s="1"/>
  <c r="F1599" i="2"/>
  <c r="I1600" i="2" s="1"/>
  <c r="J1600" i="2" s="1"/>
  <c r="F1600" i="2"/>
  <c r="I1601" i="2" s="1"/>
  <c r="J1601" i="2" s="1"/>
  <c r="F1601" i="2"/>
  <c r="I1602" i="2" s="1"/>
  <c r="J1602" i="2" s="1"/>
  <c r="F1602" i="2"/>
  <c r="I1603" i="2" s="1"/>
  <c r="J1603" i="2" s="1"/>
  <c r="F1603" i="2"/>
  <c r="I1604" i="2" s="1"/>
  <c r="J1604" i="2" s="1"/>
  <c r="F1604" i="2"/>
  <c r="I1605" i="2" s="1"/>
  <c r="J1605" i="2" s="1"/>
  <c r="F1605" i="2"/>
  <c r="F1606" i="2"/>
  <c r="I1607" i="2" s="1"/>
  <c r="J1607" i="2" s="1"/>
  <c r="I1606" i="2"/>
  <c r="J1606" i="2" s="1"/>
  <c r="F1607" i="2"/>
  <c r="I1608" i="2" s="1"/>
  <c r="J1608" i="2" s="1"/>
  <c r="F1608" i="2"/>
  <c r="I1609" i="2" s="1"/>
  <c r="J1609" i="2" s="1"/>
  <c r="F1609" i="2"/>
  <c r="I1610" i="2" s="1"/>
  <c r="J1610" i="2" s="1"/>
  <c r="F1610" i="2"/>
  <c r="I1611" i="2" s="1"/>
  <c r="J1611" i="2" s="1"/>
  <c r="F1611" i="2"/>
  <c r="I1612" i="2" s="1"/>
  <c r="J1612" i="2" s="1"/>
  <c r="F1612" i="2"/>
  <c r="F1613" i="2"/>
  <c r="I1613" i="2"/>
  <c r="J1613" i="2" s="1"/>
  <c r="F1614" i="2"/>
  <c r="I1615" i="2" s="1"/>
  <c r="J1615" i="2" s="1"/>
  <c r="I1614" i="2"/>
  <c r="J1614" i="2" s="1"/>
  <c r="F1615" i="2"/>
  <c r="I1616" i="2" s="1"/>
  <c r="J1616" i="2" s="1"/>
  <c r="F1616" i="2"/>
  <c r="I1617" i="2" s="1"/>
  <c r="J1617" i="2" s="1"/>
  <c r="F1617" i="2"/>
  <c r="I1618" i="2" s="1"/>
  <c r="J1618" i="2" s="1"/>
  <c r="F1618" i="2"/>
  <c r="I1619" i="2" s="1"/>
  <c r="J1619" i="2" s="1"/>
  <c r="F1619" i="2"/>
  <c r="F1620" i="2"/>
  <c r="I1621" i="2" s="1"/>
  <c r="J1621" i="2" s="1"/>
  <c r="I1620" i="2"/>
  <c r="J1620" i="2" s="1"/>
  <c r="F1621" i="2"/>
  <c r="F1622" i="2"/>
  <c r="I1623" i="2" s="1"/>
  <c r="J1623" i="2" s="1"/>
  <c r="I1622" i="2"/>
  <c r="J1622" i="2" s="1"/>
  <c r="F1623" i="2"/>
  <c r="I1624" i="2" s="1"/>
  <c r="J1624" i="2" s="1"/>
  <c r="F1624" i="2"/>
  <c r="I1625" i="2" s="1"/>
  <c r="J1625" i="2" s="1"/>
  <c r="F1625" i="2"/>
  <c r="I1626" i="2" s="1"/>
  <c r="J1626" i="2" s="1"/>
  <c r="F1626" i="2"/>
  <c r="I1627" i="2" s="1"/>
  <c r="J1627" i="2" s="1"/>
  <c r="F1627" i="2"/>
  <c r="F1628" i="2"/>
  <c r="I1629" i="2" s="1"/>
  <c r="J1629" i="2" s="1"/>
  <c r="I1628" i="2"/>
  <c r="J1628" i="2" s="1"/>
  <c r="F1629" i="2"/>
  <c r="F1630" i="2"/>
  <c r="I1631" i="2" s="1"/>
  <c r="J1631" i="2" s="1"/>
  <c r="I1630" i="2"/>
  <c r="J1630" i="2" s="1"/>
  <c r="F1631" i="2"/>
  <c r="I1632" i="2" s="1"/>
  <c r="J1632" i="2" s="1"/>
  <c r="F1632" i="2"/>
  <c r="I1633" i="2" s="1"/>
  <c r="J1633" i="2" s="1"/>
  <c r="F1633" i="2"/>
  <c r="I1634" i="2" s="1"/>
  <c r="J1634" i="2" s="1"/>
  <c r="F1634" i="2"/>
  <c r="I1635" i="2" s="1"/>
  <c r="J1635" i="2" s="1"/>
  <c r="F1635" i="2"/>
  <c r="I1636" i="2" s="1"/>
  <c r="J1636" i="2" s="1"/>
  <c r="F1636" i="2"/>
  <c r="I1637" i="2" s="1"/>
  <c r="J1637" i="2" s="1"/>
  <c r="F1637" i="2"/>
  <c r="I1638" i="2" s="1"/>
  <c r="J1638" i="2" s="1"/>
  <c r="F1638" i="2"/>
  <c r="I1639" i="2" s="1"/>
  <c r="J1639" i="2" s="1"/>
  <c r="F1639" i="2"/>
  <c r="I1640" i="2" s="1"/>
  <c r="J1640" i="2" s="1"/>
  <c r="F1640" i="2"/>
  <c r="I1641" i="2" s="1"/>
  <c r="J1641" i="2" s="1"/>
  <c r="F1641" i="2"/>
  <c r="I1642" i="2" s="1"/>
  <c r="J1642" i="2" s="1"/>
  <c r="F1642" i="2"/>
  <c r="I1643" i="2" s="1"/>
  <c r="J1643" i="2" s="1"/>
  <c r="F1643" i="2"/>
  <c r="I1644" i="2" s="1"/>
  <c r="J1644" i="2" s="1"/>
  <c r="F1644" i="2"/>
  <c r="I1645" i="2" s="1"/>
  <c r="J1645" i="2" s="1"/>
  <c r="F1645" i="2"/>
  <c r="I1646" i="2" s="1"/>
  <c r="J1646" i="2" s="1"/>
  <c r="F1646" i="2"/>
  <c r="I1647" i="2" s="1"/>
  <c r="J1647" i="2" s="1"/>
  <c r="F1647" i="2"/>
  <c r="I1648" i="2" s="1"/>
  <c r="J1648" i="2" s="1"/>
  <c r="F1648" i="2"/>
  <c r="I1649" i="2" s="1"/>
  <c r="J1649" i="2" s="1"/>
  <c r="F1649" i="2"/>
  <c r="I1650" i="2" s="1"/>
  <c r="J1650" i="2" s="1"/>
  <c r="F1650" i="2"/>
  <c r="I1651" i="2" s="1"/>
  <c r="J1651" i="2" s="1"/>
  <c r="F1651" i="2"/>
  <c r="I1652" i="2" s="1"/>
  <c r="J1652" i="2" s="1"/>
  <c r="F1652" i="2"/>
  <c r="F1653" i="2"/>
  <c r="I1654" i="2" s="1"/>
  <c r="J1654" i="2" s="1"/>
  <c r="I1653" i="2"/>
  <c r="J1653" i="2" s="1"/>
  <c r="F1654" i="2"/>
  <c r="I1655" i="2" s="1"/>
  <c r="J1655" i="2" s="1"/>
  <c r="F1655" i="2"/>
  <c r="I1656" i="2" s="1"/>
  <c r="J1656" i="2" s="1"/>
  <c r="F1656" i="2"/>
  <c r="I1657" i="2" s="1"/>
  <c r="J1657" i="2" s="1"/>
  <c r="F1657" i="2"/>
  <c r="I1658" i="2" s="1"/>
  <c r="J1658" i="2" s="1"/>
  <c r="F1658" i="2"/>
  <c r="I1659" i="2" s="1"/>
  <c r="J1659" i="2" s="1"/>
  <c r="F1659" i="2"/>
  <c r="I1660" i="2" s="1"/>
  <c r="J1660" i="2" s="1"/>
  <c r="F1660" i="2"/>
  <c r="F1661" i="2"/>
  <c r="I1662" i="2" s="1"/>
  <c r="J1662" i="2" s="1"/>
  <c r="I1661" i="2"/>
  <c r="J1661" i="2" s="1"/>
  <c r="F1662" i="2"/>
  <c r="I1663" i="2" s="1"/>
  <c r="J1663" i="2" s="1"/>
  <c r="F1663" i="2"/>
  <c r="I1664" i="2" s="1"/>
  <c r="J1664" i="2" s="1"/>
  <c r="F1664" i="2"/>
  <c r="I1665" i="2" s="1"/>
  <c r="J1665" i="2" s="1"/>
  <c r="F1665" i="2"/>
  <c r="I1666" i="2" s="1"/>
  <c r="J1666" i="2" s="1"/>
  <c r="F1666" i="2"/>
  <c r="I1667" i="2" s="1"/>
  <c r="J1667" i="2" s="1"/>
  <c r="F1667" i="2"/>
  <c r="I1668" i="2" s="1"/>
  <c r="J1668" i="2" s="1"/>
  <c r="F1668" i="2"/>
  <c r="F1669" i="2"/>
  <c r="I1670" i="2" s="1"/>
  <c r="J1670" i="2" s="1"/>
  <c r="I1669" i="2"/>
  <c r="J1669" i="2" s="1"/>
  <c r="F1670" i="2"/>
  <c r="I1671" i="2" s="1"/>
  <c r="J1671" i="2" s="1"/>
  <c r="F1671" i="2"/>
  <c r="I1672" i="2" s="1"/>
  <c r="J1672" i="2" s="1"/>
  <c r="F1672" i="2"/>
  <c r="I1673" i="2" s="1"/>
  <c r="J1673" i="2" s="1"/>
  <c r="F1673" i="2"/>
  <c r="I1674" i="2" s="1"/>
  <c r="J1674" i="2" s="1"/>
  <c r="F1674" i="2"/>
  <c r="I1675" i="2" s="1"/>
  <c r="J1675" i="2" s="1"/>
  <c r="F1675" i="2"/>
  <c r="I1676" i="2" s="1"/>
  <c r="J1676" i="2" s="1"/>
  <c r="F1676" i="2"/>
  <c r="I1677" i="2" s="1"/>
  <c r="J1677" i="2" s="1"/>
  <c r="F1677" i="2"/>
  <c r="F1678" i="2"/>
  <c r="I1679" i="2" s="1"/>
  <c r="J1679" i="2" s="1"/>
  <c r="I1678" i="2"/>
  <c r="J1678" i="2" s="1"/>
  <c r="F1679" i="2"/>
  <c r="I1680" i="2" s="1"/>
  <c r="J1680" i="2" s="1"/>
  <c r="F1680" i="2"/>
  <c r="I1681" i="2" s="1"/>
  <c r="J1681" i="2" s="1"/>
  <c r="F1681" i="2"/>
  <c r="I1682" i="2" s="1"/>
  <c r="J1682" i="2" s="1"/>
  <c r="F1682" i="2"/>
  <c r="I1683" i="2" s="1"/>
  <c r="J1683" i="2" s="1"/>
  <c r="F1683" i="2"/>
  <c r="I1684" i="2" s="1"/>
  <c r="J1684" i="2" s="1"/>
  <c r="F1684" i="2"/>
  <c r="I1685" i="2" s="1"/>
  <c r="J1685" i="2" s="1"/>
  <c r="F1685" i="2"/>
  <c r="F1686" i="2"/>
  <c r="I1687" i="2" s="1"/>
  <c r="J1687" i="2" s="1"/>
  <c r="I1686" i="2"/>
  <c r="J1686" i="2" s="1"/>
  <c r="F1687" i="2"/>
  <c r="I1688" i="2" s="1"/>
  <c r="J1688" i="2" s="1"/>
  <c r="F1688" i="2"/>
  <c r="I1689" i="2" s="1"/>
  <c r="J1689" i="2" s="1"/>
  <c r="F1689" i="2"/>
  <c r="I1690" i="2" s="1"/>
  <c r="J1690" i="2" s="1"/>
  <c r="F1690" i="2"/>
  <c r="I1691" i="2" s="1"/>
  <c r="J1691" i="2" s="1"/>
  <c r="F1691" i="2"/>
  <c r="I1692" i="2" s="1"/>
  <c r="J1692" i="2" s="1"/>
  <c r="F1692" i="2"/>
  <c r="I1693" i="2" s="1"/>
  <c r="J1693" i="2" s="1"/>
  <c r="F1693" i="2"/>
  <c r="F1694" i="2"/>
  <c r="I1695" i="2" s="1"/>
  <c r="J1695" i="2" s="1"/>
  <c r="I1694" i="2"/>
  <c r="J1694" i="2" s="1"/>
  <c r="F1695" i="2"/>
  <c r="I1696" i="2" s="1"/>
  <c r="J1696" i="2" s="1"/>
  <c r="F1696" i="2"/>
  <c r="I1697" i="2" s="1"/>
  <c r="J1697" i="2" s="1"/>
  <c r="F1697" i="2"/>
  <c r="I1698" i="2" s="1"/>
  <c r="J1698" i="2" s="1"/>
  <c r="F1698" i="2"/>
  <c r="I1699" i="2" s="1"/>
  <c r="J1699" i="2" s="1"/>
  <c r="F1699" i="2"/>
  <c r="I1700" i="2" s="1"/>
  <c r="J1700" i="2" s="1"/>
  <c r="F1700" i="2"/>
  <c r="I1701" i="2" s="1"/>
  <c r="J1701" i="2" s="1"/>
  <c r="F1701" i="2"/>
  <c r="I1702" i="2" s="1"/>
  <c r="J1702" i="2" s="1"/>
  <c r="F1702" i="2"/>
  <c r="I1703" i="2" s="1"/>
  <c r="J1703" i="2" s="1"/>
  <c r="F1703" i="2"/>
  <c r="F1704" i="2"/>
  <c r="I1705" i="2" s="1"/>
  <c r="J1705" i="2" s="1"/>
  <c r="I1704" i="2"/>
  <c r="J1704" i="2" s="1"/>
  <c r="F1705" i="2"/>
  <c r="F1706" i="2"/>
  <c r="I1707" i="2" s="1"/>
  <c r="J1707" i="2" s="1"/>
  <c r="I1706" i="2"/>
  <c r="J1706" i="2" s="1"/>
  <c r="F1707" i="2"/>
  <c r="I1708" i="2" s="1"/>
  <c r="J1708" i="2" s="1"/>
  <c r="F1708" i="2"/>
  <c r="I1709" i="2" s="1"/>
  <c r="J1709" i="2" s="1"/>
  <c r="F1709" i="2"/>
  <c r="F1710" i="2"/>
  <c r="I1711" i="2" s="1"/>
  <c r="J1711" i="2" s="1"/>
  <c r="I1710" i="2"/>
  <c r="J1710" i="2" s="1"/>
  <c r="F1711" i="2"/>
  <c r="I1712" i="2" s="1"/>
  <c r="J1712" i="2" s="1"/>
  <c r="F1712" i="2"/>
  <c r="I1713" i="2" s="1"/>
  <c r="J1713" i="2" s="1"/>
  <c r="F1713" i="2"/>
  <c r="I1714" i="2" s="1"/>
  <c r="J1714" i="2" s="1"/>
  <c r="F1714" i="2"/>
  <c r="I1715" i="2" s="1"/>
  <c r="J1715" i="2" s="1"/>
  <c r="F1715" i="2"/>
  <c r="I1716" i="2" s="1"/>
  <c r="J1716" i="2" s="1"/>
  <c r="F1716" i="2"/>
  <c r="I1717" i="2" s="1"/>
  <c r="J1717" i="2" s="1"/>
  <c r="F1717" i="2"/>
  <c r="I1718" i="2" s="1"/>
  <c r="J1718" i="2" s="1"/>
  <c r="F1718" i="2"/>
  <c r="I1719" i="2" s="1"/>
  <c r="J1719" i="2" s="1"/>
  <c r="F1719" i="2"/>
  <c r="I1720" i="2" s="1"/>
  <c r="J1720" i="2" s="1"/>
  <c r="F1720" i="2"/>
  <c r="F1721" i="2"/>
  <c r="I1722" i="2" s="1"/>
  <c r="J1722" i="2" s="1"/>
  <c r="I1721" i="2"/>
  <c r="J1721" i="2" s="1"/>
  <c r="F1722" i="2"/>
  <c r="I1723" i="2" s="1"/>
  <c r="J1723" i="2" s="1"/>
  <c r="F1723" i="2"/>
  <c r="I1724" i="2" s="1"/>
  <c r="J1724" i="2" s="1"/>
  <c r="F1724" i="2"/>
  <c r="I1725" i="2" s="1"/>
  <c r="J1725" i="2" s="1"/>
  <c r="F1725" i="2"/>
  <c r="I1726" i="2" s="1"/>
  <c r="J1726" i="2" s="1"/>
  <c r="F1726" i="2"/>
  <c r="I1727" i="2" s="1"/>
  <c r="J1727" i="2" s="1"/>
  <c r="F1727" i="2"/>
  <c r="I1728" i="2" s="1"/>
  <c r="J1728" i="2" s="1"/>
  <c r="F1728" i="2"/>
  <c r="I1729" i="2" s="1"/>
  <c r="J1729" i="2" s="1"/>
  <c r="F1729" i="2"/>
  <c r="F1730" i="2"/>
  <c r="I1731" i="2" s="1"/>
  <c r="J1731" i="2" s="1"/>
  <c r="I1730" i="2"/>
  <c r="J1730" i="2" s="1"/>
  <c r="F1731" i="2"/>
  <c r="I1732" i="2" s="1"/>
  <c r="J1732" i="2" s="1"/>
  <c r="F1732" i="2"/>
  <c r="I1733" i="2" s="1"/>
  <c r="J1733" i="2" s="1"/>
  <c r="F1733" i="2"/>
  <c r="I1734" i="2" s="1"/>
  <c r="J1734" i="2" s="1"/>
  <c r="F1734" i="2"/>
  <c r="I1735" i="2" s="1"/>
  <c r="J1735" i="2" s="1"/>
  <c r="F1735" i="2"/>
  <c r="I1736" i="2" s="1"/>
  <c r="J1736" i="2" s="1"/>
  <c r="F1736" i="2"/>
  <c r="I1737" i="2" s="1"/>
  <c r="J1737" i="2" s="1"/>
  <c r="F1737" i="2"/>
  <c r="I1738" i="2" s="1"/>
  <c r="J1738" i="2" s="1"/>
  <c r="F1738" i="2"/>
  <c r="I1739" i="2" s="1"/>
  <c r="J1739" i="2" s="1"/>
  <c r="F1739" i="2"/>
  <c r="I1740" i="2" s="1"/>
  <c r="J1740" i="2" s="1"/>
  <c r="F1740" i="2"/>
  <c r="I1741" i="2" s="1"/>
  <c r="J1741" i="2" s="1"/>
  <c r="F1741" i="2"/>
  <c r="I1742" i="2" s="1"/>
  <c r="J1742" i="2" s="1"/>
  <c r="F1742" i="2"/>
  <c r="I1743" i="2" s="1"/>
  <c r="J1743" i="2" s="1"/>
  <c r="F1743" i="2"/>
  <c r="I1744" i="2" s="1"/>
  <c r="J1744" i="2" s="1"/>
  <c r="F1744" i="2"/>
  <c r="I1745" i="2" s="1"/>
  <c r="J1745" i="2" s="1"/>
  <c r="F1745" i="2"/>
  <c r="I1746" i="2" s="1"/>
  <c r="J1746" i="2" s="1"/>
  <c r="F1746" i="2"/>
  <c r="I1747" i="2" s="1"/>
  <c r="J1747" i="2" s="1"/>
  <c r="F1747" i="2"/>
  <c r="F1748" i="2"/>
  <c r="I1749" i="2" s="1"/>
  <c r="J1749" i="2" s="1"/>
  <c r="I1748" i="2"/>
  <c r="J1748" i="2" s="1"/>
  <c r="F1749" i="2"/>
  <c r="I1750" i="2" s="1"/>
  <c r="J1750" i="2" s="1"/>
  <c r="F1750" i="2"/>
  <c r="I1751" i="2" s="1"/>
  <c r="J1751" i="2" s="1"/>
  <c r="F1751" i="2"/>
  <c r="F1752" i="2"/>
  <c r="I1753" i="2" s="1"/>
  <c r="J1753" i="2" s="1"/>
  <c r="I1752" i="2"/>
  <c r="J1752" i="2" s="1"/>
  <c r="F1753" i="2"/>
  <c r="I1754" i="2" s="1"/>
  <c r="J1754" i="2" s="1"/>
  <c r="F1754" i="2"/>
  <c r="I1755" i="2" s="1"/>
  <c r="J1755" i="2" s="1"/>
  <c r="F1755" i="2"/>
  <c r="I1756" i="2" s="1"/>
  <c r="J1756" i="2" s="1"/>
  <c r="F1756" i="2"/>
  <c r="I1757" i="2" s="1"/>
  <c r="J1757" i="2" s="1"/>
  <c r="F1757" i="2"/>
  <c r="I1758" i="2" s="1"/>
  <c r="J1758" i="2" s="1"/>
  <c r="F1758" i="2"/>
  <c r="I1759" i="2" s="1"/>
  <c r="J1759" i="2" s="1"/>
  <c r="F1759" i="2"/>
  <c r="I1760" i="2" s="1"/>
  <c r="J1760" i="2" s="1"/>
  <c r="F1760" i="2"/>
  <c r="I1761" i="2" s="1"/>
  <c r="J1761" i="2" s="1"/>
  <c r="F1761" i="2"/>
  <c r="I1762" i="2" s="1"/>
  <c r="J1762" i="2" s="1"/>
  <c r="F1762" i="2"/>
  <c r="I1763" i="2" s="1"/>
  <c r="J1763" i="2" s="1"/>
  <c r="F1763" i="2"/>
  <c r="F1764" i="2"/>
  <c r="I1765" i="2" s="1"/>
  <c r="J1765" i="2" s="1"/>
  <c r="I1764" i="2"/>
  <c r="J1764" i="2" s="1"/>
  <c r="F1765" i="2"/>
  <c r="F1766" i="2"/>
  <c r="I1767" i="2" s="1"/>
  <c r="J1767" i="2" s="1"/>
  <c r="I1766" i="2"/>
  <c r="J1766" i="2" s="1"/>
  <c r="F1767" i="2"/>
  <c r="I1768" i="2" s="1"/>
  <c r="J1768" i="2" s="1"/>
  <c r="F1768" i="2"/>
  <c r="I1769" i="2" s="1"/>
  <c r="J1769" i="2" s="1"/>
  <c r="F1769" i="2"/>
  <c r="F1770" i="2"/>
  <c r="I1771" i="2" s="1"/>
  <c r="J1771" i="2" s="1"/>
  <c r="I1770" i="2"/>
  <c r="J1770" i="2" s="1"/>
  <c r="F1771" i="2"/>
  <c r="I1772" i="2" s="1"/>
  <c r="J1772" i="2" s="1"/>
  <c r="F1772" i="2"/>
  <c r="F1773" i="2"/>
  <c r="I1774" i="2" s="1"/>
  <c r="J1774" i="2" s="1"/>
  <c r="I1773" i="2"/>
  <c r="J1773" i="2" s="1"/>
  <c r="F1774" i="2"/>
  <c r="I1775" i="2" s="1"/>
  <c r="J1775" i="2" s="1"/>
  <c r="F1775" i="2"/>
  <c r="I1776" i="2" s="1"/>
  <c r="J1776" i="2" s="1"/>
  <c r="F1776" i="2"/>
  <c r="I1777" i="2" s="1"/>
  <c r="J1777" i="2" s="1"/>
  <c r="F1777" i="2"/>
  <c r="I1778" i="2" s="1"/>
  <c r="J1778" i="2" s="1"/>
  <c r="F1778" i="2"/>
  <c r="I1779" i="2" s="1"/>
  <c r="J1779" i="2" s="1"/>
  <c r="F1779" i="2"/>
  <c r="I1780" i="2" s="1"/>
  <c r="J1780" i="2" s="1"/>
  <c r="F1780" i="2"/>
  <c r="F1781" i="2"/>
  <c r="I1782" i="2" s="1"/>
  <c r="J1782" i="2" s="1"/>
  <c r="I1781" i="2"/>
  <c r="J1781" i="2" s="1"/>
  <c r="F1782" i="2"/>
  <c r="I1783" i="2" s="1"/>
  <c r="J1783" i="2" s="1"/>
  <c r="F1783" i="2"/>
  <c r="I1784" i="2" s="1"/>
  <c r="J1784" i="2" s="1"/>
  <c r="F1784" i="2"/>
  <c r="I1785" i="2" s="1"/>
  <c r="J1785" i="2" s="1"/>
  <c r="F1785" i="2"/>
  <c r="I1786" i="2" s="1"/>
  <c r="J1786" i="2" s="1"/>
  <c r="F1786" i="2"/>
  <c r="I1787" i="2" s="1"/>
  <c r="J1787" i="2" s="1"/>
  <c r="F1787" i="2"/>
  <c r="I1788" i="2" s="1"/>
  <c r="J1788" i="2" s="1"/>
  <c r="F1788" i="2"/>
  <c r="F1789" i="2"/>
  <c r="I1790" i="2" s="1"/>
  <c r="J1790" i="2" s="1"/>
  <c r="I1789" i="2"/>
  <c r="J1789" i="2" s="1"/>
  <c r="F1790" i="2"/>
  <c r="I1791" i="2" s="1"/>
  <c r="J1791" i="2" s="1"/>
  <c r="F1791" i="2"/>
  <c r="I1792" i="2" s="1"/>
  <c r="J1792" i="2" s="1"/>
  <c r="F1792" i="2"/>
  <c r="F1793" i="2"/>
  <c r="I1794" i="2" s="1"/>
  <c r="J1794" i="2" s="1"/>
  <c r="I1793" i="2"/>
  <c r="J1793" i="2" s="1"/>
  <c r="F1794" i="2"/>
  <c r="I1795" i="2" s="1"/>
  <c r="J1795" i="2" s="1"/>
  <c r="F1795" i="2"/>
  <c r="I1796" i="2" s="1"/>
  <c r="J1796" i="2" s="1"/>
  <c r="F1796" i="2"/>
  <c r="I1797" i="2" s="1"/>
  <c r="J1797" i="2" s="1"/>
  <c r="F1797" i="2"/>
  <c r="F1798" i="2"/>
  <c r="I1799" i="2" s="1"/>
  <c r="J1799" i="2" s="1"/>
  <c r="I1798" i="2"/>
  <c r="J1798" i="2" s="1"/>
  <c r="F1799" i="2"/>
  <c r="I1800" i="2" s="1"/>
  <c r="J1800" i="2" s="1"/>
  <c r="F1800" i="2"/>
  <c r="I1801" i="2" s="1"/>
  <c r="J1801" i="2" s="1"/>
  <c r="F1801" i="2"/>
  <c r="I1802" i="2" s="1"/>
  <c r="J1802" i="2" s="1"/>
  <c r="F1802" i="2"/>
  <c r="I1803" i="2" s="1"/>
  <c r="J1803" i="2" s="1"/>
  <c r="F1803" i="2"/>
  <c r="I1804" i="2" s="1"/>
  <c r="J1804" i="2" s="1"/>
  <c r="F1804" i="2"/>
  <c r="I1805" i="2" s="1"/>
  <c r="J1805" i="2" s="1"/>
  <c r="F1805" i="2"/>
  <c r="F1806" i="2"/>
  <c r="I1807" i="2" s="1"/>
  <c r="J1807" i="2" s="1"/>
  <c r="I1806" i="2"/>
  <c r="J1806" i="2" s="1"/>
  <c r="F1807" i="2"/>
  <c r="I1808" i="2" s="1"/>
  <c r="J1808" i="2" s="1"/>
  <c r="F1808" i="2"/>
  <c r="I1809" i="2" s="1"/>
  <c r="J1809" i="2" s="1"/>
  <c r="F1809" i="2"/>
  <c r="I1810" i="2" s="1"/>
  <c r="J1810" i="2" s="1"/>
  <c r="F1810" i="2"/>
  <c r="I1811" i="2" s="1"/>
  <c r="J1811" i="2" s="1"/>
  <c r="F1811" i="2"/>
  <c r="I1812" i="2" s="1"/>
  <c r="J1812" i="2" s="1"/>
  <c r="F1812" i="2"/>
  <c r="F1813" i="2"/>
  <c r="I1814" i="2" s="1"/>
  <c r="J1814" i="2" s="1"/>
  <c r="I1813" i="2"/>
  <c r="J1813" i="2" s="1"/>
  <c r="F1814" i="2"/>
  <c r="I1815" i="2" s="1"/>
  <c r="J1815" i="2" s="1"/>
  <c r="F1815" i="2"/>
  <c r="I1816" i="2" s="1"/>
  <c r="J1816" i="2" s="1"/>
  <c r="F1816" i="2"/>
  <c r="F1817" i="2"/>
  <c r="I1818" i="2" s="1"/>
  <c r="J1818" i="2" s="1"/>
  <c r="I1817" i="2"/>
  <c r="J1817" i="2" s="1"/>
  <c r="F1818" i="2"/>
  <c r="I1819" i="2" s="1"/>
  <c r="J1819" i="2" s="1"/>
  <c r="F1819" i="2"/>
  <c r="I1820" i="2" s="1"/>
  <c r="J1820" i="2" s="1"/>
  <c r="F1820" i="2"/>
  <c r="I1821" i="2" s="1"/>
  <c r="J1821" i="2" s="1"/>
  <c r="F1821" i="2"/>
  <c r="I1822" i="2" s="1"/>
  <c r="J1822" i="2" s="1"/>
  <c r="F1822" i="2"/>
  <c r="I1823" i="2" s="1"/>
  <c r="J1823" i="2" s="1"/>
  <c r="F1823" i="2"/>
  <c r="I1824" i="2" s="1"/>
  <c r="J1824" i="2" s="1"/>
  <c r="F1824" i="2"/>
  <c r="I1825" i="2" s="1"/>
  <c r="J1825" i="2" s="1"/>
  <c r="F1825" i="2"/>
  <c r="I1826" i="2" s="1"/>
  <c r="J1826" i="2" s="1"/>
  <c r="F1826" i="2"/>
  <c r="I1827" i="2" s="1"/>
  <c r="J1827" i="2" s="1"/>
  <c r="F1827" i="2"/>
  <c r="I1828" i="2" s="1"/>
  <c r="J1828" i="2" s="1"/>
  <c r="F1828" i="2"/>
  <c r="I1829" i="2" s="1"/>
  <c r="J1829" i="2" s="1"/>
  <c r="F1829" i="2"/>
  <c r="I1830" i="2" s="1"/>
  <c r="J1830" i="2" s="1"/>
  <c r="F1830" i="2"/>
  <c r="I1831" i="2" s="1"/>
  <c r="J1831" i="2" s="1"/>
  <c r="F1831" i="2"/>
  <c r="I1832" i="2" s="1"/>
  <c r="J1832" i="2" s="1"/>
  <c r="F1832" i="2"/>
  <c r="F1833" i="2"/>
  <c r="I1834" i="2" s="1"/>
  <c r="J1834" i="2" s="1"/>
  <c r="I1833" i="2"/>
  <c r="J1833" i="2" s="1"/>
  <c r="F1834" i="2"/>
  <c r="I1835" i="2" s="1"/>
  <c r="J1835" i="2" s="1"/>
  <c r="F1835" i="2"/>
  <c r="F1836" i="2"/>
  <c r="I1837" i="2" s="1"/>
  <c r="J1837" i="2" s="1"/>
  <c r="I1836" i="2"/>
  <c r="J1836" i="2" s="1"/>
  <c r="F1837" i="2"/>
  <c r="I1838" i="2" s="1"/>
  <c r="J1838" i="2" s="1"/>
  <c r="F1838" i="2"/>
  <c r="I1839" i="2" s="1"/>
  <c r="J1839" i="2" s="1"/>
  <c r="F1839" i="2"/>
  <c r="I1840" i="2" s="1"/>
  <c r="J1840" i="2" s="1"/>
  <c r="F1840" i="2"/>
  <c r="I1841" i="2" s="1"/>
  <c r="J1841" i="2" s="1"/>
  <c r="F1841" i="2"/>
  <c r="I1842" i="2" s="1"/>
  <c r="J1842" i="2" s="1"/>
  <c r="F1842" i="2"/>
  <c r="I1843" i="2" s="1"/>
  <c r="J1843" i="2" s="1"/>
  <c r="F1843" i="2"/>
  <c r="I1844" i="2" s="1"/>
  <c r="J1844" i="2" s="1"/>
  <c r="F1844" i="2"/>
  <c r="I1845" i="2" s="1"/>
  <c r="J1845" i="2" s="1"/>
  <c r="F1845" i="2"/>
  <c r="F1846" i="2"/>
  <c r="I1847" i="2" s="1"/>
  <c r="J1847" i="2" s="1"/>
  <c r="I1846" i="2"/>
  <c r="J1846" i="2" s="1"/>
  <c r="F1847" i="2"/>
  <c r="I1848" i="2" s="1"/>
  <c r="J1848" i="2" s="1"/>
  <c r="F1848" i="2"/>
  <c r="I1849" i="2" s="1"/>
  <c r="J1849" i="2" s="1"/>
  <c r="F1849" i="2"/>
  <c r="I1850" i="2" s="1"/>
  <c r="J1850" i="2" s="1"/>
  <c r="F1850" i="2"/>
  <c r="I1851" i="2" s="1"/>
  <c r="J1851" i="2" s="1"/>
  <c r="F1851" i="2"/>
  <c r="I1852" i="2" s="1"/>
  <c r="J1852" i="2" s="1"/>
  <c r="F1852" i="2"/>
  <c r="I1853" i="2" s="1"/>
  <c r="J1853" i="2" s="1"/>
  <c r="F1853" i="2"/>
  <c r="F1854" i="2"/>
  <c r="I1855" i="2" s="1"/>
  <c r="J1855" i="2" s="1"/>
  <c r="I1854" i="2"/>
  <c r="J1854" i="2" s="1"/>
  <c r="F1855" i="2"/>
  <c r="I1856" i="2" s="1"/>
  <c r="J1856" i="2" s="1"/>
  <c r="F1856" i="2"/>
  <c r="I1857" i="2" s="1"/>
  <c r="J1857" i="2" s="1"/>
  <c r="F1857" i="2"/>
  <c r="F1858" i="2"/>
  <c r="I1859" i="2" s="1"/>
  <c r="J1859" i="2" s="1"/>
  <c r="I1858" i="2"/>
  <c r="J1858" i="2" s="1"/>
  <c r="F1859" i="2"/>
  <c r="I1860" i="2" s="1"/>
  <c r="J1860" i="2" s="1"/>
  <c r="F1860" i="2"/>
  <c r="I1861" i="2" s="1"/>
  <c r="J1861" i="2" s="1"/>
  <c r="F1861" i="2"/>
  <c r="F1862" i="2"/>
  <c r="I1862" i="2"/>
  <c r="J1862" i="2" s="1"/>
  <c r="F1863" i="2"/>
  <c r="I1864" i="2" s="1"/>
  <c r="J1864" i="2" s="1"/>
  <c r="I1863" i="2"/>
  <c r="J1863" i="2" s="1"/>
  <c r="F1864" i="2"/>
  <c r="I1865" i="2" s="1"/>
  <c r="J1865" i="2" s="1"/>
  <c r="F1865" i="2"/>
  <c r="I1866" i="2" s="1"/>
  <c r="J1866" i="2" s="1"/>
  <c r="F1866" i="2"/>
  <c r="I1867" i="2" s="1"/>
  <c r="J1867" i="2" s="1"/>
  <c r="F1867" i="2"/>
  <c r="I1868" i="2" s="1"/>
  <c r="J1868" i="2" s="1"/>
  <c r="F1868" i="2"/>
  <c r="I1869" i="2" s="1"/>
  <c r="J1869" i="2" s="1"/>
  <c r="F1869" i="2"/>
  <c r="I1870" i="2" s="1"/>
  <c r="J1870" i="2" s="1"/>
  <c r="F1870" i="2"/>
  <c r="F1871" i="2"/>
  <c r="I1872" i="2" s="1"/>
  <c r="J1872" i="2" s="1"/>
  <c r="I1871" i="2"/>
  <c r="J1871" i="2"/>
  <c r="F1872" i="2"/>
  <c r="I1873" i="2" s="1"/>
  <c r="J1873" i="2" s="1"/>
  <c r="F1873" i="2"/>
  <c r="I1874" i="2" s="1"/>
  <c r="J1874" i="2" s="1"/>
  <c r="F1874" i="2"/>
  <c r="I1875" i="2" s="1"/>
  <c r="J1875" i="2" s="1"/>
  <c r="F1875" i="2"/>
  <c r="I1876" i="2" s="1"/>
  <c r="J1876" i="2" s="1"/>
  <c r="F1876" i="2"/>
  <c r="I1877" i="2" s="1"/>
  <c r="J1877" i="2" s="1"/>
  <c r="F1877" i="2"/>
  <c r="I1878" i="2" s="1"/>
  <c r="J1878" i="2" s="1"/>
  <c r="F1878" i="2"/>
  <c r="I1879" i="2" s="1"/>
  <c r="J1879" i="2" s="1"/>
  <c r="F1879" i="2"/>
  <c r="I1880" i="2" s="1"/>
  <c r="J1880" i="2" s="1"/>
  <c r="F1880" i="2"/>
  <c r="I1881" i="2" s="1"/>
  <c r="J1881" i="2" s="1"/>
  <c r="F1881" i="2"/>
  <c r="I1882" i="2" s="1"/>
  <c r="J1882" i="2" s="1"/>
  <c r="F1882" i="2"/>
  <c r="I1883" i="2" s="1"/>
  <c r="J1883" i="2" s="1"/>
  <c r="F1883" i="2"/>
  <c r="I1884" i="2" s="1"/>
  <c r="J1884" i="2" s="1"/>
  <c r="F1884" i="2"/>
  <c r="I1885" i="2" s="1"/>
  <c r="J1885" i="2" s="1"/>
  <c r="F1885" i="2"/>
  <c r="I1886" i="2" s="1"/>
  <c r="J1886" i="2" s="1"/>
  <c r="F1886" i="2"/>
  <c r="I1887" i="2" s="1"/>
  <c r="J1887" i="2" s="1"/>
  <c r="F1887" i="2"/>
  <c r="I1888" i="2" s="1"/>
  <c r="J1888" i="2" s="1"/>
  <c r="F1888" i="2"/>
  <c r="I1889" i="2" s="1"/>
  <c r="J1889" i="2" s="1"/>
  <c r="F1889" i="2"/>
  <c r="I1890" i="2" s="1"/>
  <c r="J1890" i="2" s="1"/>
  <c r="F1890" i="2"/>
  <c r="F1891" i="2"/>
  <c r="I1892" i="2" s="1"/>
  <c r="J1892" i="2" s="1"/>
  <c r="I1891" i="2"/>
  <c r="J1891" i="2" s="1"/>
  <c r="F1892" i="2"/>
  <c r="I1893" i="2" s="1"/>
  <c r="J1893" i="2" s="1"/>
  <c r="F1893" i="2"/>
  <c r="I1894" i="2" s="1"/>
  <c r="J1894" i="2" s="1"/>
  <c r="F1894" i="2"/>
  <c r="I1895" i="2" s="1"/>
  <c r="J1895" i="2" s="1"/>
  <c r="F1895" i="2"/>
  <c r="I1896" i="2" s="1"/>
  <c r="J1896" i="2" s="1"/>
  <c r="F1896" i="2"/>
  <c r="I1897" i="2" s="1"/>
  <c r="J1897" i="2" s="1"/>
  <c r="F1897" i="2"/>
  <c r="I1898" i="2" s="1"/>
  <c r="J1898" i="2" s="1"/>
  <c r="F1898" i="2"/>
  <c r="I1899" i="2" s="1"/>
  <c r="J1899" i="2" s="1"/>
  <c r="F1899" i="2"/>
  <c r="I1900" i="2" s="1"/>
  <c r="J1900" i="2" s="1"/>
  <c r="F1900" i="2"/>
  <c r="I1901" i="2" s="1"/>
  <c r="J1901" i="2" s="1"/>
  <c r="F1901" i="2"/>
  <c r="I1902" i="2" s="1"/>
  <c r="J1902" i="2" s="1"/>
  <c r="F1902" i="2"/>
  <c r="F1903" i="2"/>
  <c r="I1904" i="2" s="1"/>
  <c r="J1904" i="2" s="1"/>
  <c r="I1903" i="2"/>
  <c r="J1903" i="2" s="1"/>
  <c r="F1904" i="2"/>
  <c r="I1905" i="2" s="1"/>
  <c r="J1905" i="2" s="1"/>
  <c r="F1905" i="2"/>
  <c r="I1906" i="2" s="1"/>
  <c r="J1906" i="2" s="1"/>
  <c r="F1906" i="2"/>
  <c r="I1907" i="2" s="1"/>
  <c r="J1907" i="2" s="1"/>
  <c r="F1907" i="2"/>
  <c r="I1908" i="2" s="1"/>
  <c r="J1908" i="2" s="1"/>
  <c r="F1908" i="2"/>
  <c r="I1909" i="2" s="1"/>
  <c r="J1909" i="2" s="1"/>
  <c r="F1909" i="2"/>
  <c r="I1910" i="2" s="1"/>
  <c r="J1910" i="2" s="1"/>
  <c r="F1910" i="2"/>
  <c r="I1911" i="2" s="1"/>
  <c r="J1911" i="2" s="1"/>
  <c r="F1911" i="2"/>
  <c r="I1912" i="2" s="1"/>
  <c r="J1912" i="2" s="1"/>
  <c r="F1912" i="2"/>
  <c r="I1913" i="2" s="1"/>
  <c r="J1913" i="2" s="1"/>
  <c r="F1913" i="2"/>
  <c r="I1914" i="2" s="1"/>
  <c r="J1914" i="2" s="1"/>
  <c r="F1914" i="2"/>
  <c r="I1915" i="2" s="1"/>
  <c r="J1915" i="2" s="1"/>
  <c r="F1915" i="2"/>
  <c r="I1916" i="2" s="1"/>
  <c r="J1916" i="2" s="1"/>
  <c r="F1916" i="2"/>
  <c r="I1917" i="2" s="1"/>
  <c r="J1917" i="2" s="1"/>
  <c r="F1917" i="2"/>
  <c r="I1918" i="2" s="1"/>
  <c r="J1918" i="2" s="1"/>
  <c r="F1918" i="2"/>
  <c r="I1919" i="2" s="1"/>
  <c r="J1919" i="2" s="1"/>
  <c r="F1919" i="2"/>
  <c r="I1920" i="2" s="1"/>
  <c r="J1920" i="2" s="1"/>
  <c r="F1920" i="2"/>
  <c r="I1921" i="2" s="1"/>
  <c r="J1921" i="2" s="1"/>
  <c r="F1921" i="2"/>
  <c r="I1922" i="2" s="1"/>
  <c r="J1922" i="2" s="1"/>
  <c r="F1922" i="2"/>
  <c r="I1923" i="2" s="1"/>
  <c r="J1923" i="2" s="1"/>
  <c r="F1923" i="2"/>
  <c r="I1924" i="2" s="1"/>
  <c r="J1924" i="2" s="1"/>
  <c r="F1924" i="2"/>
  <c r="I1925" i="2" s="1"/>
  <c r="J1925" i="2" s="1"/>
  <c r="F1925" i="2"/>
  <c r="F1926" i="2"/>
  <c r="I1927" i="2" s="1"/>
  <c r="J1927" i="2" s="1"/>
  <c r="I1926" i="2"/>
  <c r="J1926" i="2" s="1"/>
  <c r="F1927" i="2"/>
  <c r="I1928" i="2" s="1"/>
  <c r="J1928" i="2" s="1"/>
  <c r="F1928" i="2"/>
  <c r="I1929" i="2" s="1"/>
  <c r="J1929" i="2" s="1"/>
  <c r="F1929" i="2"/>
  <c r="I1930" i="2" s="1"/>
  <c r="J1930" i="2" s="1"/>
  <c r="F1930" i="2"/>
  <c r="I1931" i="2" s="1"/>
  <c r="J1931" i="2" s="1"/>
  <c r="F1931" i="2"/>
  <c r="I1932" i="2" s="1"/>
  <c r="J1932" i="2" s="1"/>
  <c r="F1932" i="2"/>
  <c r="I1933" i="2" s="1"/>
  <c r="J1933" i="2" s="1"/>
  <c r="F1933" i="2"/>
  <c r="I1934" i="2" s="1"/>
  <c r="J1934" i="2" s="1"/>
  <c r="F1934" i="2"/>
  <c r="I1935" i="2" s="1"/>
  <c r="J1935" i="2" s="1"/>
  <c r="F1935" i="2"/>
  <c r="I1936" i="2" s="1"/>
  <c r="J1936" i="2" s="1"/>
  <c r="F1936" i="2"/>
  <c r="I1937" i="2" s="1"/>
  <c r="J1937" i="2" s="1"/>
  <c r="F1937" i="2"/>
  <c r="I1938" i="2" s="1"/>
  <c r="J1938" i="2" s="1"/>
  <c r="F1938" i="2"/>
  <c r="I1939" i="2" s="1"/>
  <c r="J1939" i="2" s="1"/>
  <c r="F1939" i="2"/>
  <c r="I1940" i="2" s="1"/>
  <c r="J1940" i="2" s="1"/>
  <c r="F1940" i="2"/>
  <c r="I1941" i="2" s="1"/>
  <c r="J1941" i="2" s="1"/>
  <c r="F1941" i="2"/>
  <c r="I1942" i="2" s="1"/>
  <c r="J1942" i="2" s="1"/>
  <c r="F1942" i="2"/>
  <c r="I1943" i="2" s="1"/>
  <c r="J1943" i="2" s="1"/>
  <c r="F1943" i="2"/>
  <c r="I1944" i="2" s="1"/>
  <c r="J1944" i="2" s="1"/>
  <c r="F1944" i="2"/>
  <c r="I1945" i="2" s="1"/>
  <c r="J1945" i="2" s="1"/>
  <c r="F1945" i="2"/>
  <c r="F1946" i="2"/>
  <c r="I1947" i="2" s="1"/>
  <c r="J1947" i="2" s="1"/>
  <c r="I1946" i="2"/>
  <c r="J1946" i="2" s="1"/>
  <c r="F1947" i="2"/>
  <c r="I1948" i="2" s="1"/>
  <c r="J1948" i="2" s="1"/>
  <c r="F1948" i="2"/>
  <c r="I1949" i="2" s="1"/>
  <c r="J1949" i="2" s="1"/>
  <c r="F1949" i="2"/>
  <c r="I1950" i="2" s="1"/>
  <c r="J1950" i="2" s="1"/>
  <c r="F1950" i="2"/>
  <c r="I1951" i="2" s="1"/>
  <c r="J1951" i="2" s="1"/>
  <c r="F1951" i="2"/>
  <c r="I1952" i="2" s="1"/>
  <c r="J1952" i="2" s="1"/>
  <c r="F1952" i="2"/>
  <c r="I1953" i="2" s="1"/>
  <c r="J1953" i="2" s="1"/>
  <c r="F1953" i="2"/>
  <c r="F1954" i="2"/>
  <c r="I1954" i="2"/>
  <c r="J1954" i="2" s="1"/>
  <c r="F1955" i="2"/>
  <c r="I1956" i="2" s="1"/>
  <c r="J1956" i="2" s="1"/>
  <c r="I1955" i="2"/>
  <c r="J1955" i="2" s="1"/>
  <c r="F1956" i="2"/>
  <c r="I1957" i="2" s="1"/>
  <c r="J1957" i="2" s="1"/>
  <c r="F1957" i="2"/>
  <c r="I1958" i="2" s="1"/>
  <c r="J1958" i="2" s="1"/>
  <c r="F1958" i="2"/>
  <c r="F1959" i="2"/>
  <c r="I1960" i="2" s="1"/>
  <c r="J1960" i="2" s="1"/>
  <c r="I1959" i="2"/>
  <c r="J1959" i="2" s="1"/>
  <c r="F1960" i="2"/>
  <c r="I1961" i="2" s="1"/>
  <c r="J1961" i="2" s="1"/>
  <c r="F1961" i="2"/>
  <c r="I1962" i="2" s="1"/>
  <c r="J1962" i="2" s="1"/>
  <c r="F1962" i="2"/>
  <c r="F1963" i="2"/>
  <c r="I1964" i="2" s="1"/>
  <c r="J1964" i="2" s="1"/>
  <c r="I1963" i="2"/>
  <c r="J1963" i="2"/>
  <c r="F1964" i="2"/>
  <c r="I1965" i="2" s="1"/>
  <c r="J1965" i="2" s="1"/>
  <c r="F1965" i="2"/>
  <c r="F1966" i="2"/>
  <c r="I1967" i="2" s="1"/>
  <c r="J1967" i="2" s="1"/>
  <c r="I1966" i="2"/>
  <c r="J1966" i="2" s="1"/>
  <c r="F1967" i="2"/>
  <c r="I1968" i="2" s="1"/>
  <c r="J1968" i="2" s="1"/>
  <c r="F1968" i="2"/>
  <c r="I1969" i="2" s="1"/>
  <c r="J1969" i="2" s="1"/>
  <c r="F1969" i="2"/>
  <c r="F1970" i="2"/>
  <c r="I1971" i="2" s="1"/>
  <c r="J1971" i="2" s="1"/>
  <c r="I1970" i="2"/>
  <c r="J1970" i="2" s="1"/>
  <c r="F1971" i="2"/>
  <c r="I1972" i="2" s="1"/>
  <c r="J1972" i="2" s="1"/>
  <c r="F1972" i="2"/>
  <c r="I1973" i="2" s="1"/>
  <c r="J1973" i="2" s="1"/>
  <c r="F1973" i="2"/>
  <c r="I1974" i="2" s="1"/>
  <c r="J1974" i="2" s="1"/>
  <c r="F1974" i="2"/>
  <c r="F1975" i="2"/>
  <c r="I1976" i="2" s="1"/>
  <c r="J1976" i="2" s="1"/>
  <c r="I1975" i="2"/>
  <c r="J1975" i="2" s="1"/>
  <c r="F1976" i="2"/>
  <c r="I1977" i="2" s="1"/>
  <c r="J1977" i="2" s="1"/>
  <c r="F1977" i="2"/>
  <c r="I1978" i="2" s="1"/>
  <c r="J1978" i="2" s="1"/>
  <c r="F1978" i="2"/>
  <c r="I1979" i="2" s="1"/>
  <c r="J1979" i="2" s="1"/>
  <c r="F1979" i="2"/>
  <c r="I1980" i="2" s="1"/>
  <c r="J1980" i="2" s="1"/>
  <c r="F1980" i="2"/>
  <c r="I1981" i="2" s="1"/>
  <c r="J1981" i="2" s="1"/>
  <c r="F1981" i="2"/>
  <c r="I1982" i="2" s="1"/>
  <c r="J1982" i="2" s="1"/>
  <c r="F1982" i="2"/>
  <c r="I1983" i="2" s="1"/>
  <c r="J1983" i="2" s="1"/>
  <c r="F1983" i="2"/>
  <c r="J13" i="1"/>
  <c r="J21" i="1"/>
  <c r="J22" i="1"/>
  <c r="J45" i="1"/>
  <c r="J65" i="1"/>
  <c r="J71" i="1"/>
  <c r="J193" i="1"/>
  <c r="J347" i="1"/>
  <c r="J475" i="1"/>
  <c r="J478" i="1"/>
  <c r="J592" i="1"/>
  <c r="J596" i="1"/>
  <c r="J597" i="1"/>
  <c r="J682" i="1"/>
  <c r="J683" i="1"/>
  <c r="J695" i="1"/>
  <c r="J778" i="1"/>
  <c r="J858" i="1"/>
  <c r="J859" i="1"/>
  <c r="J938" i="1"/>
  <c r="J939" i="1"/>
  <c r="J951" i="1"/>
  <c r="J1034" i="1"/>
  <c r="J1114" i="1"/>
  <c r="J1115" i="1"/>
  <c r="J1194" i="1"/>
  <c r="J1195" i="1"/>
  <c r="J1207" i="1"/>
  <c r="J1290" i="1"/>
  <c r="J1370" i="1"/>
  <c r="J1371" i="1"/>
  <c r="J1450" i="1"/>
  <c r="J1451" i="1"/>
  <c r="J1463" i="1"/>
  <c r="J1546" i="1"/>
  <c r="J1626" i="1"/>
  <c r="J1627" i="1"/>
  <c r="J1706" i="1"/>
  <c r="J1707" i="1"/>
  <c r="J1719" i="1"/>
  <c r="J1802" i="1"/>
  <c r="J1882" i="1"/>
  <c r="J1883" i="1"/>
  <c r="J1962" i="1"/>
  <c r="J1963" i="1"/>
  <c r="J1975" i="1"/>
  <c r="J2058" i="1"/>
  <c r="J2138" i="1"/>
  <c r="J2139" i="1"/>
  <c r="I3" i="1"/>
  <c r="I4" i="1"/>
  <c r="I5" i="1"/>
  <c r="I6" i="1"/>
  <c r="I7" i="1"/>
  <c r="J7" i="1" s="1"/>
  <c r="I8" i="1"/>
  <c r="J8" i="1" s="1"/>
  <c r="I9" i="1"/>
  <c r="J9" i="1" s="1"/>
  <c r="I10" i="1"/>
  <c r="J10" i="1" s="1"/>
  <c r="I11" i="1"/>
  <c r="J11" i="1" s="1"/>
  <c r="I12" i="1"/>
  <c r="I13" i="1"/>
  <c r="I14" i="1"/>
  <c r="J14" i="1" s="1"/>
  <c r="I15" i="1"/>
  <c r="I16" i="1"/>
  <c r="I17" i="1"/>
  <c r="J17" i="1" s="1"/>
  <c r="I18" i="1"/>
  <c r="J18" i="1" s="1"/>
  <c r="I19" i="1"/>
  <c r="J19" i="1" s="1"/>
  <c r="I20" i="1"/>
  <c r="J20" i="1" s="1"/>
  <c r="I21" i="1"/>
  <c r="I22" i="1"/>
  <c r="I23" i="1"/>
  <c r="J23" i="1" s="1"/>
  <c r="I24" i="1"/>
  <c r="J24" i="1" s="1"/>
  <c r="I25" i="1"/>
  <c r="I26" i="1"/>
  <c r="J26" i="1" s="1"/>
  <c r="I27" i="1"/>
  <c r="J27" i="1" s="1"/>
  <c r="I28" i="1"/>
  <c r="I29" i="1"/>
  <c r="J29" i="1" s="1"/>
  <c r="I30" i="1"/>
  <c r="J30" i="1" s="1"/>
  <c r="I31" i="1"/>
  <c r="I32" i="1"/>
  <c r="I33" i="1"/>
  <c r="J33" i="1" s="1"/>
  <c r="I34" i="1"/>
  <c r="J34" i="1" s="1"/>
  <c r="I35" i="1"/>
  <c r="J35" i="1" s="1"/>
  <c r="I36" i="1"/>
  <c r="J36" i="1" s="1"/>
  <c r="I37" i="1"/>
  <c r="J37" i="1" s="1"/>
  <c r="I38" i="1"/>
  <c r="I39" i="1"/>
  <c r="J39" i="1" s="1"/>
  <c r="I40" i="1"/>
  <c r="I41" i="1"/>
  <c r="I42" i="1"/>
  <c r="J42" i="1" s="1"/>
  <c r="I43" i="1"/>
  <c r="J43" i="1" s="1"/>
  <c r="I44" i="1"/>
  <c r="J44" i="1" s="1"/>
  <c r="I45" i="1"/>
  <c r="I46" i="1"/>
  <c r="I47" i="1"/>
  <c r="I48" i="1"/>
  <c r="I49" i="1"/>
  <c r="J49" i="1" s="1"/>
  <c r="I50" i="1"/>
  <c r="J50" i="1" s="1"/>
  <c r="I51" i="1"/>
  <c r="J51" i="1" s="1"/>
  <c r="I52" i="1"/>
  <c r="J52" i="1" s="1"/>
  <c r="I53" i="1"/>
  <c r="J53" i="1" s="1"/>
  <c r="I54" i="1"/>
  <c r="I55" i="1"/>
  <c r="J55" i="1" s="1"/>
  <c r="I56" i="1"/>
  <c r="J56" i="1" s="1"/>
  <c r="I57" i="1"/>
  <c r="I58" i="1"/>
  <c r="J58" i="1" s="1"/>
  <c r="I59" i="1"/>
  <c r="J59" i="1" s="1"/>
  <c r="I60" i="1"/>
  <c r="I61" i="1"/>
  <c r="J61" i="1" s="1"/>
  <c r="I62" i="1"/>
  <c r="I63" i="1"/>
  <c r="I64" i="1"/>
  <c r="I65" i="1"/>
  <c r="I66" i="1"/>
  <c r="J66" i="1" s="1"/>
  <c r="I67" i="1"/>
  <c r="J67" i="1" s="1"/>
  <c r="I68" i="1"/>
  <c r="J68" i="1" s="1"/>
  <c r="I69" i="1"/>
  <c r="J69" i="1" s="1"/>
  <c r="I70" i="1"/>
  <c r="J70" i="1" s="1"/>
  <c r="I71" i="1"/>
  <c r="I72" i="1"/>
  <c r="I73" i="1"/>
  <c r="I74" i="1"/>
  <c r="J74" i="1" s="1"/>
  <c r="I75" i="1"/>
  <c r="J75" i="1" s="1"/>
  <c r="I76" i="1"/>
  <c r="I77" i="1"/>
  <c r="J77" i="1" s="1"/>
  <c r="I78" i="1"/>
  <c r="I79" i="1"/>
  <c r="I80" i="1"/>
  <c r="I81" i="1"/>
  <c r="J81" i="1" s="1"/>
  <c r="I82" i="1"/>
  <c r="I83" i="1"/>
  <c r="J83" i="1" s="1"/>
  <c r="I84" i="1"/>
  <c r="J84" i="1" s="1"/>
  <c r="I85" i="1"/>
  <c r="J85" i="1" s="1"/>
  <c r="I86" i="1"/>
  <c r="I87" i="1"/>
  <c r="J87" i="1" s="1"/>
  <c r="I88" i="1"/>
  <c r="J88" i="1" s="1"/>
  <c r="I89" i="1"/>
  <c r="J94" i="1" s="1"/>
  <c r="I90" i="1"/>
  <c r="J90" i="1" s="1"/>
  <c r="I91" i="1"/>
  <c r="J91" i="1" s="1"/>
  <c r="I92" i="1"/>
  <c r="I93" i="1"/>
  <c r="I94" i="1"/>
  <c r="I95" i="1"/>
  <c r="I96" i="1"/>
  <c r="I97" i="1"/>
  <c r="J97" i="1" s="1"/>
  <c r="I98" i="1"/>
  <c r="I99" i="1"/>
  <c r="J99" i="1" s="1"/>
  <c r="I100" i="1"/>
  <c r="J100" i="1" s="1"/>
  <c r="I101" i="1"/>
  <c r="J101" i="1" s="1"/>
  <c r="I102" i="1"/>
  <c r="I103" i="1"/>
  <c r="J103" i="1" s="1"/>
  <c r="I104" i="1"/>
  <c r="J104" i="1" s="1"/>
  <c r="I105" i="1"/>
  <c r="I106" i="1"/>
  <c r="J106" i="1" s="1"/>
  <c r="I107" i="1"/>
  <c r="J107" i="1" s="1"/>
  <c r="I108" i="1"/>
  <c r="I109" i="1"/>
  <c r="I110" i="1"/>
  <c r="I111" i="1"/>
  <c r="I112" i="1"/>
  <c r="I113" i="1"/>
  <c r="J113" i="1" s="1"/>
  <c r="I114" i="1"/>
  <c r="I115" i="1"/>
  <c r="J115" i="1" s="1"/>
  <c r="I116" i="1"/>
  <c r="J116" i="1" s="1"/>
  <c r="I117" i="1"/>
  <c r="J117" i="1" s="1"/>
  <c r="I118" i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I125" i="1"/>
  <c r="I126" i="1"/>
  <c r="I127" i="1"/>
  <c r="I128" i="1"/>
  <c r="I129" i="1"/>
  <c r="J129" i="1" s="1"/>
  <c r="I130" i="1"/>
  <c r="I131" i="1"/>
  <c r="J131" i="1" s="1"/>
  <c r="I132" i="1"/>
  <c r="J132" i="1" s="1"/>
  <c r="I133" i="1"/>
  <c r="J133" i="1" s="1"/>
  <c r="I134" i="1"/>
  <c r="I135" i="1"/>
  <c r="J135" i="1" s="1"/>
  <c r="I136" i="1"/>
  <c r="J136" i="1" s="1"/>
  <c r="I137" i="1"/>
  <c r="I138" i="1"/>
  <c r="I139" i="1"/>
  <c r="I140" i="1"/>
  <c r="I141" i="1"/>
  <c r="I142" i="1"/>
  <c r="I143" i="1"/>
  <c r="I144" i="1"/>
  <c r="I145" i="1"/>
  <c r="J145" i="1" s="1"/>
  <c r="I146" i="1"/>
  <c r="I147" i="1"/>
  <c r="J147" i="1" s="1"/>
  <c r="I148" i="1"/>
  <c r="J148" i="1" s="1"/>
  <c r="I149" i="1"/>
  <c r="J149" i="1" s="1"/>
  <c r="I150" i="1"/>
  <c r="K150" i="1" s="1"/>
  <c r="I151" i="1"/>
  <c r="J151" i="1" s="1"/>
  <c r="I152" i="1"/>
  <c r="J152" i="1" s="1"/>
  <c r="I153" i="1"/>
  <c r="I154" i="1"/>
  <c r="I155" i="1"/>
  <c r="I156" i="1"/>
  <c r="I157" i="1"/>
  <c r="I158" i="1"/>
  <c r="I159" i="1"/>
  <c r="I160" i="1"/>
  <c r="I161" i="1"/>
  <c r="J161" i="1" s="1"/>
  <c r="I162" i="1"/>
  <c r="I163" i="1"/>
  <c r="J163" i="1" s="1"/>
  <c r="I164" i="1"/>
  <c r="J164" i="1" s="1"/>
  <c r="I165" i="1"/>
  <c r="J165" i="1" s="1"/>
  <c r="I166" i="1"/>
  <c r="I167" i="1"/>
  <c r="J167" i="1" s="1"/>
  <c r="I168" i="1"/>
  <c r="J168" i="1" s="1"/>
  <c r="I169" i="1"/>
  <c r="I170" i="1"/>
  <c r="J170" i="1" s="1"/>
  <c r="I171" i="1"/>
  <c r="I172" i="1"/>
  <c r="J172" i="1" s="1"/>
  <c r="I173" i="1"/>
  <c r="J173" i="1" s="1"/>
  <c r="I174" i="1"/>
  <c r="I175" i="1"/>
  <c r="I176" i="1"/>
  <c r="I177" i="1"/>
  <c r="J177" i="1" s="1"/>
  <c r="I178" i="1"/>
  <c r="I179" i="1"/>
  <c r="J179" i="1" s="1"/>
  <c r="I180" i="1"/>
  <c r="I181" i="1"/>
  <c r="J181" i="1" s="1"/>
  <c r="I182" i="1"/>
  <c r="I183" i="1"/>
  <c r="J183" i="1" s="1"/>
  <c r="I184" i="1"/>
  <c r="J184" i="1" s="1"/>
  <c r="I185" i="1"/>
  <c r="I186" i="1"/>
  <c r="I187" i="1"/>
  <c r="I188" i="1"/>
  <c r="I189" i="1"/>
  <c r="I190" i="1"/>
  <c r="I191" i="1"/>
  <c r="I192" i="1"/>
  <c r="I193" i="1"/>
  <c r="I194" i="1"/>
  <c r="I195" i="1"/>
  <c r="J195" i="1" s="1"/>
  <c r="I196" i="1"/>
  <c r="I197" i="1"/>
  <c r="J197" i="1" s="1"/>
  <c r="I198" i="1"/>
  <c r="I199" i="1"/>
  <c r="J199" i="1" s="1"/>
  <c r="I200" i="1"/>
  <c r="J200" i="1" s="1"/>
  <c r="I201" i="1"/>
  <c r="I202" i="1"/>
  <c r="I203" i="1"/>
  <c r="I204" i="1"/>
  <c r="I205" i="1"/>
  <c r="I206" i="1"/>
  <c r="I207" i="1"/>
  <c r="I208" i="1"/>
  <c r="I209" i="1"/>
  <c r="J209" i="1" s="1"/>
  <c r="I210" i="1"/>
  <c r="I211" i="1"/>
  <c r="J211" i="1" s="1"/>
  <c r="I212" i="1"/>
  <c r="I213" i="1"/>
  <c r="J213" i="1" s="1"/>
  <c r="I214" i="1"/>
  <c r="I215" i="1"/>
  <c r="J215" i="1" s="1"/>
  <c r="I216" i="1"/>
  <c r="J216" i="1" s="1"/>
  <c r="I217" i="1"/>
  <c r="I218" i="1"/>
  <c r="I219" i="1"/>
  <c r="J219" i="1" s="1"/>
  <c r="I220" i="1"/>
  <c r="I221" i="1"/>
  <c r="I222" i="1"/>
  <c r="J222" i="1" s="1"/>
  <c r="I223" i="1"/>
  <c r="I224" i="1"/>
  <c r="I225" i="1"/>
  <c r="J225" i="1" s="1"/>
  <c r="I226" i="1"/>
  <c r="I227" i="1"/>
  <c r="J227" i="1" s="1"/>
  <c r="I228" i="1"/>
  <c r="I229" i="1"/>
  <c r="J229" i="1" s="1"/>
  <c r="I230" i="1"/>
  <c r="I231" i="1"/>
  <c r="J231" i="1" s="1"/>
  <c r="I232" i="1"/>
  <c r="J232" i="1" s="1"/>
  <c r="I233" i="1"/>
  <c r="I234" i="1"/>
  <c r="I235" i="1"/>
  <c r="I236" i="1"/>
  <c r="I237" i="1"/>
  <c r="I238" i="1"/>
  <c r="I239" i="1"/>
  <c r="I240" i="1"/>
  <c r="I241" i="1"/>
  <c r="J241" i="1" s="1"/>
  <c r="I242" i="1"/>
  <c r="I243" i="1"/>
  <c r="J243" i="1" s="1"/>
  <c r="I244" i="1"/>
  <c r="I245" i="1"/>
  <c r="J245" i="1" s="1"/>
  <c r="I246" i="1"/>
  <c r="K246" i="1" s="1"/>
  <c r="I247" i="1"/>
  <c r="J247" i="1" s="1"/>
  <c r="I248" i="1"/>
  <c r="J248" i="1" s="1"/>
  <c r="I249" i="1"/>
  <c r="J249" i="1" s="1"/>
  <c r="I250" i="1"/>
  <c r="I251" i="1"/>
  <c r="J251" i="1" s="1"/>
  <c r="I252" i="1"/>
  <c r="I253" i="1"/>
  <c r="I254" i="1"/>
  <c r="I255" i="1"/>
  <c r="I256" i="1"/>
  <c r="I257" i="1"/>
  <c r="J257" i="1" s="1"/>
  <c r="I258" i="1"/>
  <c r="I259" i="1"/>
  <c r="J259" i="1" s="1"/>
  <c r="I260" i="1"/>
  <c r="I261" i="1"/>
  <c r="J261" i="1" s="1"/>
  <c r="I262" i="1"/>
  <c r="I263" i="1"/>
  <c r="J263" i="1" s="1"/>
  <c r="I264" i="1"/>
  <c r="J264" i="1" s="1"/>
  <c r="I265" i="1"/>
  <c r="I266" i="1"/>
  <c r="I267" i="1"/>
  <c r="I268" i="1"/>
  <c r="I269" i="1"/>
  <c r="J269" i="1" s="1"/>
  <c r="I270" i="1"/>
  <c r="J270" i="1" s="1"/>
  <c r="I271" i="1"/>
  <c r="I272" i="1"/>
  <c r="I273" i="1"/>
  <c r="J273" i="1" s="1"/>
  <c r="I274" i="1"/>
  <c r="I275" i="1"/>
  <c r="J275" i="1" s="1"/>
  <c r="I276" i="1"/>
  <c r="I277" i="1"/>
  <c r="J277" i="1" s="1"/>
  <c r="I278" i="1"/>
  <c r="K278" i="1" s="1"/>
  <c r="I279" i="1"/>
  <c r="J279" i="1" s="1"/>
  <c r="I280" i="1"/>
  <c r="J280" i="1" s="1"/>
  <c r="I281" i="1"/>
  <c r="I282" i="1"/>
  <c r="I283" i="1"/>
  <c r="I284" i="1"/>
  <c r="I285" i="1"/>
  <c r="I286" i="1"/>
  <c r="J286" i="1" s="1"/>
  <c r="I287" i="1"/>
  <c r="I288" i="1"/>
  <c r="I289" i="1"/>
  <c r="J289" i="1" s="1"/>
  <c r="I290" i="1"/>
  <c r="I291" i="1"/>
  <c r="J291" i="1" s="1"/>
  <c r="I292" i="1"/>
  <c r="I293" i="1"/>
  <c r="J293" i="1" s="1"/>
  <c r="I294" i="1"/>
  <c r="I295" i="1"/>
  <c r="J295" i="1" s="1"/>
  <c r="I296" i="1"/>
  <c r="J296" i="1" s="1"/>
  <c r="I297" i="1"/>
  <c r="I298" i="1"/>
  <c r="I299" i="1"/>
  <c r="I300" i="1"/>
  <c r="J300" i="1" s="1"/>
  <c r="I301" i="1"/>
  <c r="J301" i="1" s="1"/>
  <c r="I302" i="1"/>
  <c r="J302" i="1" s="1"/>
  <c r="I303" i="1"/>
  <c r="I304" i="1"/>
  <c r="I305" i="1"/>
  <c r="J305" i="1" s="1"/>
  <c r="I306" i="1"/>
  <c r="I307" i="1"/>
  <c r="J307" i="1" s="1"/>
  <c r="I308" i="1"/>
  <c r="I309" i="1"/>
  <c r="J309" i="1" s="1"/>
  <c r="I310" i="1"/>
  <c r="I311" i="1"/>
  <c r="J311" i="1" s="1"/>
  <c r="I312" i="1"/>
  <c r="J312" i="1" s="1"/>
  <c r="I313" i="1"/>
  <c r="I314" i="1"/>
  <c r="I315" i="1"/>
  <c r="I316" i="1"/>
  <c r="I317" i="1"/>
  <c r="I318" i="1"/>
  <c r="J318" i="1" s="1"/>
  <c r="I319" i="1"/>
  <c r="I320" i="1"/>
  <c r="I321" i="1"/>
  <c r="J321" i="1" s="1"/>
  <c r="I322" i="1"/>
  <c r="I323" i="1"/>
  <c r="J323" i="1" s="1"/>
  <c r="I324" i="1"/>
  <c r="I325" i="1"/>
  <c r="J325" i="1" s="1"/>
  <c r="I326" i="1"/>
  <c r="I327" i="1"/>
  <c r="J327" i="1" s="1"/>
  <c r="I328" i="1"/>
  <c r="J328" i="1" s="1"/>
  <c r="I329" i="1"/>
  <c r="I330" i="1"/>
  <c r="I331" i="1"/>
  <c r="I332" i="1"/>
  <c r="I333" i="1"/>
  <c r="I334" i="1"/>
  <c r="J334" i="1" s="1"/>
  <c r="I335" i="1"/>
  <c r="I336" i="1"/>
  <c r="I337" i="1"/>
  <c r="J337" i="1" s="1"/>
  <c r="I338" i="1"/>
  <c r="I339" i="1"/>
  <c r="J339" i="1" s="1"/>
  <c r="I340" i="1"/>
  <c r="I341" i="1"/>
  <c r="J341" i="1" s="1"/>
  <c r="I342" i="1"/>
  <c r="I343" i="1"/>
  <c r="J343" i="1" s="1"/>
  <c r="I344" i="1"/>
  <c r="J344" i="1" s="1"/>
  <c r="I345" i="1"/>
  <c r="I346" i="1"/>
  <c r="I347" i="1"/>
  <c r="I348" i="1"/>
  <c r="I349" i="1"/>
  <c r="I350" i="1"/>
  <c r="J350" i="1" s="1"/>
  <c r="I351" i="1"/>
  <c r="I352" i="1"/>
  <c r="I353" i="1"/>
  <c r="J353" i="1" s="1"/>
  <c r="I354" i="1"/>
  <c r="I355" i="1"/>
  <c r="J355" i="1" s="1"/>
  <c r="I356" i="1"/>
  <c r="I357" i="1"/>
  <c r="J357" i="1" s="1"/>
  <c r="I358" i="1"/>
  <c r="I359" i="1"/>
  <c r="J359" i="1" s="1"/>
  <c r="I360" i="1"/>
  <c r="J360" i="1" s="1"/>
  <c r="I361" i="1"/>
  <c r="I362" i="1"/>
  <c r="I363" i="1"/>
  <c r="I364" i="1"/>
  <c r="I365" i="1"/>
  <c r="I366" i="1"/>
  <c r="J366" i="1" s="1"/>
  <c r="I367" i="1"/>
  <c r="I368" i="1"/>
  <c r="I369" i="1"/>
  <c r="J369" i="1" s="1"/>
  <c r="I370" i="1"/>
  <c r="I371" i="1"/>
  <c r="J371" i="1" s="1"/>
  <c r="I372" i="1"/>
  <c r="I373" i="1"/>
  <c r="J373" i="1" s="1"/>
  <c r="I374" i="1"/>
  <c r="K374" i="1" s="1"/>
  <c r="I375" i="1"/>
  <c r="J375" i="1" s="1"/>
  <c r="I376" i="1"/>
  <c r="J376" i="1" s="1"/>
  <c r="I377" i="1"/>
  <c r="J377" i="1" s="1"/>
  <c r="I378" i="1"/>
  <c r="I379" i="1"/>
  <c r="J379" i="1" s="1"/>
  <c r="I380" i="1"/>
  <c r="I381" i="1"/>
  <c r="I382" i="1"/>
  <c r="J382" i="1" s="1"/>
  <c r="I383" i="1"/>
  <c r="I384" i="1"/>
  <c r="I385" i="1"/>
  <c r="J385" i="1" s="1"/>
  <c r="I386" i="1"/>
  <c r="I387" i="1"/>
  <c r="J387" i="1" s="1"/>
  <c r="I388" i="1"/>
  <c r="I389" i="1"/>
  <c r="J389" i="1" s="1"/>
  <c r="I390" i="1"/>
  <c r="I391" i="1"/>
  <c r="J391" i="1" s="1"/>
  <c r="I392" i="1"/>
  <c r="J392" i="1" s="1"/>
  <c r="I393" i="1"/>
  <c r="I394" i="1"/>
  <c r="I395" i="1"/>
  <c r="I396" i="1"/>
  <c r="I397" i="1"/>
  <c r="J397" i="1" s="1"/>
  <c r="I398" i="1"/>
  <c r="J398" i="1" s="1"/>
  <c r="I399" i="1"/>
  <c r="I400" i="1"/>
  <c r="I401" i="1"/>
  <c r="J401" i="1" s="1"/>
  <c r="I402" i="1"/>
  <c r="I403" i="1"/>
  <c r="J403" i="1" s="1"/>
  <c r="I404" i="1"/>
  <c r="I405" i="1"/>
  <c r="J405" i="1" s="1"/>
  <c r="I406" i="1"/>
  <c r="K406" i="1" s="1"/>
  <c r="I407" i="1"/>
  <c r="J407" i="1" s="1"/>
  <c r="I408" i="1"/>
  <c r="J408" i="1" s="1"/>
  <c r="I409" i="1"/>
  <c r="I410" i="1"/>
  <c r="I411" i="1"/>
  <c r="I412" i="1"/>
  <c r="I413" i="1"/>
  <c r="I414" i="1"/>
  <c r="J414" i="1" s="1"/>
  <c r="I415" i="1"/>
  <c r="I416" i="1"/>
  <c r="I417" i="1"/>
  <c r="J417" i="1" s="1"/>
  <c r="I418" i="1"/>
  <c r="I419" i="1"/>
  <c r="J419" i="1" s="1"/>
  <c r="I420" i="1"/>
  <c r="I421" i="1"/>
  <c r="J421" i="1" s="1"/>
  <c r="I422" i="1"/>
  <c r="I423" i="1"/>
  <c r="J423" i="1" s="1"/>
  <c r="I424" i="1"/>
  <c r="J424" i="1" s="1"/>
  <c r="I425" i="1"/>
  <c r="I426" i="1"/>
  <c r="I427" i="1"/>
  <c r="I428" i="1"/>
  <c r="J428" i="1" s="1"/>
  <c r="I429" i="1"/>
  <c r="J429" i="1" s="1"/>
  <c r="I430" i="1"/>
  <c r="J430" i="1" s="1"/>
  <c r="I431" i="1"/>
  <c r="I432" i="1"/>
  <c r="I433" i="1"/>
  <c r="J433" i="1" s="1"/>
  <c r="I434" i="1"/>
  <c r="I435" i="1"/>
  <c r="J435" i="1" s="1"/>
  <c r="I436" i="1"/>
  <c r="I437" i="1"/>
  <c r="J437" i="1" s="1"/>
  <c r="I438" i="1"/>
  <c r="I439" i="1"/>
  <c r="J439" i="1" s="1"/>
  <c r="I440" i="1"/>
  <c r="J440" i="1" s="1"/>
  <c r="I441" i="1"/>
  <c r="I442" i="1"/>
  <c r="I443" i="1"/>
  <c r="I444" i="1"/>
  <c r="I445" i="1"/>
  <c r="I446" i="1"/>
  <c r="J446" i="1" s="1"/>
  <c r="I447" i="1"/>
  <c r="I448" i="1"/>
  <c r="I449" i="1"/>
  <c r="J449" i="1" s="1"/>
  <c r="I450" i="1"/>
  <c r="I451" i="1"/>
  <c r="J451" i="1" s="1"/>
  <c r="I452" i="1"/>
  <c r="I453" i="1"/>
  <c r="J453" i="1" s="1"/>
  <c r="I454" i="1"/>
  <c r="I455" i="1"/>
  <c r="J455" i="1" s="1"/>
  <c r="I456" i="1"/>
  <c r="J456" i="1" s="1"/>
  <c r="I457" i="1"/>
  <c r="I458" i="1"/>
  <c r="I459" i="1"/>
  <c r="I460" i="1"/>
  <c r="I461" i="1"/>
  <c r="I462" i="1"/>
  <c r="J462" i="1" s="1"/>
  <c r="I463" i="1"/>
  <c r="I464" i="1"/>
  <c r="I465" i="1"/>
  <c r="J465" i="1" s="1"/>
  <c r="I466" i="1"/>
  <c r="I467" i="1"/>
  <c r="J467" i="1" s="1"/>
  <c r="I468" i="1"/>
  <c r="I469" i="1"/>
  <c r="J469" i="1" s="1"/>
  <c r="I470" i="1"/>
  <c r="I471" i="1"/>
  <c r="J471" i="1" s="1"/>
  <c r="I472" i="1"/>
  <c r="J472" i="1" s="1"/>
  <c r="I473" i="1"/>
  <c r="I474" i="1"/>
  <c r="I475" i="1"/>
  <c r="I476" i="1"/>
  <c r="I477" i="1"/>
  <c r="I478" i="1"/>
  <c r="I479" i="1"/>
  <c r="I480" i="1"/>
  <c r="I481" i="1"/>
  <c r="J481" i="1" s="1"/>
  <c r="I482" i="1"/>
  <c r="I483" i="1"/>
  <c r="J483" i="1" s="1"/>
  <c r="I484" i="1"/>
  <c r="I485" i="1"/>
  <c r="J485" i="1" s="1"/>
  <c r="I486" i="1"/>
  <c r="I487" i="1"/>
  <c r="J487" i="1" s="1"/>
  <c r="I488" i="1"/>
  <c r="J488" i="1" s="1"/>
  <c r="I489" i="1"/>
  <c r="I490" i="1"/>
  <c r="I491" i="1"/>
  <c r="I492" i="1"/>
  <c r="I493" i="1"/>
  <c r="I494" i="1"/>
  <c r="J494" i="1" s="1"/>
  <c r="I495" i="1"/>
  <c r="I496" i="1"/>
  <c r="I497" i="1"/>
  <c r="J497" i="1" s="1"/>
  <c r="I498" i="1"/>
  <c r="I499" i="1"/>
  <c r="J499" i="1" s="1"/>
  <c r="I500" i="1"/>
  <c r="I501" i="1"/>
  <c r="J501" i="1" s="1"/>
  <c r="I502" i="1"/>
  <c r="K502" i="1" s="1"/>
  <c r="I503" i="1"/>
  <c r="J503" i="1" s="1"/>
  <c r="I504" i="1"/>
  <c r="J504" i="1" s="1"/>
  <c r="I505" i="1"/>
  <c r="J505" i="1" s="1"/>
  <c r="I506" i="1"/>
  <c r="I507" i="1"/>
  <c r="J507" i="1" s="1"/>
  <c r="I508" i="1"/>
  <c r="I509" i="1"/>
  <c r="I510" i="1"/>
  <c r="J510" i="1" s="1"/>
  <c r="I511" i="1"/>
  <c r="I512" i="1"/>
  <c r="I513" i="1"/>
  <c r="J513" i="1" s="1"/>
  <c r="I514" i="1"/>
  <c r="I515" i="1"/>
  <c r="J515" i="1" s="1"/>
  <c r="I516" i="1"/>
  <c r="I517" i="1"/>
  <c r="J517" i="1" s="1"/>
  <c r="I518" i="1"/>
  <c r="I519" i="1"/>
  <c r="J519" i="1" s="1"/>
  <c r="I520" i="1"/>
  <c r="J520" i="1" s="1"/>
  <c r="I521" i="1"/>
  <c r="I522" i="1"/>
  <c r="I523" i="1"/>
  <c r="I524" i="1"/>
  <c r="I525" i="1"/>
  <c r="I526" i="1"/>
  <c r="J526" i="1" s="1"/>
  <c r="I527" i="1"/>
  <c r="I528" i="1"/>
  <c r="I529" i="1"/>
  <c r="J529" i="1" s="1"/>
  <c r="I530" i="1"/>
  <c r="I531" i="1"/>
  <c r="J531" i="1" s="1"/>
  <c r="I532" i="1"/>
  <c r="I533" i="1"/>
  <c r="J533" i="1" s="1"/>
  <c r="I534" i="1"/>
  <c r="K534" i="1" s="1"/>
  <c r="I535" i="1"/>
  <c r="J535" i="1" s="1"/>
  <c r="I536" i="1"/>
  <c r="J536" i="1" s="1"/>
  <c r="I537" i="1"/>
  <c r="I538" i="1"/>
  <c r="I539" i="1"/>
  <c r="I540" i="1"/>
  <c r="I541" i="1"/>
  <c r="I542" i="1"/>
  <c r="J542" i="1" s="1"/>
  <c r="I543" i="1"/>
  <c r="I544" i="1"/>
  <c r="I545" i="1"/>
  <c r="J545" i="1" s="1"/>
  <c r="I546" i="1"/>
  <c r="I547" i="1"/>
  <c r="J547" i="1" s="1"/>
  <c r="I548" i="1"/>
  <c r="I549" i="1"/>
  <c r="J549" i="1" s="1"/>
  <c r="I550" i="1"/>
  <c r="I551" i="1"/>
  <c r="J551" i="1" s="1"/>
  <c r="I552" i="1"/>
  <c r="J552" i="1" s="1"/>
  <c r="I553" i="1"/>
  <c r="I554" i="1"/>
  <c r="I555" i="1"/>
  <c r="I556" i="1"/>
  <c r="J556" i="1" s="1"/>
  <c r="I557" i="1"/>
  <c r="J557" i="1" s="1"/>
  <c r="I558" i="1"/>
  <c r="J558" i="1" s="1"/>
  <c r="I559" i="1"/>
  <c r="I560" i="1"/>
  <c r="I561" i="1"/>
  <c r="J561" i="1" s="1"/>
  <c r="I562" i="1"/>
  <c r="I563" i="1"/>
  <c r="J563" i="1" s="1"/>
  <c r="I564" i="1"/>
  <c r="I565" i="1"/>
  <c r="J565" i="1" s="1"/>
  <c r="I566" i="1"/>
  <c r="I567" i="1"/>
  <c r="J567" i="1" s="1"/>
  <c r="I568" i="1"/>
  <c r="J568" i="1" s="1"/>
  <c r="I569" i="1"/>
  <c r="I570" i="1"/>
  <c r="I571" i="1"/>
  <c r="I572" i="1"/>
  <c r="I573" i="1"/>
  <c r="J573" i="1" s="1"/>
  <c r="I574" i="1"/>
  <c r="J574" i="1" s="1"/>
  <c r="I575" i="1"/>
  <c r="I576" i="1"/>
  <c r="I577" i="1"/>
  <c r="J577" i="1" s="1"/>
  <c r="I578" i="1"/>
  <c r="K578" i="1" s="1"/>
  <c r="I579" i="1"/>
  <c r="J579" i="1" s="1"/>
  <c r="I580" i="1"/>
  <c r="I581" i="1"/>
  <c r="J581" i="1" s="1"/>
  <c r="I582" i="1"/>
  <c r="I583" i="1"/>
  <c r="J583" i="1" s="1"/>
  <c r="I584" i="1"/>
  <c r="J584" i="1" s="1"/>
  <c r="I585" i="1"/>
  <c r="I586" i="1"/>
  <c r="I587" i="1"/>
  <c r="I588" i="1"/>
  <c r="I589" i="1"/>
  <c r="I590" i="1"/>
  <c r="J590" i="1" s="1"/>
  <c r="I591" i="1"/>
  <c r="I592" i="1"/>
  <c r="I593" i="1"/>
  <c r="J593" i="1" s="1"/>
  <c r="I594" i="1"/>
  <c r="I595" i="1"/>
  <c r="J595" i="1" s="1"/>
  <c r="I596" i="1"/>
  <c r="I597" i="1"/>
  <c r="I598" i="1"/>
  <c r="I599" i="1"/>
  <c r="J599" i="1" s="1"/>
  <c r="I600" i="1"/>
  <c r="J600" i="1" s="1"/>
  <c r="I601" i="1"/>
  <c r="I602" i="1"/>
  <c r="I603" i="1"/>
  <c r="I604" i="1"/>
  <c r="I605" i="1"/>
  <c r="I606" i="1"/>
  <c r="J606" i="1" s="1"/>
  <c r="I607" i="1"/>
  <c r="I608" i="1"/>
  <c r="I609" i="1"/>
  <c r="J609" i="1" s="1"/>
  <c r="I610" i="1"/>
  <c r="K610" i="1" s="1"/>
  <c r="I611" i="1"/>
  <c r="J611" i="1" s="1"/>
  <c r="I612" i="1"/>
  <c r="I613" i="1"/>
  <c r="J613" i="1" s="1"/>
  <c r="I614" i="1"/>
  <c r="K614" i="1" s="1"/>
  <c r="I615" i="1"/>
  <c r="J615" i="1" s="1"/>
  <c r="I616" i="1"/>
  <c r="J616" i="1" s="1"/>
  <c r="I617" i="1"/>
  <c r="I618" i="1"/>
  <c r="I619" i="1"/>
  <c r="I620" i="1"/>
  <c r="I621" i="1"/>
  <c r="I622" i="1"/>
  <c r="J622" i="1" s="1"/>
  <c r="I623" i="1"/>
  <c r="I624" i="1"/>
  <c r="I625" i="1"/>
  <c r="J625" i="1" s="1"/>
  <c r="I626" i="1"/>
  <c r="I627" i="1"/>
  <c r="J627" i="1" s="1"/>
  <c r="I628" i="1"/>
  <c r="I629" i="1"/>
  <c r="J629" i="1" s="1"/>
  <c r="I630" i="1"/>
  <c r="I631" i="1"/>
  <c r="J631" i="1" s="1"/>
  <c r="I632" i="1"/>
  <c r="J632" i="1" s="1"/>
  <c r="I633" i="1"/>
  <c r="J633" i="1" s="1"/>
  <c r="I634" i="1"/>
  <c r="I635" i="1"/>
  <c r="I636" i="1"/>
  <c r="I637" i="1"/>
  <c r="I638" i="1"/>
  <c r="J638" i="1" s="1"/>
  <c r="I639" i="1"/>
  <c r="I640" i="1"/>
  <c r="I641" i="1"/>
  <c r="J641" i="1" s="1"/>
  <c r="I642" i="1"/>
  <c r="I643" i="1"/>
  <c r="J643" i="1" s="1"/>
  <c r="I644" i="1"/>
  <c r="I645" i="1"/>
  <c r="J645" i="1" s="1"/>
  <c r="I646" i="1"/>
  <c r="I647" i="1"/>
  <c r="J647" i="1" s="1"/>
  <c r="I648" i="1"/>
  <c r="J648" i="1" s="1"/>
  <c r="I649" i="1"/>
  <c r="I650" i="1"/>
  <c r="J650" i="1" s="1"/>
  <c r="I651" i="1"/>
  <c r="J651" i="1" s="1"/>
  <c r="I652" i="1"/>
  <c r="I653" i="1"/>
  <c r="I654" i="1"/>
  <c r="J654" i="1" s="1"/>
  <c r="I655" i="1"/>
  <c r="I656" i="1"/>
  <c r="I657" i="1"/>
  <c r="J657" i="1" s="1"/>
  <c r="I658" i="1"/>
  <c r="I659" i="1"/>
  <c r="J659" i="1" s="1"/>
  <c r="I660" i="1"/>
  <c r="I661" i="1"/>
  <c r="J661" i="1" s="1"/>
  <c r="I662" i="1"/>
  <c r="I663" i="1"/>
  <c r="J663" i="1" s="1"/>
  <c r="I664" i="1"/>
  <c r="J664" i="1" s="1"/>
  <c r="I665" i="1"/>
  <c r="I666" i="1"/>
  <c r="J666" i="1" s="1"/>
  <c r="I667" i="1"/>
  <c r="J667" i="1" s="1"/>
  <c r="I668" i="1"/>
  <c r="I669" i="1"/>
  <c r="I670" i="1"/>
  <c r="J670" i="1" s="1"/>
  <c r="I671" i="1"/>
  <c r="I672" i="1"/>
  <c r="I673" i="1"/>
  <c r="J673" i="1" s="1"/>
  <c r="I674" i="1"/>
  <c r="I675" i="1"/>
  <c r="J675" i="1" s="1"/>
  <c r="I676" i="1"/>
  <c r="I677" i="1"/>
  <c r="J677" i="1" s="1"/>
  <c r="I678" i="1"/>
  <c r="I679" i="1"/>
  <c r="J679" i="1" s="1"/>
  <c r="I680" i="1"/>
  <c r="J680" i="1" s="1"/>
  <c r="I681" i="1"/>
  <c r="I682" i="1"/>
  <c r="I683" i="1"/>
  <c r="I684" i="1"/>
  <c r="I685" i="1"/>
  <c r="I686" i="1"/>
  <c r="J686" i="1" s="1"/>
  <c r="I687" i="1"/>
  <c r="I688" i="1"/>
  <c r="I689" i="1"/>
  <c r="J689" i="1" s="1"/>
  <c r="I690" i="1"/>
  <c r="I691" i="1"/>
  <c r="J691" i="1" s="1"/>
  <c r="I692" i="1"/>
  <c r="I693" i="1"/>
  <c r="J693" i="1" s="1"/>
  <c r="I694" i="1"/>
  <c r="I695" i="1"/>
  <c r="I696" i="1"/>
  <c r="I697" i="1"/>
  <c r="I698" i="1"/>
  <c r="J698" i="1" s="1"/>
  <c r="I699" i="1"/>
  <c r="J699" i="1" s="1"/>
  <c r="I700" i="1"/>
  <c r="I701" i="1"/>
  <c r="I702" i="1"/>
  <c r="J702" i="1" s="1"/>
  <c r="I703" i="1"/>
  <c r="I704" i="1"/>
  <c r="I705" i="1"/>
  <c r="J705" i="1" s="1"/>
  <c r="I706" i="1"/>
  <c r="I707" i="1"/>
  <c r="J707" i="1" s="1"/>
  <c r="I708" i="1"/>
  <c r="I709" i="1"/>
  <c r="J709" i="1" s="1"/>
  <c r="I710" i="1"/>
  <c r="I711" i="1"/>
  <c r="J711" i="1" s="1"/>
  <c r="I712" i="1"/>
  <c r="I713" i="1"/>
  <c r="I714" i="1"/>
  <c r="J714" i="1" s="1"/>
  <c r="I715" i="1"/>
  <c r="J715" i="1" s="1"/>
  <c r="I716" i="1"/>
  <c r="I717" i="1"/>
  <c r="I718" i="1"/>
  <c r="J718" i="1" s="1"/>
  <c r="I719" i="1"/>
  <c r="I720" i="1"/>
  <c r="I721" i="1"/>
  <c r="J721" i="1" s="1"/>
  <c r="I722" i="1"/>
  <c r="I723" i="1"/>
  <c r="J723" i="1" s="1"/>
  <c r="I724" i="1"/>
  <c r="I725" i="1"/>
  <c r="J725" i="1" s="1"/>
  <c r="I726" i="1"/>
  <c r="I727" i="1"/>
  <c r="J727" i="1" s="1"/>
  <c r="I728" i="1"/>
  <c r="I729" i="1"/>
  <c r="I730" i="1"/>
  <c r="J730" i="1" s="1"/>
  <c r="I731" i="1"/>
  <c r="J731" i="1" s="1"/>
  <c r="I732" i="1"/>
  <c r="I733" i="1"/>
  <c r="I734" i="1"/>
  <c r="J734" i="1" s="1"/>
  <c r="I735" i="1"/>
  <c r="I736" i="1"/>
  <c r="I737" i="1"/>
  <c r="J737" i="1" s="1"/>
  <c r="I738" i="1"/>
  <c r="I739" i="1"/>
  <c r="J739" i="1" s="1"/>
  <c r="I740" i="1"/>
  <c r="I741" i="1"/>
  <c r="J741" i="1" s="1"/>
  <c r="I742" i="1"/>
  <c r="I743" i="1"/>
  <c r="J743" i="1" s="1"/>
  <c r="I744" i="1"/>
  <c r="J744" i="1" s="1"/>
  <c r="I745" i="1"/>
  <c r="I746" i="1"/>
  <c r="J746" i="1" s="1"/>
  <c r="I747" i="1"/>
  <c r="J747" i="1" s="1"/>
  <c r="I748" i="1"/>
  <c r="I749" i="1"/>
  <c r="I750" i="1"/>
  <c r="J750" i="1" s="1"/>
  <c r="I751" i="1"/>
  <c r="J751" i="1" s="1"/>
  <c r="I752" i="1"/>
  <c r="I753" i="1"/>
  <c r="J753" i="1" s="1"/>
  <c r="I754" i="1"/>
  <c r="J754" i="1" s="1"/>
  <c r="I755" i="1"/>
  <c r="J755" i="1" s="1"/>
  <c r="I756" i="1"/>
  <c r="I757" i="1"/>
  <c r="J757" i="1" s="1"/>
  <c r="I758" i="1"/>
  <c r="J758" i="1" s="1"/>
  <c r="I759" i="1"/>
  <c r="J759" i="1" s="1"/>
  <c r="I760" i="1"/>
  <c r="J760" i="1" s="1"/>
  <c r="I761" i="1"/>
  <c r="I762" i="1"/>
  <c r="J762" i="1" s="1"/>
  <c r="I763" i="1"/>
  <c r="I764" i="1"/>
  <c r="I765" i="1"/>
  <c r="I766" i="1"/>
  <c r="J766" i="1" s="1"/>
  <c r="I767" i="1"/>
  <c r="J767" i="1" s="1"/>
  <c r="I768" i="1"/>
  <c r="I769" i="1"/>
  <c r="J769" i="1" s="1"/>
  <c r="I770" i="1"/>
  <c r="J770" i="1" s="1"/>
  <c r="I771" i="1"/>
  <c r="J771" i="1" s="1"/>
  <c r="I772" i="1"/>
  <c r="I773" i="1"/>
  <c r="J773" i="1" s="1"/>
  <c r="I774" i="1"/>
  <c r="J774" i="1" s="1"/>
  <c r="I775" i="1"/>
  <c r="J775" i="1" s="1"/>
  <c r="I776" i="1"/>
  <c r="J776" i="1" s="1"/>
  <c r="I777" i="1"/>
  <c r="I778" i="1"/>
  <c r="I779" i="1"/>
  <c r="J779" i="1" s="1"/>
  <c r="I780" i="1"/>
  <c r="I781" i="1"/>
  <c r="I782" i="1"/>
  <c r="J782" i="1" s="1"/>
  <c r="I783" i="1"/>
  <c r="J783" i="1" s="1"/>
  <c r="I784" i="1"/>
  <c r="I785" i="1"/>
  <c r="J785" i="1" s="1"/>
  <c r="I786" i="1"/>
  <c r="J786" i="1" s="1"/>
  <c r="I787" i="1"/>
  <c r="J787" i="1" s="1"/>
  <c r="I788" i="1"/>
  <c r="I789" i="1"/>
  <c r="J789" i="1" s="1"/>
  <c r="I790" i="1"/>
  <c r="J790" i="1" s="1"/>
  <c r="I791" i="1"/>
  <c r="J791" i="1" s="1"/>
  <c r="I792" i="1"/>
  <c r="J792" i="1" s="1"/>
  <c r="I793" i="1"/>
  <c r="I794" i="1"/>
  <c r="J794" i="1" s="1"/>
  <c r="I795" i="1"/>
  <c r="J795" i="1" s="1"/>
  <c r="I796" i="1"/>
  <c r="I797" i="1"/>
  <c r="I798" i="1"/>
  <c r="J798" i="1" s="1"/>
  <c r="I799" i="1"/>
  <c r="J799" i="1" s="1"/>
  <c r="I800" i="1"/>
  <c r="I801" i="1"/>
  <c r="J801" i="1" s="1"/>
  <c r="I802" i="1"/>
  <c r="J802" i="1" s="1"/>
  <c r="I803" i="1"/>
  <c r="J803" i="1" s="1"/>
  <c r="I804" i="1"/>
  <c r="I805" i="1"/>
  <c r="J805" i="1" s="1"/>
  <c r="I806" i="1"/>
  <c r="J806" i="1" s="1"/>
  <c r="I807" i="1"/>
  <c r="J807" i="1" s="1"/>
  <c r="I808" i="1"/>
  <c r="J808" i="1" s="1"/>
  <c r="I809" i="1"/>
  <c r="I810" i="1"/>
  <c r="J810" i="1" s="1"/>
  <c r="I811" i="1"/>
  <c r="J811" i="1" s="1"/>
  <c r="I812" i="1"/>
  <c r="I813" i="1"/>
  <c r="I814" i="1"/>
  <c r="J814" i="1" s="1"/>
  <c r="I815" i="1"/>
  <c r="J815" i="1" s="1"/>
  <c r="I816" i="1"/>
  <c r="I817" i="1"/>
  <c r="J817" i="1" s="1"/>
  <c r="I818" i="1"/>
  <c r="J818" i="1" s="1"/>
  <c r="I819" i="1"/>
  <c r="J819" i="1" s="1"/>
  <c r="I820" i="1"/>
  <c r="I821" i="1"/>
  <c r="J821" i="1" s="1"/>
  <c r="I822" i="1"/>
  <c r="J822" i="1" s="1"/>
  <c r="I823" i="1"/>
  <c r="J823" i="1" s="1"/>
  <c r="I824" i="1"/>
  <c r="J824" i="1" s="1"/>
  <c r="I825" i="1"/>
  <c r="I826" i="1"/>
  <c r="J826" i="1" s="1"/>
  <c r="I827" i="1"/>
  <c r="J827" i="1" s="1"/>
  <c r="I828" i="1"/>
  <c r="I829" i="1"/>
  <c r="I830" i="1"/>
  <c r="J830" i="1" s="1"/>
  <c r="I831" i="1"/>
  <c r="J831" i="1" s="1"/>
  <c r="I832" i="1"/>
  <c r="I833" i="1"/>
  <c r="J833" i="1" s="1"/>
  <c r="I834" i="1"/>
  <c r="J834" i="1" s="1"/>
  <c r="I835" i="1"/>
  <c r="J835" i="1" s="1"/>
  <c r="I836" i="1"/>
  <c r="I837" i="1"/>
  <c r="J837" i="1" s="1"/>
  <c r="I838" i="1"/>
  <c r="J838" i="1" s="1"/>
  <c r="I839" i="1"/>
  <c r="J839" i="1" s="1"/>
  <c r="I840" i="1"/>
  <c r="J840" i="1" s="1"/>
  <c r="I841" i="1"/>
  <c r="I842" i="1"/>
  <c r="J842" i="1" s="1"/>
  <c r="I843" i="1"/>
  <c r="J843" i="1" s="1"/>
  <c r="I844" i="1"/>
  <c r="I845" i="1"/>
  <c r="I846" i="1"/>
  <c r="J846" i="1" s="1"/>
  <c r="I847" i="1"/>
  <c r="J847" i="1" s="1"/>
  <c r="I848" i="1"/>
  <c r="I849" i="1"/>
  <c r="J849" i="1" s="1"/>
  <c r="I850" i="1"/>
  <c r="J850" i="1" s="1"/>
  <c r="I851" i="1"/>
  <c r="J851" i="1" s="1"/>
  <c r="I852" i="1"/>
  <c r="I853" i="1"/>
  <c r="J853" i="1" s="1"/>
  <c r="I854" i="1"/>
  <c r="J854" i="1" s="1"/>
  <c r="I855" i="1"/>
  <c r="J855" i="1" s="1"/>
  <c r="I856" i="1"/>
  <c r="J856" i="1" s="1"/>
  <c r="I857" i="1"/>
  <c r="I858" i="1"/>
  <c r="I859" i="1"/>
  <c r="I860" i="1"/>
  <c r="I861" i="1"/>
  <c r="I862" i="1"/>
  <c r="J862" i="1" s="1"/>
  <c r="I863" i="1"/>
  <c r="J863" i="1" s="1"/>
  <c r="I864" i="1"/>
  <c r="I865" i="1"/>
  <c r="J865" i="1" s="1"/>
  <c r="I866" i="1"/>
  <c r="J866" i="1" s="1"/>
  <c r="I867" i="1"/>
  <c r="J867" i="1" s="1"/>
  <c r="I868" i="1"/>
  <c r="I869" i="1"/>
  <c r="J869" i="1" s="1"/>
  <c r="I870" i="1"/>
  <c r="J870" i="1" s="1"/>
  <c r="I871" i="1"/>
  <c r="J871" i="1" s="1"/>
  <c r="I872" i="1"/>
  <c r="J872" i="1" s="1"/>
  <c r="I873" i="1"/>
  <c r="I874" i="1"/>
  <c r="J874" i="1" s="1"/>
  <c r="I875" i="1"/>
  <c r="J875" i="1" s="1"/>
  <c r="I876" i="1"/>
  <c r="I877" i="1"/>
  <c r="I878" i="1"/>
  <c r="J878" i="1" s="1"/>
  <c r="I879" i="1"/>
  <c r="J879" i="1" s="1"/>
  <c r="I880" i="1"/>
  <c r="I881" i="1"/>
  <c r="J881" i="1" s="1"/>
  <c r="I882" i="1"/>
  <c r="J882" i="1" s="1"/>
  <c r="I883" i="1"/>
  <c r="J883" i="1" s="1"/>
  <c r="I884" i="1"/>
  <c r="I885" i="1"/>
  <c r="J885" i="1" s="1"/>
  <c r="I886" i="1"/>
  <c r="J886" i="1" s="1"/>
  <c r="I887" i="1"/>
  <c r="J887" i="1" s="1"/>
  <c r="I888" i="1"/>
  <c r="J888" i="1" s="1"/>
  <c r="I889" i="1"/>
  <c r="I890" i="1"/>
  <c r="J890" i="1" s="1"/>
  <c r="I891" i="1"/>
  <c r="J891" i="1" s="1"/>
  <c r="I892" i="1"/>
  <c r="I893" i="1"/>
  <c r="I894" i="1"/>
  <c r="J894" i="1" s="1"/>
  <c r="I895" i="1"/>
  <c r="J895" i="1" s="1"/>
  <c r="I896" i="1"/>
  <c r="I897" i="1"/>
  <c r="J897" i="1" s="1"/>
  <c r="I898" i="1"/>
  <c r="J898" i="1" s="1"/>
  <c r="I899" i="1"/>
  <c r="J899" i="1" s="1"/>
  <c r="I900" i="1"/>
  <c r="I901" i="1"/>
  <c r="J901" i="1" s="1"/>
  <c r="I902" i="1"/>
  <c r="J902" i="1" s="1"/>
  <c r="I903" i="1"/>
  <c r="J903" i="1" s="1"/>
  <c r="I904" i="1"/>
  <c r="J904" i="1" s="1"/>
  <c r="I905" i="1"/>
  <c r="I906" i="1"/>
  <c r="J906" i="1" s="1"/>
  <c r="I907" i="1"/>
  <c r="J907" i="1" s="1"/>
  <c r="I908" i="1"/>
  <c r="I909" i="1"/>
  <c r="I910" i="1"/>
  <c r="J910" i="1" s="1"/>
  <c r="I911" i="1"/>
  <c r="J911" i="1" s="1"/>
  <c r="I912" i="1"/>
  <c r="I913" i="1"/>
  <c r="J913" i="1" s="1"/>
  <c r="I914" i="1"/>
  <c r="J914" i="1" s="1"/>
  <c r="I915" i="1"/>
  <c r="J915" i="1" s="1"/>
  <c r="I916" i="1"/>
  <c r="I917" i="1"/>
  <c r="J917" i="1" s="1"/>
  <c r="I918" i="1"/>
  <c r="J918" i="1" s="1"/>
  <c r="I919" i="1"/>
  <c r="J919" i="1" s="1"/>
  <c r="I920" i="1"/>
  <c r="J920" i="1" s="1"/>
  <c r="I921" i="1"/>
  <c r="I922" i="1"/>
  <c r="J922" i="1" s="1"/>
  <c r="I923" i="1"/>
  <c r="J923" i="1" s="1"/>
  <c r="I924" i="1"/>
  <c r="I925" i="1"/>
  <c r="I926" i="1"/>
  <c r="J926" i="1" s="1"/>
  <c r="I927" i="1"/>
  <c r="J927" i="1" s="1"/>
  <c r="I928" i="1"/>
  <c r="I929" i="1"/>
  <c r="J929" i="1" s="1"/>
  <c r="I930" i="1"/>
  <c r="J930" i="1" s="1"/>
  <c r="I931" i="1"/>
  <c r="J931" i="1" s="1"/>
  <c r="I932" i="1"/>
  <c r="I933" i="1"/>
  <c r="J933" i="1" s="1"/>
  <c r="I934" i="1"/>
  <c r="J934" i="1" s="1"/>
  <c r="I935" i="1"/>
  <c r="J935" i="1" s="1"/>
  <c r="I936" i="1"/>
  <c r="J936" i="1" s="1"/>
  <c r="I937" i="1"/>
  <c r="I938" i="1"/>
  <c r="I939" i="1"/>
  <c r="I940" i="1"/>
  <c r="I941" i="1"/>
  <c r="I942" i="1"/>
  <c r="J942" i="1" s="1"/>
  <c r="I943" i="1"/>
  <c r="J943" i="1" s="1"/>
  <c r="I944" i="1"/>
  <c r="I945" i="1"/>
  <c r="J945" i="1" s="1"/>
  <c r="I946" i="1"/>
  <c r="J946" i="1" s="1"/>
  <c r="I947" i="1"/>
  <c r="J947" i="1" s="1"/>
  <c r="I948" i="1"/>
  <c r="I949" i="1"/>
  <c r="J949" i="1" s="1"/>
  <c r="I950" i="1"/>
  <c r="J950" i="1" s="1"/>
  <c r="I951" i="1"/>
  <c r="I952" i="1"/>
  <c r="J952" i="1" s="1"/>
  <c r="I953" i="1"/>
  <c r="I954" i="1"/>
  <c r="J954" i="1" s="1"/>
  <c r="I955" i="1"/>
  <c r="J955" i="1" s="1"/>
  <c r="I956" i="1"/>
  <c r="I957" i="1"/>
  <c r="I958" i="1"/>
  <c r="J958" i="1" s="1"/>
  <c r="I959" i="1"/>
  <c r="J959" i="1" s="1"/>
  <c r="I960" i="1"/>
  <c r="I961" i="1"/>
  <c r="J961" i="1" s="1"/>
  <c r="I962" i="1"/>
  <c r="J962" i="1" s="1"/>
  <c r="I963" i="1"/>
  <c r="J963" i="1" s="1"/>
  <c r="I964" i="1"/>
  <c r="I965" i="1"/>
  <c r="J965" i="1" s="1"/>
  <c r="I966" i="1"/>
  <c r="J966" i="1" s="1"/>
  <c r="I967" i="1"/>
  <c r="J967" i="1" s="1"/>
  <c r="I968" i="1"/>
  <c r="J968" i="1" s="1"/>
  <c r="I969" i="1"/>
  <c r="I970" i="1"/>
  <c r="J970" i="1" s="1"/>
  <c r="I971" i="1"/>
  <c r="J971" i="1" s="1"/>
  <c r="I972" i="1"/>
  <c r="I973" i="1"/>
  <c r="I974" i="1"/>
  <c r="J974" i="1" s="1"/>
  <c r="I975" i="1"/>
  <c r="J975" i="1" s="1"/>
  <c r="I976" i="1"/>
  <c r="I977" i="1"/>
  <c r="J977" i="1" s="1"/>
  <c r="I978" i="1"/>
  <c r="J978" i="1" s="1"/>
  <c r="I979" i="1"/>
  <c r="J979" i="1" s="1"/>
  <c r="I980" i="1"/>
  <c r="I981" i="1"/>
  <c r="J981" i="1" s="1"/>
  <c r="I982" i="1"/>
  <c r="J982" i="1" s="1"/>
  <c r="I983" i="1"/>
  <c r="J983" i="1" s="1"/>
  <c r="I984" i="1"/>
  <c r="J984" i="1" s="1"/>
  <c r="I985" i="1"/>
  <c r="I986" i="1"/>
  <c r="J986" i="1" s="1"/>
  <c r="I987" i="1"/>
  <c r="J987" i="1" s="1"/>
  <c r="I988" i="1"/>
  <c r="I989" i="1"/>
  <c r="I990" i="1"/>
  <c r="J990" i="1" s="1"/>
  <c r="I991" i="1"/>
  <c r="J991" i="1" s="1"/>
  <c r="I992" i="1"/>
  <c r="I993" i="1"/>
  <c r="J993" i="1" s="1"/>
  <c r="I994" i="1"/>
  <c r="J994" i="1" s="1"/>
  <c r="I995" i="1"/>
  <c r="J995" i="1" s="1"/>
  <c r="I996" i="1"/>
  <c r="I997" i="1"/>
  <c r="J997" i="1" s="1"/>
  <c r="I998" i="1"/>
  <c r="J998" i="1" s="1"/>
  <c r="I999" i="1"/>
  <c r="J999" i="1" s="1"/>
  <c r="I1000" i="1"/>
  <c r="J1000" i="1" s="1"/>
  <c r="I1001" i="1"/>
  <c r="I1002" i="1"/>
  <c r="J1002" i="1" s="1"/>
  <c r="I1003" i="1"/>
  <c r="J1003" i="1" s="1"/>
  <c r="I1004" i="1"/>
  <c r="I1005" i="1"/>
  <c r="I1006" i="1"/>
  <c r="J1006" i="1" s="1"/>
  <c r="I1007" i="1"/>
  <c r="J1007" i="1" s="1"/>
  <c r="I1008" i="1"/>
  <c r="I1009" i="1"/>
  <c r="J1009" i="1" s="1"/>
  <c r="I1010" i="1"/>
  <c r="J1010" i="1" s="1"/>
  <c r="I1011" i="1"/>
  <c r="J1011" i="1" s="1"/>
  <c r="I1012" i="1"/>
  <c r="I1013" i="1"/>
  <c r="J1013" i="1" s="1"/>
  <c r="I1014" i="1"/>
  <c r="J1014" i="1" s="1"/>
  <c r="I1015" i="1"/>
  <c r="J1015" i="1" s="1"/>
  <c r="I1016" i="1"/>
  <c r="J1016" i="1" s="1"/>
  <c r="I1017" i="1"/>
  <c r="I1018" i="1"/>
  <c r="J1018" i="1" s="1"/>
  <c r="I1019" i="1"/>
  <c r="I1020" i="1"/>
  <c r="I1021" i="1"/>
  <c r="I1022" i="1"/>
  <c r="J1022" i="1" s="1"/>
  <c r="I1023" i="1"/>
  <c r="J1023" i="1" s="1"/>
  <c r="I1024" i="1"/>
  <c r="I1025" i="1"/>
  <c r="J1025" i="1" s="1"/>
  <c r="I1026" i="1"/>
  <c r="J1026" i="1" s="1"/>
  <c r="I1027" i="1"/>
  <c r="J1027" i="1" s="1"/>
  <c r="I1028" i="1"/>
  <c r="I1029" i="1"/>
  <c r="J1029" i="1" s="1"/>
  <c r="I1030" i="1"/>
  <c r="J1030" i="1" s="1"/>
  <c r="I1031" i="1"/>
  <c r="J1031" i="1" s="1"/>
  <c r="I1032" i="1"/>
  <c r="J1032" i="1" s="1"/>
  <c r="I1033" i="1"/>
  <c r="I1034" i="1"/>
  <c r="I1035" i="1"/>
  <c r="J1035" i="1" s="1"/>
  <c r="I1036" i="1"/>
  <c r="I1037" i="1"/>
  <c r="I1038" i="1"/>
  <c r="J1038" i="1" s="1"/>
  <c r="I1039" i="1"/>
  <c r="J1039" i="1" s="1"/>
  <c r="I1040" i="1"/>
  <c r="I1041" i="1"/>
  <c r="J1041" i="1" s="1"/>
  <c r="I1042" i="1"/>
  <c r="J1042" i="1" s="1"/>
  <c r="I1043" i="1"/>
  <c r="J1043" i="1" s="1"/>
  <c r="I1044" i="1"/>
  <c r="I1045" i="1"/>
  <c r="J1045" i="1" s="1"/>
  <c r="I1046" i="1"/>
  <c r="J1046" i="1" s="1"/>
  <c r="I1047" i="1"/>
  <c r="J1047" i="1" s="1"/>
  <c r="I1048" i="1"/>
  <c r="J1048" i="1" s="1"/>
  <c r="I1049" i="1"/>
  <c r="I1050" i="1"/>
  <c r="J1050" i="1" s="1"/>
  <c r="I1051" i="1"/>
  <c r="J1051" i="1" s="1"/>
  <c r="I1052" i="1"/>
  <c r="I1053" i="1"/>
  <c r="I1054" i="1"/>
  <c r="J1054" i="1" s="1"/>
  <c r="I1055" i="1"/>
  <c r="J1055" i="1" s="1"/>
  <c r="I1056" i="1"/>
  <c r="I1057" i="1"/>
  <c r="J1057" i="1" s="1"/>
  <c r="I1058" i="1"/>
  <c r="J1058" i="1" s="1"/>
  <c r="I1059" i="1"/>
  <c r="J1059" i="1" s="1"/>
  <c r="I1060" i="1"/>
  <c r="I1061" i="1"/>
  <c r="J1061" i="1" s="1"/>
  <c r="I1062" i="1"/>
  <c r="J1062" i="1" s="1"/>
  <c r="I1063" i="1"/>
  <c r="J1063" i="1" s="1"/>
  <c r="I1064" i="1"/>
  <c r="J1064" i="1" s="1"/>
  <c r="I1065" i="1"/>
  <c r="I1066" i="1"/>
  <c r="J1066" i="1" s="1"/>
  <c r="I1067" i="1"/>
  <c r="J1067" i="1" s="1"/>
  <c r="I1068" i="1"/>
  <c r="I1069" i="1"/>
  <c r="I1070" i="1"/>
  <c r="J1070" i="1" s="1"/>
  <c r="I1071" i="1"/>
  <c r="J1071" i="1" s="1"/>
  <c r="I1072" i="1"/>
  <c r="I1073" i="1"/>
  <c r="J1073" i="1" s="1"/>
  <c r="I1074" i="1"/>
  <c r="J1074" i="1" s="1"/>
  <c r="I1075" i="1"/>
  <c r="J1075" i="1" s="1"/>
  <c r="I1076" i="1"/>
  <c r="I1077" i="1"/>
  <c r="J1077" i="1" s="1"/>
  <c r="I1078" i="1"/>
  <c r="J1078" i="1" s="1"/>
  <c r="I1079" i="1"/>
  <c r="J1079" i="1" s="1"/>
  <c r="I1080" i="1"/>
  <c r="J1080" i="1" s="1"/>
  <c r="I1081" i="1"/>
  <c r="I1082" i="1"/>
  <c r="J1082" i="1" s="1"/>
  <c r="I1083" i="1"/>
  <c r="J1083" i="1" s="1"/>
  <c r="I1084" i="1"/>
  <c r="I1085" i="1"/>
  <c r="I1086" i="1"/>
  <c r="J1086" i="1" s="1"/>
  <c r="I1087" i="1"/>
  <c r="J1087" i="1" s="1"/>
  <c r="I1088" i="1"/>
  <c r="I1089" i="1"/>
  <c r="J1089" i="1" s="1"/>
  <c r="I1090" i="1"/>
  <c r="J1090" i="1" s="1"/>
  <c r="I1091" i="1"/>
  <c r="J1091" i="1" s="1"/>
  <c r="I1092" i="1"/>
  <c r="I1093" i="1"/>
  <c r="J1093" i="1" s="1"/>
  <c r="I1094" i="1"/>
  <c r="J1094" i="1" s="1"/>
  <c r="I1095" i="1"/>
  <c r="J1095" i="1" s="1"/>
  <c r="I1096" i="1"/>
  <c r="J1096" i="1" s="1"/>
  <c r="I1097" i="1"/>
  <c r="I1098" i="1"/>
  <c r="J1098" i="1" s="1"/>
  <c r="I1099" i="1"/>
  <c r="J1099" i="1" s="1"/>
  <c r="I1100" i="1"/>
  <c r="I1101" i="1"/>
  <c r="I1102" i="1"/>
  <c r="J1102" i="1" s="1"/>
  <c r="I1103" i="1"/>
  <c r="J1103" i="1" s="1"/>
  <c r="I1104" i="1"/>
  <c r="I1105" i="1"/>
  <c r="J1105" i="1" s="1"/>
  <c r="I1106" i="1"/>
  <c r="J1106" i="1" s="1"/>
  <c r="I1107" i="1"/>
  <c r="J1107" i="1" s="1"/>
  <c r="I1108" i="1"/>
  <c r="I1109" i="1"/>
  <c r="J1109" i="1" s="1"/>
  <c r="I1110" i="1"/>
  <c r="J1110" i="1" s="1"/>
  <c r="I1111" i="1"/>
  <c r="J1111" i="1" s="1"/>
  <c r="I1112" i="1"/>
  <c r="J1112" i="1" s="1"/>
  <c r="I1113" i="1"/>
  <c r="I1114" i="1"/>
  <c r="I1115" i="1"/>
  <c r="I1116" i="1"/>
  <c r="I1117" i="1"/>
  <c r="I1118" i="1"/>
  <c r="J1118" i="1" s="1"/>
  <c r="I1119" i="1"/>
  <c r="J1119" i="1" s="1"/>
  <c r="I1120" i="1"/>
  <c r="I1121" i="1"/>
  <c r="J1121" i="1" s="1"/>
  <c r="I1122" i="1"/>
  <c r="J1122" i="1" s="1"/>
  <c r="I1123" i="1"/>
  <c r="J1123" i="1" s="1"/>
  <c r="I1124" i="1"/>
  <c r="I1125" i="1"/>
  <c r="J1125" i="1" s="1"/>
  <c r="I1126" i="1"/>
  <c r="J1126" i="1" s="1"/>
  <c r="I1127" i="1"/>
  <c r="J1127" i="1" s="1"/>
  <c r="I1128" i="1"/>
  <c r="J1128" i="1" s="1"/>
  <c r="I1129" i="1"/>
  <c r="I1130" i="1"/>
  <c r="J1130" i="1" s="1"/>
  <c r="I1131" i="1"/>
  <c r="J1131" i="1" s="1"/>
  <c r="I1132" i="1"/>
  <c r="I1133" i="1"/>
  <c r="I1134" i="1"/>
  <c r="J1134" i="1" s="1"/>
  <c r="I1135" i="1"/>
  <c r="J1135" i="1" s="1"/>
  <c r="I1136" i="1"/>
  <c r="I1137" i="1"/>
  <c r="J1137" i="1" s="1"/>
  <c r="I1138" i="1"/>
  <c r="J1138" i="1" s="1"/>
  <c r="I1139" i="1"/>
  <c r="J1139" i="1" s="1"/>
  <c r="I1140" i="1"/>
  <c r="I1141" i="1"/>
  <c r="J1141" i="1" s="1"/>
  <c r="I1142" i="1"/>
  <c r="J1142" i="1" s="1"/>
  <c r="I1143" i="1"/>
  <c r="J1143" i="1" s="1"/>
  <c r="I1144" i="1"/>
  <c r="J1144" i="1" s="1"/>
  <c r="I1145" i="1"/>
  <c r="I1146" i="1"/>
  <c r="J1146" i="1" s="1"/>
  <c r="I1147" i="1"/>
  <c r="J1147" i="1" s="1"/>
  <c r="I1148" i="1"/>
  <c r="I1149" i="1"/>
  <c r="I1150" i="1"/>
  <c r="J1150" i="1" s="1"/>
  <c r="I1151" i="1"/>
  <c r="J1151" i="1" s="1"/>
  <c r="I1152" i="1"/>
  <c r="I1153" i="1"/>
  <c r="J1153" i="1" s="1"/>
  <c r="I1154" i="1"/>
  <c r="J1154" i="1" s="1"/>
  <c r="I1155" i="1"/>
  <c r="J1155" i="1" s="1"/>
  <c r="I1156" i="1"/>
  <c r="I1157" i="1"/>
  <c r="J1157" i="1" s="1"/>
  <c r="I1158" i="1"/>
  <c r="J1158" i="1" s="1"/>
  <c r="I1159" i="1"/>
  <c r="J1159" i="1" s="1"/>
  <c r="I1160" i="1"/>
  <c r="J1160" i="1" s="1"/>
  <c r="I1161" i="1"/>
  <c r="I1162" i="1"/>
  <c r="J1162" i="1" s="1"/>
  <c r="I1163" i="1"/>
  <c r="J1163" i="1" s="1"/>
  <c r="I1164" i="1"/>
  <c r="I1165" i="1"/>
  <c r="I1166" i="1"/>
  <c r="J1166" i="1" s="1"/>
  <c r="I1167" i="1"/>
  <c r="J1167" i="1" s="1"/>
  <c r="I1168" i="1"/>
  <c r="I1169" i="1"/>
  <c r="J1169" i="1" s="1"/>
  <c r="I1170" i="1"/>
  <c r="J1170" i="1" s="1"/>
  <c r="I1171" i="1"/>
  <c r="J1171" i="1" s="1"/>
  <c r="I1172" i="1"/>
  <c r="I1173" i="1"/>
  <c r="J1173" i="1" s="1"/>
  <c r="I1174" i="1"/>
  <c r="J1174" i="1" s="1"/>
  <c r="I1175" i="1"/>
  <c r="J1175" i="1" s="1"/>
  <c r="I1176" i="1"/>
  <c r="J1176" i="1" s="1"/>
  <c r="I1177" i="1"/>
  <c r="I1178" i="1"/>
  <c r="J1178" i="1" s="1"/>
  <c r="I1179" i="1"/>
  <c r="J1179" i="1" s="1"/>
  <c r="I1180" i="1"/>
  <c r="I1181" i="1"/>
  <c r="I1182" i="1"/>
  <c r="J1182" i="1" s="1"/>
  <c r="I1183" i="1"/>
  <c r="J1183" i="1" s="1"/>
  <c r="I1184" i="1"/>
  <c r="I1185" i="1"/>
  <c r="J1185" i="1" s="1"/>
  <c r="I1186" i="1"/>
  <c r="J1186" i="1" s="1"/>
  <c r="I1187" i="1"/>
  <c r="J1187" i="1" s="1"/>
  <c r="I1188" i="1"/>
  <c r="I1189" i="1"/>
  <c r="J1189" i="1" s="1"/>
  <c r="I1190" i="1"/>
  <c r="J1190" i="1" s="1"/>
  <c r="I1191" i="1"/>
  <c r="J1191" i="1" s="1"/>
  <c r="I1192" i="1"/>
  <c r="J1192" i="1" s="1"/>
  <c r="I1193" i="1"/>
  <c r="I1194" i="1"/>
  <c r="I1195" i="1"/>
  <c r="I1196" i="1"/>
  <c r="I1197" i="1"/>
  <c r="I1198" i="1"/>
  <c r="J1198" i="1" s="1"/>
  <c r="I1199" i="1"/>
  <c r="J1199" i="1" s="1"/>
  <c r="I1200" i="1"/>
  <c r="I1201" i="1"/>
  <c r="J1201" i="1" s="1"/>
  <c r="I1202" i="1"/>
  <c r="J1202" i="1" s="1"/>
  <c r="I1203" i="1"/>
  <c r="J1203" i="1" s="1"/>
  <c r="I1204" i="1"/>
  <c r="I1205" i="1"/>
  <c r="J1205" i="1" s="1"/>
  <c r="I1206" i="1"/>
  <c r="J1206" i="1" s="1"/>
  <c r="I1207" i="1"/>
  <c r="I1208" i="1"/>
  <c r="J1208" i="1" s="1"/>
  <c r="I1209" i="1"/>
  <c r="I1210" i="1"/>
  <c r="J1210" i="1" s="1"/>
  <c r="I1211" i="1"/>
  <c r="J1211" i="1" s="1"/>
  <c r="I1212" i="1"/>
  <c r="I1213" i="1"/>
  <c r="I1214" i="1"/>
  <c r="J1214" i="1" s="1"/>
  <c r="I1215" i="1"/>
  <c r="J1215" i="1" s="1"/>
  <c r="I1216" i="1"/>
  <c r="I1217" i="1"/>
  <c r="J1217" i="1" s="1"/>
  <c r="I1218" i="1"/>
  <c r="J1218" i="1" s="1"/>
  <c r="I1219" i="1"/>
  <c r="J1219" i="1" s="1"/>
  <c r="I1220" i="1"/>
  <c r="I1221" i="1"/>
  <c r="J1221" i="1" s="1"/>
  <c r="I1222" i="1"/>
  <c r="J1222" i="1" s="1"/>
  <c r="I1223" i="1"/>
  <c r="J1223" i="1" s="1"/>
  <c r="I1224" i="1"/>
  <c r="J1224" i="1" s="1"/>
  <c r="I1225" i="1"/>
  <c r="I1226" i="1"/>
  <c r="J1226" i="1" s="1"/>
  <c r="I1227" i="1"/>
  <c r="J1227" i="1" s="1"/>
  <c r="I1228" i="1"/>
  <c r="I1229" i="1"/>
  <c r="I1230" i="1"/>
  <c r="J1230" i="1" s="1"/>
  <c r="I1231" i="1"/>
  <c r="J1231" i="1" s="1"/>
  <c r="I1232" i="1"/>
  <c r="I1233" i="1"/>
  <c r="J1233" i="1" s="1"/>
  <c r="I1234" i="1"/>
  <c r="J1234" i="1" s="1"/>
  <c r="I1235" i="1"/>
  <c r="J1235" i="1" s="1"/>
  <c r="I1236" i="1"/>
  <c r="I1237" i="1"/>
  <c r="J1237" i="1" s="1"/>
  <c r="I1238" i="1"/>
  <c r="J1238" i="1" s="1"/>
  <c r="I1239" i="1"/>
  <c r="J1239" i="1" s="1"/>
  <c r="I1240" i="1"/>
  <c r="J1240" i="1" s="1"/>
  <c r="I1241" i="1"/>
  <c r="I1242" i="1"/>
  <c r="J1242" i="1" s="1"/>
  <c r="I1243" i="1"/>
  <c r="J1243" i="1" s="1"/>
  <c r="I1244" i="1"/>
  <c r="I1245" i="1"/>
  <c r="I1246" i="1"/>
  <c r="J1246" i="1" s="1"/>
  <c r="I1247" i="1"/>
  <c r="J1247" i="1" s="1"/>
  <c r="I1248" i="1"/>
  <c r="I1249" i="1"/>
  <c r="J1249" i="1" s="1"/>
  <c r="I1250" i="1"/>
  <c r="J1250" i="1" s="1"/>
  <c r="I1251" i="1"/>
  <c r="J1251" i="1" s="1"/>
  <c r="I1252" i="1"/>
  <c r="I1253" i="1"/>
  <c r="J1253" i="1" s="1"/>
  <c r="I1254" i="1"/>
  <c r="J1254" i="1" s="1"/>
  <c r="I1255" i="1"/>
  <c r="J1255" i="1" s="1"/>
  <c r="I1256" i="1"/>
  <c r="J1256" i="1" s="1"/>
  <c r="I1257" i="1"/>
  <c r="I1258" i="1"/>
  <c r="J1258" i="1" s="1"/>
  <c r="I1259" i="1"/>
  <c r="J1259" i="1" s="1"/>
  <c r="I1260" i="1"/>
  <c r="I1261" i="1"/>
  <c r="I1262" i="1"/>
  <c r="J1262" i="1" s="1"/>
  <c r="I1263" i="1"/>
  <c r="J1263" i="1" s="1"/>
  <c r="I1264" i="1"/>
  <c r="I1265" i="1"/>
  <c r="J1265" i="1" s="1"/>
  <c r="I1266" i="1"/>
  <c r="J1266" i="1" s="1"/>
  <c r="I1267" i="1"/>
  <c r="J1267" i="1" s="1"/>
  <c r="I1268" i="1"/>
  <c r="I1269" i="1"/>
  <c r="J1269" i="1" s="1"/>
  <c r="I1270" i="1"/>
  <c r="J1270" i="1" s="1"/>
  <c r="I1271" i="1"/>
  <c r="J1271" i="1" s="1"/>
  <c r="I1272" i="1"/>
  <c r="J1272" i="1" s="1"/>
  <c r="I1273" i="1"/>
  <c r="I1274" i="1"/>
  <c r="J1274" i="1" s="1"/>
  <c r="I1275" i="1"/>
  <c r="I1276" i="1"/>
  <c r="I1277" i="1"/>
  <c r="I1278" i="1"/>
  <c r="J1278" i="1" s="1"/>
  <c r="I1279" i="1"/>
  <c r="J1279" i="1" s="1"/>
  <c r="I1280" i="1"/>
  <c r="I1281" i="1"/>
  <c r="J1281" i="1" s="1"/>
  <c r="I1282" i="1"/>
  <c r="J1282" i="1" s="1"/>
  <c r="I1283" i="1"/>
  <c r="J1283" i="1" s="1"/>
  <c r="I1284" i="1"/>
  <c r="I1285" i="1"/>
  <c r="J1285" i="1" s="1"/>
  <c r="I1286" i="1"/>
  <c r="J1286" i="1" s="1"/>
  <c r="I1287" i="1"/>
  <c r="J1287" i="1" s="1"/>
  <c r="I1288" i="1"/>
  <c r="J1288" i="1" s="1"/>
  <c r="I1289" i="1"/>
  <c r="I1290" i="1"/>
  <c r="I1291" i="1"/>
  <c r="J1291" i="1" s="1"/>
  <c r="I1292" i="1"/>
  <c r="I1293" i="1"/>
  <c r="I1294" i="1"/>
  <c r="J1294" i="1" s="1"/>
  <c r="I1295" i="1"/>
  <c r="J1295" i="1" s="1"/>
  <c r="I1296" i="1"/>
  <c r="I1297" i="1"/>
  <c r="J1297" i="1" s="1"/>
  <c r="I1298" i="1"/>
  <c r="J1298" i="1" s="1"/>
  <c r="I1299" i="1"/>
  <c r="J1299" i="1" s="1"/>
  <c r="I1300" i="1"/>
  <c r="I1301" i="1"/>
  <c r="J1301" i="1" s="1"/>
  <c r="I1302" i="1"/>
  <c r="J1302" i="1" s="1"/>
  <c r="I1303" i="1"/>
  <c r="J1303" i="1" s="1"/>
  <c r="I1304" i="1"/>
  <c r="J1304" i="1" s="1"/>
  <c r="I1305" i="1"/>
  <c r="I1306" i="1"/>
  <c r="J1306" i="1" s="1"/>
  <c r="I1307" i="1"/>
  <c r="J1307" i="1" s="1"/>
  <c r="I1308" i="1"/>
  <c r="I1309" i="1"/>
  <c r="I1310" i="1"/>
  <c r="J1310" i="1" s="1"/>
  <c r="I1311" i="1"/>
  <c r="J1311" i="1" s="1"/>
  <c r="I1312" i="1"/>
  <c r="I1313" i="1"/>
  <c r="J1313" i="1" s="1"/>
  <c r="I1314" i="1"/>
  <c r="J1314" i="1" s="1"/>
  <c r="I1315" i="1"/>
  <c r="J1315" i="1" s="1"/>
  <c r="I1316" i="1"/>
  <c r="I1317" i="1"/>
  <c r="J1317" i="1" s="1"/>
  <c r="I1318" i="1"/>
  <c r="J1318" i="1" s="1"/>
  <c r="I1319" i="1"/>
  <c r="J1319" i="1" s="1"/>
  <c r="I1320" i="1"/>
  <c r="J1320" i="1" s="1"/>
  <c r="I1321" i="1"/>
  <c r="I1322" i="1"/>
  <c r="J1322" i="1" s="1"/>
  <c r="I1323" i="1"/>
  <c r="J1323" i="1" s="1"/>
  <c r="I1324" i="1"/>
  <c r="I1325" i="1"/>
  <c r="I1326" i="1"/>
  <c r="J1326" i="1" s="1"/>
  <c r="I1327" i="1"/>
  <c r="J1327" i="1" s="1"/>
  <c r="I1328" i="1"/>
  <c r="I1329" i="1"/>
  <c r="J1329" i="1" s="1"/>
  <c r="I1330" i="1"/>
  <c r="J1330" i="1" s="1"/>
  <c r="I1331" i="1"/>
  <c r="J1331" i="1" s="1"/>
  <c r="I1332" i="1"/>
  <c r="I1333" i="1"/>
  <c r="J1333" i="1" s="1"/>
  <c r="I1334" i="1"/>
  <c r="J1334" i="1" s="1"/>
  <c r="I1335" i="1"/>
  <c r="J1335" i="1" s="1"/>
  <c r="I1336" i="1"/>
  <c r="J1336" i="1" s="1"/>
  <c r="I1337" i="1"/>
  <c r="I1338" i="1"/>
  <c r="J1338" i="1" s="1"/>
  <c r="I1339" i="1"/>
  <c r="J1339" i="1" s="1"/>
  <c r="I1340" i="1"/>
  <c r="I1341" i="1"/>
  <c r="I1342" i="1"/>
  <c r="J1342" i="1" s="1"/>
  <c r="I1343" i="1"/>
  <c r="J1343" i="1" s="1"/>
  <c r="I1344" i="1"/>
  <c r="I1345" i="1"/>
  <c r="J1345" i="1" s="1"/>
  <c r="I1346" i="1"/>
  <c r="J1346" i="1" s="1"/>
  <c r="I1347" i="1"/>
  <c r="J1347" i="1" s="1"/>
  <c r="I1348" i="1"/>
  <c r="I1349" i="1"/>
  <c r="J1349" i="1" s="1"/>
  <c r="I1350" i="1"/>
  <c r="J1350" i="1" s="1"/>
  <c r="I1351" i="1"/>
  <c r="J1351" i="1" s="1"/>
  <c r="I1352" i="1"/>
  <c r="J1352" i="1" s="1"/>
  <c r="I1353" i="1"/>
  <c r="I1354" i="1"/>
  <c r="J1354" i="1" s="1"/>
  <c r="I1355" i="1"/>
  <c r="J1355" i="1" s="1"/>
  <c r="I1356" i="1"/>
  <c r="I1357" i="1"/>
  <c r="I1358" i="1"/>
  <c r="J1358" i="1" s="1"/>
  <c r="I1359" i="1"/>
  <c r="J1359" i="1" s="1"/>
  <c r="I1360" i="1"/>
  <c r="I1361" i="1"/>
  <c r="J1361" i="1" s="1"/>
  <c r="I1362" i="1"/>
  <c r="J1362" i="1" s="1"/>
  <c r="I1363" i="1"/>
  <c r="J1363" i="1" s="1"/>
  <c r="I1364" i="1"/>
  <c r="I1365" i="1"/>
  <c r="J1365" i="1" s="1"/>
  <c r="I1366" i="1"/>
  <c r="J1366" i="1" s="1"/>
  <c r="I1367" i="1"/>
  <c r="J1367" i="1" s="1"/>
  <c r="I1368" i="1"/>
  <c r="J1368" i="1" s="1"/>
  <c r="I1369" i="1"/>
  <c r="I1370" i="1"/>
  <c r="I1371" i="1"/>
  <c r="I1372" i="1"/>
  <c r="I1373" i="1"/>
  <c r="I1374" i="1"/>
  <c r="J1374" i="1" s="1"/>
  <c r="I1375" i="1"/>
  <c r="J1375" i="1" s="1"/>
  <c r="I1376" i="1"/>
  <c r="I1377" i="1"/>
  <c r="J1377" i="1" s="1"/>
  <c r="I1378" i="1"/>
  <c r="J1378" i="1" s="1"/>
  <c r="I1379" i="1"/>
  <c r="J1379" i="1" s="1"/>
  <c r="I1380" i="1"/>
  <c r="I1381" i="1"/>
  <c r="J1381" i="1" s="1"/>
  <c r="I1382" i="1"/>
  <c r="J1382" i="1" s="1"/>
  <c r="I1383" i="1"/>
  <c r="J1383" i="1" s="1"/>
  <c r="I1384" i="1"/>
  <c r="J1384" i="1" s="1"/>
  <c r="I1385" i="1"/>
  <c r="I1386" i="1"/>
  <c r="J1386" i="1" s="1"/>
  <c r="I1387" i="1"/>
  <c r="J1387" i="1" s="1"/>
  <c r="I1388" i="1"/>
  <c r="I1389" i="1"/>
  <c r="I1390" i="1"/>
  <c r="J1390" i="1" s="1"/>
  <c r="I1391" i="1"/>
  <c r="J1391" i="1" s="1"/>
  <c r="I1392" i="1"/>
  <c r="I1393" i="1"/>
  <c r="J1393" i="1" s="1"/>
  <c r="I1394" i="1"/>
  <c r="J1394" i="1" s="1"/>
  <c r="I1395" i="1"/>
  <c r="J1395" i="1" s="1"/>
  <c r="I1396" i="1"/>
  <c r="I1397" i="1"/>
  <c r="J1397" i="1" s="1"/>
  <c r="I1398" i="1"/>
  <c r="J1398" i="1" s="1"/>
  <c r="I1399" i="1"/>
  <c r="J1399" i="1" s="1"/>
  <c r="I1400" i="1"/>
  <c r="J1400" i="1" s="1"/>
  <c r="I1401" i="1"/>
  <c r="I1402" i="1"/>
  <c r="J1402" i="1" s="1"/>
  <c r="I1403" i="1"/>
  <c r="J1403" i="1" s="1"/>
  <c r="I1404" i="1"/>
  <c r="I1405" i="1"/>
  <c r="I1406" i="1"/>
  <c r="J1406" i="1" s="1"/>
  <c r="I1407" i="1"/>
  <c r="J1407" i="1" s="1"/>
  <c r="I1408" i="1"/>
  <c r="I1409" i="1"/>
  <c r="J1409" i="1" s="1"/>
  <c r="I1410" i="1"/>
  <c r="J1410" i="1" s="1"/>
  <c r="I1411" i="1"/>
  <c r="J1411" i="1" s="1"/>
  <c r="I1412" i="1"/>
  <c r="I1413" i="1"/>
  <c r="J1413" i="1" s="1"/>
  <c r="I1414" i="1"/>
  <c r="J1414" i="1" s="1"/>
  <c r="I1415" i="1"/>
  <c r="J1415" i="1" s="1"/>
  <c r="I1416" i="1"/>
  <c r="J1416" i="1" s="1"/>
  <c r="I1417" i="1"/>
  <c r="I1418" i="1"/>
  <c r="J1418" i="1" s="1"/>
  <c r="I1419" i="1"/>
  <c r="J1419" i="1" s="1"/>
  <c r="I1420" i="1"/>
  <c r="I1421" i="1"/>
  <c r="I1422" i="1"/>
  <c r="J1422" i="1" s="1"/>
  <c r="I1423" i="1"/>
  <c r="J1423" i="1" s="1"/>
  <c r="I1424" i="1"/>
  <c r="I1425" i="1"/>
  <c r="J1425" i="1" s="1"/>
  <c r="I1426" i="1"/>
  <c r="J1426" i="1" s="1"/>
  <c r="I1427" i="1"/>
  <c r="J1427" i="1" s="1"/>
  <c r="I1428" i="1"/>
  <c r="I1429" i="1"/>
  <c r="J1429" i="1" s="1"/>
  <c r="I1430" i="1"/>
  <c r="J1430" i="1" s="1"/>
  <c r="I1431" i="1"/>
  <c r="J1431" i="1" s="1"/>
  <c r="I1432" i="1"/>
  <c r="J1432" i="1" s="1"/>
  <c r="I1433" i="1"/>
  <c r="I1434" i="1"/>
  <c r="J1434" i="1" s="1"/>
  <c r="I1435" i="1"/>
  <c r="J1435" i="1" s="1"/>
  <c r="I1436" i="1"/>
  <c r="I1437" i="1"/>
  <c r="I1438" i="1"/>
  <c r="J1438" i="1" s="1"/>
  <c r="I1439" i="1"/>
  <c r="J1439" i="1" s="1"/>
  <c r="I1440" i="1"/>
  <c r="I1441" i="1"/>
  <c r="J1441" i="1" s="1"/>
  <c r="I1442" i="1"/>
  <c r="J1442" i="1" s="1"/>
  <c r="I1443" i="1"/>
  <c r="J1443" i="1" s="1"/>
  <c r="I1444" i="1"/>
  <c r="I1445" i="1"/>
  <c r="J1445" i="1" s="1"/>
  <c r="I1446" i="1"/>
  <c r="J1446" i="1" s="1"/>
  <c r="I1447" i="1"/>
  <c r="J1447" i="1" s="1"/>
  <c r="I1448" i="1"/>
  <c r="J1448" i="1" s="1"/>
  <c r="I1449" i="1"/>
  <c r="I1450" i="1"/>
  <c r="I1451" i="1"/>
  <c r="I1452" i="1"/>
  <c r="I1453" i="1"/>
  <c r="I1454" i="1"/>
  <c r="J1454" i="1" s="1"/>
  <c r="I1455" i="1"/>
  <c r="J1455" i="1" s="1"/>
  <c r="I1456" i="1"/>
  <c r="I1457" i="1"/>
  <c r="J1457" i="1" s="1"/>
  <c r="I1458" i="1"/>
  <c r="J1458" i="1" s="1"/>
  <c r="I1459" i="1"/>
  <c r="J1459" i="1" s="1"/>
  <c r="I1460" i="1"/>
  <c r="I1461" i="1"/>
  <c r="J1461" i="1" s="1"/>
  <c r="I1462" i="1"/>
  <c r="J1462" i="1" s="1"/>
  <c r="I1463" i="1"/>
  <c r="I1464" i="1"/>
  <c r="J1464" i="1" s="1"/>
  <c r="I1465" i="1"/>
  <c r="I1466" i="1"/>
  <c r="J1466" i="1" s="1"/>
  <c r="I1467" i="1"/>
  <c r="J1467" i="1" s="1"/>
  <c r="I1468" i="1"/>
  <c r="I1469" i="1"/>
  <c r="I1470" i="1"/>
  <c r="J1470" i="1" s="1"/>
  <c r="I1471" i="1"/>
  <c r="J1471" i="1" s="1"/>
  <c r="I1472" i="1"/>
  <c r="I1473" i="1"/>
  <c r="J1473" i="1" s="1"/>
  <c r="I1474" i="1"/>
  <c r="J1474" i="1" s="1"/>
  <c r="I1475" i="1"/>
  <c r="J1475" i="1" s="1"/>
  <c r="I1476" i="1"/>
  <c r="I1477" i="1"/>
  <c r="J1477" i="1" s="1"/>
  <c r="I1478" i="1"/>
  <c r="J1478" i="1" s="1"/>
  <c r="I1479" i="1"/>
  <c r="J1479" i="1" s="1"/>
  <c r="I1480" i="1"/>
  <c r="J1480" i="1" s="1"/>
  <c r="I1481" i="1"/>
  <c r="I1482" i="1"/>
  <c r="J1482" i="1" s="1"/>
  <c r="I1483" i="1"/>
  <c r="J1483" i="1" s="1"/>
  <c r="I1484" i="1"/>
  <c r="I1485" i="1"/>
  <c r="I1486" i="1"/>
  <c r="J1486" i="1" s="1"/>
  <c r="I1487" i="1"/>
  <c r="J1487" i="1" s="1"/>
  <c r="I1488" i="1"/>
  <c r="I1489" i="1"/>
  <c r="J1489" i="1" s="1"/>
  <c r="I1490" i="1"/>
  <c r="J1490" i="1" s="1"/>
  <c r="I1491" i="1"/>
  <c r="J1491" i="1" s="1"/>
  <c r="I1492" i="1"/>
  <c r="I1493" i="1"/>
  <c r="J1493" i="1" s="1"/>
  <c r="I1494" i="1"/>
  <c r="J1494" i="1" s="1"/>
  <c r="I1495" i="1"/>
  <c r="J1495" i="1" s="1"/>
  <c r="I1496" i="1"/>
  <c r="J1496" i="1" s="1"/>
  <c r="I1497" i="1"/>
  <c r="I1498" i="1"/>
  <c r="J1498" i="1" s="1"/>
  <c r="I1499" i="1"/>
  <c r="J1499" i="1" s="1"/>
  <c r="I1500" i="1"/>
  <c r="I1501" i="1"/>
  <c r="I1502" i="1"/>
  <c r="J1502" i="1" s="1"/>
  <c r="I1503" i="1"/>
  <c r="J1503" i="1" s="1"/>
  <c r="I1504" i="1"/>
  <c r="I1505" i="1"/>
  <c r="J1505" i="1" s="1"/>
  <c r="I1506" i="1"/>
  <c r="J1506" i="1" s="1"/>
  <c r="I1507" i="1"/>
  <c r="J1507" i="1" s="1"/>
  <c r="I1508" i="1"/>
  <c r="I1509" i="1"/>
  <c r="J1509" i="1" s="1"/>
  <c r="I1510" i="1"/>
  <c r="J1510" i="1" s="1"/>
  <c r="I1511" i="1"/>
  <c r="J1511" i="1" s="1"/>
  <c r="I1512" i="1"/>
  <c r="J1512" i="1" s="1"/>
  <c r="I1513" i="1"/>
  <c r="I1514" i="1"/>
  <c r="J1514" i="1" s="1"/>
  <c r="I1515" i="1"/>
  <c r="J1515" i="1" s="1"/>
  <c r="I1516" i="1"/>
  <c r="I1517" i="1"/>
  <c r="I1518" i="1"/>
  <c r="J1518" i="1" s="1"/>
  <c r="I1519" i="1"/>
  <c r="J1519" i="1" s="1"/>
  <c r="I1520" i="1"/>
  <c r="I1521" i="1"/>
  <c r="J1521" i="1" s="1"/>
  <c r="I1522" i="1"/>
  <c r="J1522" i="1" s="1"/>
  <c r="I1523" i="1"/>
  <c r="J1523" i="1" s="1"/>
  <c r="I1524" i="1"/>
  <c r="I1525" i="1"/>
  <c r="J1525" i="1" s="1"/>
  <c r="I1526" i="1"/>
  <c r="J1526" i="1" s="1"/>
  <c r="I1527" i="1"/>
  <c r="J1527" i="1" s="1"/>
  <c r="I1528" i="1"/>
  <c r="J1528" i="1" s="1"/>
  <c r="I1529" i="1"/>
  <c r="I1530" i="1"/>
  <c r="J1530" i="1" s="1"/>
  <c r="I1531" i="1"/>
  <c r="I1532" i="1"/>
  <c r="I1533" i="1"/>
  <c r="I1534" i="1"/>
  <c r="J1534" i="1" s="1"/>
  <c r="I1535" i="1"/>
  <c r="J1535" i="1" s="1"/>
  <c r="I1536" i="1"/>
  <c r="I1537" i="1"/>
  <c r="J1537" i="1" s="1"/>
  <c r="I1538" i="1"/>
  <c r="J1538" i="1" s="1"/>
  <c r="I1539" i="1"/>
  <c r="J1539" i="1" s="1"/>
  <c r="I1540" i="1"/>
  <c r="I1541" i="1"/>
  <c r="J1541" i="1" s="1"/>
  <c r="I1542" i="1"/>
  <c r="J1542" i="1" s="1"/>
  <c r="I1543" i="1"/>
  <c r="J1543" i="1" s="1"/>
  <c r="I1544" i="1"/>
  <c r="J1544" i="1" s="1"/>
  <c r="I1545" i="1"/>
  <c r="I1546" i="1"/>
  <c r="I1547" i="1"/>
  <c r="J1547" i="1" s="1"/>
  <c r="I1548" i="1"/>
  <c r="I1549" i="1"/>
  <c r="I1550" i="1"/>
  <c r="J1550" i="1" s="1"/>
  <c r="I1551" i="1"/>
  <c r="J1551" i="1" s="1"/>
  <c r="I1552" i="1"/>
  <c r="I1553" i="1"/>
  <c r="J1553" i="1" s="1"/>
  <c r="I1554" i="1"/>
  <c r="J1554" i="1" s="1"/>
  <c r="I1555" i="1"/>
  <c r="J1555" i="1" s="1"/>
  <c r="I1556" i="1"/>
  <c r="I1557" i="1"/>
  <c r="J1557" i="1" s="1"/>
  <c r="I1558" i="1"/>
  <c r="J1558" i="1" s="1"/>
  <c r="I1559" i="1"/>
  <c r="J1559" i="1" s="1"/>
  <c r="I1560" i="1"/>
  <c r="J1560" i="1" s="1"/>
  <c r="I1561" i="1"/>
  <c r="I1562" i="1"/>
  <c r="J1562" i="1" s="1"/>
  <c r="I1563" i="1"/>
  <c r="J1563" i="1" s="1"/>
  <c r="I1564" i="1"/>
  <c r="I1565" i="1"/>
  <c r="I1566" i="1"/>
  <c r="J1566" i="1" s="1"/>
  <c r="I1567" i="1"/>
  <c r="J1567" i="1" s="1"/>
  <c r="I1568" i="1"/>
  <c r="I1569" i="1"/>
  <c r="J1569" i="1" s="1"/>
  <c r="I1570" i="1"/>
  <c r="J1570" i="1" s="1"/>
  <c r="I1571" i="1"/>
  <c r="J1571" i="1" s="1"/>
  <c r="I1572" i="1"/>
  <c r="I1573" i="1"/>
  <c r="J1573" i="1" s="1"/>
  <c r="I1574" i="1"/>
  <c r="J1574" i="1" s="1"/>
  <c r="I1575" i="1"/>
  <c r="J1575" i="1" s="1"/>
  <c r="I1576" i="1"/>
  <c r="J1576" i="1" s="1"/>
  <c r="I1577" i="1"/>
  <c r="I1578" i="1"/>
  <c r="J1578" i="1" s="1"/>
  <c r="I1579" i="1"/>
  <c r="J1579" i="1" s="1"/>
  <c r="I1580" i="1"/>
  <c r="I1581" i="1"/>
  <c r="I1582" i="1"/>
  <c r="J1582" i="1" s="1"/>
  <c r="I1583" i="1"/>
  <c r="J1583" i="1" s="1"/>
  <c r="I1584" i="1"/>
  <c r="I1585" i="1"/>
  <c r="J1585" i="1" s="1"/>
  <c r="I1586" i="1"/>
  <c r="J1586" i="1" s="1"/>
  <c r="I1587" i="1"/>
  <c r="J1587" i="1" s="1"/>
  <c r="I1588" i="1"/>
  <c r="I1589" i="1"/>
  <c r="J1589" i="1" s="1"/>
  <c r="I1590" i="1"/>
  <c r="J1590" i="1" s="1"/>
  <c r="I1591" i="1"/>
  <c r="J1591" i="1" s="1"/>
  <c r="I1592" i="1"/>
  <c r="J1592" i="1" s="1"/>
  <c r="I1593" i="1"/>
  <c r="I1594" i="1"/>
  <c r="J1594" i="1" s="1"/>
  <c r="I1595" i="1"/>
  <c r="J1595" i="1" s="1"/>
  <c r="I1596" i="1"/>
  <c r="I1597" i="1"/>
  <c r="I1598" i="1"/>
  <c r="J1598" i="1" s="1"/>
  <c r="I1599" i="1"/>
  <c r="J1599" i="1" s="1"/>
  <c r="I1600" i="1"/>
  <c r="I1601" i="1"/>
  <c r="J1601" i="1" s="1"/>
  <c r="I1602" i="1"/>
  <c r="J1602" i="1" s="1"/>
  <c r="I1603" i="1"/>
  <c r="J1603" i="1" s="1"/>
  <c r="I1604" i="1"/>
  <c r="I1605" i="1"/>
  <c r="J1605" i="1" s="1"/>
  <c r="I1606" i="1"/>
  <c r="J1606" i="1" s="1"/>
  <c r="I1607" i="1"/>
  <c r="J1607" i="1" s="1"/>
  <c r="I1608" i="1"/>
  <c r="J1608" i="1" s="1"/>
  <c r="I1609" i="1"/>
  <c r="I1610" i="1"/>
  <c r="J1610" i="1" s="1"/>
  <c r="I1611" i="1"/>
  <c r="J1611" i="1" s="1"/>
  <c r="I1612" i="1"/>
  <c r="I1613" i="1"/>
  <c r="I1614" i="1"/>
  <c r="J1614" i="1" s="1"/>
  <c r="I1615" i="1"/>
  <c r="J1615" i="1" s="1"/>
  <c r="I1616" i="1"/>
  <c r="I1617" i="1"/>
  <c r="J1617" i="1" s="1"/>
  <c r="I1618" i="1"/>
  <c r="J1618" i="1" s="1"/>
  <c r="I1619" i="1"/>
  <c r="J1619" i="1" s="1"/>
  <c r="I1620" i="1"/>
  <c r="I1621" i="1"/>
  <c r="J1621" i="1" s="1"/>
  <c r="I1622" i="1"/>
  <c r="J1622" i="1" s="1"/>
  <c r="I1623" i="1"/>
  <c r="J1623" i="1" s="1"/>
  <c r="I1624" i="1"/>
  <c r="J1624" i="1" s="1"/>
  <c r="I1625" i="1"/>
  <c r="I1626" i="1"/>
  <c r="I1627" i="1"/>
  <c r="I1628" i="1"/>
  <c r="I1629" i="1"/>
  <c r="I1630" i="1"/>
  <c r="J1630" i="1" s="1"/>
  <c r="I1631" i="1"/>
  <c r="J1631" i="1" s="1"/>
  <c r="I1632" i="1"/>
  <c r="I1633" i="1"/>
  <c r="J1633" i="1" s="1"/>
  <c r="I1634" i="1"/>
  <c r="J1634" i="1" s="1"/>
  <c r="I1635" i="1"/>
  <c r="J1635" i="1" s="1"/>
  <c r="I1636" i="1"/>
  <c r="I1637" i="1"/>
  <c r="J1637" i="1" s="1"/>
  <c r="I1638" i="1"/>
  <c r="J1638" i="1" s="1"/>
  <c r="I1639" i="1"/>
  <c r="J1639" i="1" s="1"/>
  <c r="I1640" i="1"/>
  <c r="J1640" i="1" s="1"/>
  <c r="I1641" i="1"/>
  <c r="I1642" i="1"/>
  <c r="J1642" i="1" s="1"/>
  <c r="I1643" i="1"/>
  <c r="J1643" i="1" s="1"/>
  <c r="I1644" i="1"/>
  <c r="I1645" i="1"/>
  <c r="I1646" i="1"/>
  <c r="J1646" i="1" s="1"/>
  <c r="I1647" i="1"/>
  <c r="J1647" i="1" s="1"/>
  <c r="I1648" i="1"/>
  <c r="I1649" i="1"/>
  <c r="J1649" i="1" s="1"/>
  <c r="I1650" i="1"/>
  <c r="J1650" i="1" s="1"/>
  <c r="I1651" i="1"/>
  <c r="J1651" i="1" s="1"/>
  <c r="I1652" i="1"/>
  <c r="I1653" i="1"/>
  <c r="J1653" i="1" s="1"/>
  <c r="I1654" i="1"/>
  <c r="J1654" i="1" s="1"/>
  <c r="I1655" i="1"/>
  <c r="J1655" i="1" s="1"/>
  <c r="I1656" i="1"/>
  <c r="J1656" i="1" s="1"/>
  <c r="I1657" i="1"/>
  <c r="I1658" i="1"/>
  <c r="J1658" i="1" s="1"/>
  <c r="I1659" i="1"/>
  <c r="J1659" i="1" s="1"/>
  <c r="I1660" i="1"/>
  <c r="I1661" i="1"/>
  <c r="I1662" i="1"/>
  <c r="J1662" i="1" s="1"/>
  <c r="I1663" i="1"/>
  <c r="J1663" i="1" s="1"/>
  <c r="I1664" i="1"/>
  <c r="I1665" i="1"/>
  <c r="J1665" i="1" s="1"/>
  <c r="I1666" i="1"/>
  <c r="J1666" i="1" s="1"/>
  <c r="I1667" i="1"/>
  <c r="J1667" i="1" s="1"/>
  <c r="I1668" i="1"/>
  <c r="I1669" i="1"/>
  <c r="J1669" i="1" s="1"/>
  <c r="I1670" i="1"/>
  <c r="J1670" i="1" s="1"/>
  <c r="I1671" i="1"/>
  <c r="J1671" i="1" s="1"/>
  <c r="I1672" i="1"/>
  <c r="J1672" i="1" s="1"/>
  <c r="I1673" i="1"/>
  <c r="I1674" i="1"/>
  <c r="J1674" i="1" s="1"/>
  <c r="I1675" i="1"/>
  <c r="J1675" i="1" s="1"/>
  <c r="I1676" i="1"/>
  <c r="I1677" i="1"/>
  <c r="I1678" i="1"/>
  <c r="J1678" i="1" s="1"/>
  <c r="I1679" i="1"/>
  <c r="J1679" i="1" s="1"/>
  <c r="I1680" i="1"/>
  <c r="I1681" i="1"/>
  <c r="J1681" i="1" s="1"/>
  <c r="I1682" i="1"/>
  <c r="J1682" i="1" s="1"/>
  <c r="I1683" i="1"/>
  <c r="J1683" i="1" s="1"/>
  <c r="I1684" i="1"/>
  <c r="I1685" i="1"/>
  <c r="J1685" i="1" s="1"/>
  <c r="I1686" i="1"/>
  <c r="J1686" i="1" s="1"/>
  <c r="I1687" i="1"/>
  <c r="J1687" i="1" s="1"/>
  <c r="I1688" i="1"/>
  <c r="J1688" i="1" s="1"/>
  <c r="I1689" i="1"/>
  <c r="I1690" i="1"/>
  <c r="J1690" i="1" s="1"/>
  <c r="I1691" i="1"/>
  <c r="J1691" i="1" s="1"/>
  <c r="I1692" i="1"/>
  <c r="I1693" i="1"/>
  <c r="I1694" i="1"/>
  <c r="J1694" i="1" s="1"/>
  <c r="I1695" i="1"/>
  <c r="J1695" i="1" s="1"/>
  <c r="I1696" i="1"/>
  <c r="I1697" i="1"/>
  <c r="J1697" i="1" s="1"/>
  <c r="I1698" i="1"/>
  <c r="J1698" i="1" s="1"/>
  <c r="I1699" i="1"/>
  <c r="J1699" i="1" s="1"/>
  <c r="I1700" i="1"/>
  <c r="I1701" i="1"/>
  <c r="J1701" i="1" s="1"/>
  <c r="I1702" i="1"/>
  <c r="J1702" i="1" s="1"/>
  <c r="I1703" i="1"/>
  <c r="J1703" i="1" s="1"/>
  <c r="I1704" i="1"/>
  <c r="J1704" i="1" s="1"/>
  <c r="I1705" i="1"/>
  <c r="I1706" i="1"/>
  <c r="I1707" i="1"/>
  <c r="I1708" i="1"/>
  <c r="I1709" i="1"/>
  <c r="I1710" i="1"/>
  <c r="J1710" i="1" s="1"/>
  <c r="I1711" i="1"/>
  <c r="J1711" i="1" s="1"/>
  <c r="I1712" i="1"/>
  <c r="I1713" i="1"/>
  <c r="J1713" i="1" s="1"/>
  <c r="I1714" i="1"/>
  <c r="J1714" i="1" s="1"/>
  <c r="I1715" i="1"/>
  <c r="J1715" i="1" s="1"/>
  <c r="I1716" i="1"/>
  <c r="I1717" i="1"/>
  <c r="J1717" i="1" s="1"/>
  <c r="I1718" i="1"/>
  <c r="J1718" i="1" s="1"/>
  <c r="I1719" i="1"/>
  <c r="I1720" i="1"/>
  <c r="J1720" i="1" s="1"/>
  <c r="I1721" i="1"/>
  <c r="I1722" i="1"/>
  <c r="J1722" i="1" s="1"/>
  <c r="I1723" i="1"/>
  <c r="J1723" i="1" s="1"/>
  <c r="I1724" i="1"/>
  <c r="I1725" i="1"/>
  <c r="I1726" i="1"/>
  <c r="J1726" i="1" s="1"/>
  <c r="I1727" i="1"/>
  <c r="J1727" i="1" s="1"/>
  <c r="I1728" i="1"/>
  <c r="I1729" i="1"/>
  <c r="J1729" i="1" s="1"/>
  <c r="I1730" i="1"/>
  <c r="J1730" i="1" s="1"/>
  <c r="I1731" i="1"/>
  <c r="J1731" i="1" s="1"/>
  <c r="I1732" i="1"/>
  <c r="I1733" i="1"/>
  <c r="J1733" i="1" s="1"/>
  <c r="I1734" i="1"/>
  <c r="J1734" i="1" s="1"/>
  <c r="I1735" i="1"/>
  <c r="J1735" i="1" s="1"/>
  <c r="I1736" i="1"/>
  <c r="J1736" i="1" s="1"/>
  <c r="I1737" i="1"/>
  <c r="I1738" i="1"/>
  <c r="J1738" i="1" s="1"/>
  <c r="I1739" i="1"/>
  <c r="J1739" i="1" s="1"/>
  <c r="I1740" i="1"/>
  <c r="I1741" i="1"/>
  <c r="I1742" i="1"/>
  <c r="J1742" i="1" s="1"/>
  <c r="I1743" i="1"/>
  <c r="J1743" i="1" s="1"/>
  <c r="I1744" i="1"/>
  <c r="I1745" i="1"/>
  <c r="J1745" i="1" s="1"/>
  <c r="I1746" i="1"/>
  <c r="J1746" i="1" s="1"/>
  <c r="I1747" i="1"/>
  <c r="J1747" i="1" s="1"/>
  <c r="I1748" i="1"/>
  <c r="I1749" i="1"/>
  <c r="J1749" i="1" s="1"/>
  <c r="I1750" i="1"/>
  <c r="J1750" i="1" s="1"/>
  <c r="I1751" i="1"/>
  <c r="J1751" i="1" s="1"/>
  <c r="I1752" i="1"/>
  <c r="J1752" i="1" s="1"/>
  <c r="I1753" i="1"/>
  <c r="I1754" i="1"/>
  <c r="J1754" i="1" s="1"/>
  <c r="I1755" i="1"/>
  <c r="J1755" i="1" s="1"/>
  <c r="I1756" i="1"/>
  <c r="I1757" i="1"/>
  <c r="I1758" i="1"/>
  <c r="J1758" i="1" s="1"/>
  <c r="I1759" i="1"/>
  <c r="J1759" i="1" s="1"/>
  <c r="I1760" i="1"/>
  <c r="I1761" i="1"/>
  <c r="J1761" i="1" s="1"/>
  <c r="I1762" i="1"/>
  <c r="J1762" i="1" s="1"/>
  <c r="I1763" i="1"/>
  <c r="J1763" i="1" s="1"/>
  <c r="I1764" i="1"/>
  <c r="I1765" i="1"/>
  <c r="J1765" i="1" s="1"/>
  <c r="I1766" i="1"/>
  <c r="J1766" i="1" s="1"/>
  <c r="I1767" i="1"/>
  <c r="J1767" i="1" s="1"/>
  <c r="I1768" i="1"/>
  <c r="J1768" i="1" s="1"/>
  <c r="I1769" i="1"/>
  <c r="I1770" i="1"/>
  <c r="J1770" i="1" s="1"/>
  <c r="I1771" i="1"/>
  <c r="J1771" i="1" s="1"/>
  <c r="I1772" i="1"/>
  <c r="I1773" i="1"/>
  <c r="I1774" i="1"/>
  <c r="J1774" i="1" s="1"/>
  <c r="I1775" i="1"/>
  <c r="J1775" i="1" s="1"/>
  <c r="I1776" i="1"/>
  <c r="I1777" i="1"/>
  <c r="J1777" i="1" s="1"/>
  <c r="I1778" i="1"/>
  <c r="J1778" i="1" s="1"/>
  <c r="I1779" i="1"/>
  <c r="J1779" i="1" s="1"/>
  <c r="I1780" i="1"/>
  <c r="I1781" i="1"/>
  <c r="J1781" i="1" s="1"/>
  <c r="I1782" i="1"/>
  <c r="J1782" i="1" s="1"/>
  <c r="I1783" i="1"/>
  <c r="J1783" i="1" s="1"/>
  <c r="I1784" i="1"/>
  <c r="J1784" i="1" s="1"/>
  <c r="I1785" i="1"/>
  <c r="I1786" i="1"/>
  <c r="J1786" i="1" s="1"/>
  <c r="I1787" i="1"/>
  <c r="I1788" i="1"/>
  <c r="I1789" i="1"/>
  <c r="I1790" i="1"/>
  <c r="J1790" i="1" s="1"/>
  <c r="I1791" i="1"/>
  <c r="J1791" i="1" s="1"/>
  <c r="I1792" i="1"/>
  <c r="I1793" i="1"/>
  <c r="J1793" i="1" s="1"/>
  <c r="I1794" i="1"/>
  <c r="J1794" i="1" s="1"/>
  <c r="I1795" i="1"/>
  <c r="J1795" i="1" s="1"/>
  <c r="I1796" i="1"/>
  <c r="I1797" i="1"/>
  <c r="J1797" i="1" s="1"/>
  <c r="I1798" i="1"/>
  <c r="J1798" i="1" s="1"/>
  <c r="I1799" i="1"/>
  <c r="J1799" i="1" s="1"/>
  <c r="I1800" i="1"/>
  <c r="J1800" i="1" s="1"/>
  <c r="I1801" i="1"/>
  <c r="I1802" i="1"/>
  <c r="I1803" i="1"/>
  <c r="J1803" i="1" s="1"/>
  <c r="I1804" i="1"/>
  <c r="I1805" i="1"/>
  <c r="I1806" i="1"/>
  <c r="J1806" i="1" s="1"/>
  <c r="I1807" i="1"/>
  <c r="J1807" i="1" s="1"/>
  <c r="I1808" i="1"/>
  <c r="I1809" i="1"/>
  <c r="J1809" i="1" s="1"/>
  <c r="I1810" i="1"/>
  <c r="J1810" i="1" s="1"/>
  <c r="I1811" i="1"/>
  <c r="J1811" i="1" s="1"/>
  <c r="I1812" i="1"/>
  <c r="I1813" i="1"/>
  <c r="J1813" i="1" s="1"/>
  <c r="I1814" i="1"/>
  <c r="J1814" i="1" s="1"/>
  <c r="I1815" i="1"/>
  <c r="J1815" i="1" s="1"/>
  <c r="I1816" i="1"/>
  <c r="J1816" i="1" s="1"/>
  <c r="I1817" i="1"/>
  <c r="I1818" i="1"/>
  <c r="J1818" i="1" s="1"/>
  <c r="I1819" i="1"/>
  <c r="J1819" i="1" s="1"/>
  <c r="I1820" i="1"/>
  <c r="I1821" i="1"/>
  <c r="I1822" i="1"/>
  <c r="J1822" i="1" s="1"/>
  <c r="I1823" i="1"/>
  <c r="J1823" i="1" s="1"/>
  <c r="I1824" i="1"/>
  <c r="I1825" i="1"/>
  <c r="J1825" i="1" s="1"/>
  <c r="I1826" i="1"/>
  <c r="J1826" i="1" s="1"/>
  <c r="I1827" i="1"/>
  <c r="J1827" i="1" s="1"/>
  <c r="I1828" i="1"/>
  <c r="I1829" i="1"/>
  <c r="J1829" i="1" s="1"/>
  <c r="I1830" i="1"/>
  <c r="J1830" i="1" s="1"/>
  <c r="I1831" i="1"/>
  <c r="J1831" i="1" s="1"/>
  <c r="I1832" i="1"/>
  <c r="J1832" i="1" s="1"/>
  <c r="I1833" i="1"/>
  <c r="I1834" i="1"/>
  <c r="J1834" i="1" s="1"/>
  <c r="I1835" i="1"/>
  <c r="J1835" i="1" s="1"/>
  <c r="I1836" i="1"/>
  <c r="I1837" i="1"/>
  <c r="I1838" i="1"/>
  <c r="J1838" i="1" s="1"/>
  <c r="I1839" i="1"/>
  <c r="J1839" i="1" s="1"/>
  <c r="I1840" i="1"/>
  <c r="I1841" i="1"/>
  <c r="J1841" i="1" s="1"/>
  <c r="I1842" i="1"/>
  <c r="J1842" i="1" s="1"/>
  <c r="I1843" i="1"/>
  <c r="J1843" i="1" s="1"/>
  <c r="I1844" i="1"/>
  <c r="I1845" i="1"/>
  <c r="J1845" i="1" s="1"/>
  <c r="I1846" i="1"/>
  <c r="J1846" i="1" s="1"/>
  <c r="I1847" i="1"/>
  <c r="J1847" i="1" s="1"/>
  <c r="I1848" i="1"/>
  <c r="J1848" i="1" s="1"/>
  <c r="I1849" i="1"/>
  <c r="I1850" i="1"/>
  <c r="J1850" i="1" s="1"/>
  <c r="I1851" i="1"/>
  <c r="J1851" i="1" s="1"/>
  <c r="I1852" i="1"/>
  <c r="I1853" i="1"/>
  <c r="I1854" i="1"/>
  <c r="J1854" i="1" s="1"/>
  <c r="I1855" i="1"/>
  <c r="J1855" i="1" s="1"/>
  <c r="I1856" i="1"/>
  <c r="I1857" i="1"/>
  <c r="J1857" i="1" s="1"/>
  <c r="I1858" i="1"/>
  <c r="J1858" i="1" s="1"/>
  <c r="I1859" i="1"/>
  <c r="J1859" i="1" s="1"/>
  <c r="I1860" i="1"/>
  <c r="I1861" i="1"/>
  <c r="J1861" i="1" s="1"/>
  <c r="I1862" i="1"/>
  <c r="J1862" i="1" s="1"/>
  <c r="I1863" i="1"/>
  <c r="J1863" i="1" s="1"/>
  <c r="I1864" i="1"/>
  <c r="J1864" i="1" s="1"/>
  <c r="I1865" i="1"/>
  <c r="I1866" i="1"/>
  <c r="J1866" i="1" s="1"/>
  <c r="I1867" i="1"/>
  <c r="J1867" i="1" s="1"/>
  <c r="I1868" i="1"/>
  <c r="I1869" i="1"/>
  <c r="I1870" i="1"/>
  <c r="J1870" i="1" s="1"/>
  <c r="I1871" i="1"/>
  <c r="J1871" i="1" s="1"/>
  <c r="I1872" i="1"/>
  <c r="I1873" i="1"/>
  <c r="J1873" i="1" s="1"/>
  <c r="I1874" i="1"/>
  <c r="J1874" i="1" s="1"/>
  <c r="I1875" i="1"/>
  <c r="J1875" i="1" s="1"/>
  <c r="I1876" i="1"/>
  <c r="I1877" i="1"/>
  <c r="J1877" i="1" s="1"/>
  <c r="I1878" i="1"/>
  <c r="J1878" i="1" s="1"/>
  <c r="I1879" i="1"/>
  <c r="J1879" i="1" s="1"/>
  <c r="I1880" i="1"/>
  <c r="J1880" i="1" s="1"/>
  <c r="I1881" i="1"/>
  <c r="I1882" i="1"/>
  <c r="I1883" i="1"/>
  <c r="I1884" i="1"/>
  <c r="I1885" i="1"/>
  <c r="I1886" i="1"/>
  <c r="J1886" i="1" s="1"/>
  <c r="I1887" i="1"/>
  <c r="J1887" i="1" s="1"/>
  <c r="I1888" i="1"/>
  <c r="I1889" i="1"/>
  <c r="J1889" i="1" s="1"/>
  <c r="I1890" i="1"/>
  <c r="J1890" i="1" s="1"/>
  <c r="I1891" i="1"/>
  <c r="J1891" i="1" s="1"/>
  <c r="I1892" i="1"/>
  <c r="I1893" i="1"/>
  <c r="J1893" i="1" s="1"/>
  <c r="I1894" i="1"/>
  <c r="J1894" i="1" s="1"/>
  <c r="I1895" i="1"/>
  <c r="J1895" i="1" s="1"/>
  <c r="I1896" i="1"/>
  <c r="J1896" i="1" s="1"/>
  <c r="I1897" i="1"/>
  <c r="I1898" i="1"/>
  <c r="J1898" i="1" s="1"/>
  <c r="I1899" i="1"/>
  <c r="J1899" i="1" s="1"/>
  <c r="I1900" i="1"/>
  <c r="I1901" i="1"/>
  <c r="I1902" i="1"/>
  <c r="J1902" i="1" s="1"/>
  <c r="I1903" i="1"/>
  <c r="J1903" i="1" s="1"/>
  <c r="I1904" i="1"/>
  <c r="I1905" i="1"/>
  <c r="J1905" i="1" s="1"/>
  <c r="I1906" i="1"/>
  <c r="J1906" i="1" s="1"/>
  <c r="I1907" i="1"/>
  <c r="J1907" i="1" s="1"/>
  <c r="I1908" i="1"/>
  <c r="I1909" i="1"/>
  <c r="J1909" i="1" s="1"/>
  <c r="I1910" i="1"/>
  <c r="J1910" i="1" s="1"/>
  <c r="I1911" i="1"/>
  <c r="J1911" i="1" s="1"/>
  <c r="I1912" i="1"/>
  <c r="J1912" i="1" s="1"/>
  <c r="I1913" i="1"/>
  <c r="I1914" i="1"/>
  <c r="J1914" i="1" s="1"/>
  <c r="I1915" i="1"/>
  <c r="J1915" i="1" s="1"/>
  <c r="I1916" i="1"/>
  <c r="I1917" i="1"/>
  <c r="I1918" i="1"/>
  <c r="J1918" i="1" s="1"/>
  <c r="I1919" i="1"/>
  <c r="J1919" i="1" s="1"/>
  <c r="I1920" i="1"/>
  <c r="I1921" i="1"/>
  <c r="J1921" i="1" s="1"/>
  <c r="I1922" i="1"/>
  <c r="J1922" i="1" s="1"/>
  <c r="I1923" i="1"/>
  <c r="J1923" i="1" s="1"/>
  <c r="I1924" i="1"/>
  <c r="I1925" i="1"/>
  <c r="J1925" i="1" s="1"/>
  <c r="I1926" i="1"/>
  <c r="J1926" i="1" s="1"/>
  <c r="I1927" i="1"/>
  <c r="J1927" i="1" s="1"/>
  <c r="I1928" i="1"/>
  <c r="J1928" i="1" s="1"/>
  <c r="I1929" i="1"/>
  <c r="I1930" i="1"/>
  <c r="J1930" i="1" s="1"/>
  <c r="I1931" i="1"/>
  <c r="J1931" i="1" s="1"/>
  <c r="I1932" i="1"/>
  <c r="I1933" i="1"/>
  <c r="I1934" i="1"/>
  <c r="J1934" i="1" s="1"/>
  <c r="I1935" i="1"/>
  <c r="J1935" i="1" s="1"/>
  <c r="I1936" i="1"/>
  <c r="I1937" i="1"/>
  <c r="J1937" i="1" s="1"/>
  <c r="I1938" i="1"/>
  <c r="J1938" i="1" s="1"/>
  <c r="I1939" i="1"/>
  <c r="J1939" i="1" s="1"/>
  <c r="I1940" i="1"/>
  <c r="I1941" i="1"/>
  <c r="J1941" i="1" s="1"/>
  <c r="I1942" i="1"/>
  <c r="J1942" i="1" s="1"/>
  <c r="I1943" i="1"/>
  <c r="J1943" i="1" s="1"/>
  <c r="I1944" i="1"/>
  <c r="J1944" i="1" s="1"/>
  <c r="I1945" i="1"/>
  <c r="I1946" i="1"/>
  <c r="J1946" i="1" s="1"/>
  <c r="I1947" i="1"/>
  <c r="J1947" i="1" s="1"/>
  <c r="I1948" i="1"/>
  <c r="I1949" i="1"/>
  <c r="I1950" i="1"/>
  <c r="J1950" i="1" s="1"/>
  <c r="I1951" i="1"/>
  <c r="J1951" i="1" s="1"/>
  <c r="I1952" i="1"/>
  <c r="I1953" i="1"/>
  <c r="J1953" i="1" s="1"/>
  <c r="I1954" i="1"/>
  <c r="J1954" i="1" s="1"/>
  <c r="I1955" i="1"/>
  <c r="J1955" i="1" s="1"/>
  <c r="I1956" i="1"/>
  <c r="I1957" i="1"/>
  <c r="J1957" i="1" s="1"/>
  <c r="I1958" i="1"/>
  <c r="J1958" i="1" s="1"/>
  <c r="I1959" i="1"/>
  <c r="J1959" i="1" s="1"/>
  <c r="I1960" i="1"/>
  <c r="J1960" i="1" s="1"/>
  <c r="I1961" i="1"/>
  <c r="I1962" i="1"/>
  <c r="I1963" i="1"/>
  <c r="I1964" i="1"/>
  <c r="I1965" i="1"/>
  <c r="I1966" i="1"/>
  <c r="J1966" i="1" s="1"/>
  <c r="I1967" i="1"/>
  <c r="J1967" i="1" s="1"/>
  <c r="I1968" i="1"/>
  <c r="I1969" i="1"/>
  <c r="J1969" i="1" s="1"/>
  <c r="I1970" i="1"/>
  <c r="J1970" i="1" s="1"/>
  <c r="I1971" i="1"/>
  <c r="J1971" i="1" s="1"/>
  <c r="I1972" i="1"/>
  <c r="I1973" i="1"/>
  <c r="J1973" i="1" s="1"/>
  <c r="I1974" i="1"/>
  <c r="J1974" i="1" s="1"/>
  <c r="I1975" i="1"/>
  <c r="I1976" i="1"/>
  <c r="J1976" i="1" s="1"/>
  <c r="I1977" i="1"/>
  <c r="I1978" i="1"/>
  <c r="J1978" i="1" s="1"/>
  <c r="I1979" i="1"/>
  <c r="J1979" i="1" s="1"/>
  <c r="I1980" i="1"/>
  <c r="I1981" i="1"/>
  <c r="I1982" i="1"/>
  <c r="J1982" i="1" s="1"/>
  <c r="I1983" i="1"/>
  <c r="J1983" i="1" s="1"/>
  <c r="I1984" i="1"/>
  <c r="I1985" i="1"/>
  <c r="J1985" i="1" s="1"/>
  <c r="I1986" i="1"/>
  <c r="J1986" i="1" s="1"/>
  <c r="I1987" i="1"/>
  <c r="J1987" i="1" s="1"/>
  <c r="I1988" i="1"/>
  <c r="I1989" i="1"/>
  <c r="J1989" i="1" s="1"/>
  <c r="I1990" i="1"/>
  <c r="J1990" i="1" s="1"/>
  <c r="I1991" i="1"/>
  <c r="J1991" i="1" s="1"/>
  <c r="I1992" i="1"/>
  <c r="J1992" i="1" s="1"/>
  <c r="I1993" i="1"/>
  <c r="I1994" i="1"/>
  <c r="J1994" i="1" s="1"/>
  <c r="I1995" i="1"/>
  <c r="J1995" i="1" s="1"/>
  <c r="I1996" i="1"/>
  <c r="I1997" i="1"/>
  <c r="I1998" i="1"/>
  <c r="J1998" i="1" s="1"/>
  <c r="I1999" i="1"/>
  <c r="J1999" i="1" s="1"/>
  <c r="I2000" i="1"/>
  <c r="I2001" i="1"/>
  <c r="J2001" i="1" s="1"/>
  <c r="I2002" i="1"/>
  <c r="J2002" i="1" s="1"/>
  <c r="I2003" i="1"/>
  <c r="J2003" i="1" s="1"/>
  <c r="I2004" i="1"/>
  <c r="I2005" i="1"/>
  <c r="J2005" i="1" s="1"/>
  <c r="I2006" i="1"/>
  <c r="J2006" i="1" s="1"/>
  <c r="I2007" i="1"/>
  <c r="J2007" i="1" s="1"/>
  <c r="I2008" i="1"/>
  <c r="J2008" i="1" s="1"/>
  <c r="I2009" i="1"/>
  <c r="I2010" i="1"/>
  <c r="J2010" i="1" s="1"/>
  <c r="I2011" i="1"/>
  <c r="J2011" i="1" s="1"/>
  <c r="I2012" i="1"/>
  <c r="I2013" i="1"/>
  <c r="I2014" i="1"/>
  <c r="J2014" i="1" s="1"/>
  <c r="I2015" i="1"/>
  <c r="J2015" i="1" s="1"/>
  <c r="I2016" i="1"/>
  <c r="I2017" i="1"/>
  <c r="J2017" i="1" s="1"/>
  <c r="I2018" i="1"/>
  <c r="J2018" i="1" s="1"/>
  <c r="I2019" i="1"/>
  <c r="J2019" i="1" s="1"/>
  <c r="I2020" i="1"/>
  <c r="I2021" i="1"/>
  <c r="J2021" i="1" s="1"/>
  <c r="I2022" i="1"/>
  <c r="J2022" i="1" s="1"/>
  <c r="I2023" i="1"/>
  <c r="J2023" i="1" s="1"/>
  <c r="I2024" i="1"/>
  <c r="J2024" i="1" s="1"/>
  <c r="I2025" i="1"/>
  <c r="I2026" i="1"/>
  <c r="J2026" i="1" s="1"/>
  <c r="I2027" i="1"/>
  <c r="J2027" i="1" s="1"/>
  <c r="I2028" i="1"/>
  <c r="I2029" i="1"/>
  <c r="I2030" i="1"/>
  <c r="J2030" i="1" s="1"/>
  <c r="I2031" i="1"/>
  <c r="J2031" i="1" s="1"/>
  <c r="I2032" i="1"/>
  <c r="I2033" i="1"/>
  <c r="J2033" i="1" s="1"/>
  <c r="I2034" i="1"/>
  <c r="J2034" i="1" s="1"/>
  <c r="I2035" i="1"/>
  <c r="J2035" i="1" s="1"/>
  <c r="I2036" i="1"/>
  <c r="I2037" i="1"/>
  <c r="J2037" i="1" s="1"/>
  <c r="I2038" i="1"/>
  <c r="J2038" i="1" s="1"/>
  <c r="I2039" i="1"/>
  <c r="J2039" i="1" s="1"/>
  <c r="I2040" i="1"/>
  <c r="J2040" i="1" s="1"/>
  <c r="I2041" i="1"/>
  <c r="I2042" i="1"/>
  <c r="J2042" i="1" s="1"/>
  <c r="I2043" i="1"/>
  <c r="I2044" i="1"/>
  <c r="I2045" i="1"/>
  <c r="I2046" i="1"/>
  <c r="J2046" i="1" s="1"/>
  <c r="I2047" i="1"/>
  <c r="J2047" i="1" s="1"/>
  <c r="I2048" i="1"/>
  <c r="I2049" i="1"/>
  <c r="J2049" i="1" s="1"/>
  <c r="I2050" i="1"/>
  <c r="J2050" i="1" s="1"/>
  <c r="I2051" i="1"/>
  <c r="J2051" i="1" s="1"/>
  <c r="I2052" i="1"/>
  <c r="I2053" i="1"/>
  <c r="J2053" i="1" s="1"/>
  <c r="I2054" i="1"/>
  <c r="J2054" i="1" s="1"/>
  <c r="I2055" i="1"/>
  <c r="J2055" i="1" s="1"/>
  <c r="I2056" i="1"/>
  <c r="J2056" i="1" s="1"/>
  <c r="I2057" i="1"/>
  <c r="I2058" i="1"/>
  <c r="I2059" i="1"/>
  <c r="J2059" i="1" s="1"/>
  <c r="I2060" i="1"/>
  <c r="I2061" i="1"/>
  <c r="I2062" i="1"/>
  <c r="J2062" i="1" s="1"/>
  <c r="I2063" i="1"/>
  <c r="J2063" i="1" s="1"/>
  <c r="I2064" i="1"/>
  <c r="I2065" i="1"/>
  <c r="J2065" i="1" s="1"/>
  <c r="I2066" i="1"/>
  <c r="J2066" i="1" s="1"/>
  <c r="I2067" i="1"/>
  <c r="J2067" i="1" s="1"/>
  <c r="I2068" i="1"/>
  <c r="I2069" i="1"/>
  <c r="J2069" i="1" s="1"/>
  <c r="I2070" i="1"/>
  <c r="J2070" i="1" s="1"/>
  <c r="I2071" i="1"/>
  <c r="J2071" i="1" s="1"/>
  <c r="I2072" i="1"/>
  <c r="J2072" i="1" s="1"/>
  <c r="I2073" i="1"/>
  <c r="I2074" i="1"/>
  <c r="J2074" i="1" s="1"/>
  <c r="I2075" i="1"/>
  <c r="J2075" i="1" s="1"/>
  <c r="I2076" i="1"/>
  <c r="I2077" i="1"/>
  <c r="I2078" i="1"/>
  <c r="J2078" i="1" s="1"/>
  <c r="I2079" i="1"/>
  <c r="J2079" i="1" s="1"/>
  <c r="I2080" i="1"/>
  <c r="I2081" i="1"/>
  <c r="J2081" i="1" s="1"/>
  <c r="I2082" i="1"/>
  <c r="J2082" i="1" s="1"/>
  <c r="I2083" i="1"/>
  <c r="J2083" i="1" s="1"/>
  <c r="I2084" i="1"/>
  <c r="I2085" i="1"/>
  <c r="J2085" i="1" s="1"/>
  <c r="I2086" i="1"/>
  <c r="J2086" i="1" s="1"/>
  <c r="I2087" i="1"/>
  <c r="J2087" i="1" s="1"/>
  <c r="I2088" i="1"/>
  <c r="J2088" i="1" s="1"/>
  <c r="I2089" i="1"/>
  <c r="I2090" i="1"/>
  <c r="J2090" i="1" s="1"/>
  <c r="I2091" i="1"/>
  <c r="J2091" i="1" s="1"/>
  <c r="I2092" i="1"/>
  <c r="I2093" i="1"/>
  <c r="I2094" i="1"/>
  <c r="J2094" i="1" s="1"/>
  <c r="I2095" i="1"/>
  <c r="J2095" i="1" s="1"/>
  <c r="I2096" i="1"/>
  <c r="I2097" i="1"/>
  <c r="J2097" i="1" s="1"/>
  <c r="I2098" i="1"/>
  <c r="J2098" i="1" s="1"/>
  <c r="I2099" i="1"/>
  <c r="J2099" i="1" s="1"/>
  <c r="I2100" i="1"/>
  <c r="I2101" i="1"/>
  <c r="J2101" i="1" s="1"/>
  <c r="I2102" i="1"/>
  <c r="J2102" i="1" s="1"/>
  <c r="I2103" i="1"/>
  <c r="J2103" i="1" s="1"/>
  <c r="I2104" i="1"/>
  <c r="J2104" i="1" s="1"/>
  <c r="I2105" i="1"/>
  <c r="I2106" i="1"/>
  <c r="J2106" i="1" s="1"/>
  <c r="I2107" i="1"/>
  <c r="J2107" i="1" s="1"/>
  <c r="I2108" i="1"/>
  <c r="I2109" i="1"/>
  <c r="I2110" i="1"/>
  <c r="J2110" i="1" s="1"/>
  <c r="I2111" i="1"/>
  <c r="J2111" i="1" s="1"/>
  <c r="I2112" i="1"/>
  <c r="I2113" i="1"/>
  <c r="J2113" i="1" s="1"/>
  <c r="I2114" i="1"/>
  <c r="J2114" i="1" s="1"/>
  <c r="I2115" i="1"/>
  <c r="J2115" i="1" s="1"/>
  <c r="I2116" i="1"/>
  <c r="I2117" i="1"/>
  <c r="J2117" i="1" s="1"/>
  <c r="I2118" i="1"/>
  <c r="J2118" i="1" s="1"/>
  <c r="I2119" i="1"/>
  <c r="J2119" i="1" s="1"/>
  <c r="I2120" i="1"/>
  <c r="J2120" i="1" s="1"/>
  <c r="I2121" i="1"/>
  <c r="I2122" i="1"/>
  <c r="J2122" i="1" s="1"/>
  <c r="I2123" i="1"/>
  <c r="J2123" i="1" s="1"/>
  <c r="I2124" i="1"/>
  <c r="I2125" i="1"/>
  <c r="I2126" i="1"/>
  <c r="J2126" i="1" s="1"/>
  <c r="I2127" i="1"/>
  <c r="J2127" i="1" s="1"/>
  <c r="I2128" i="1"/>
  <c r="I2129" i="1"/>
  <c r="J2129" i="1" s="1"/>
  <c r="I2130" i="1"/>
  <c r="J2130" i="1" s="1"/>
  <c r="I2131" i="1"/>
  <c r="J2131" i="1" s="1"/>
  <c r="I2132" i="1"/>
  <c r="I2133" i="1"/>
  <c r="J2133" i="1" s="1"/>
  <c r="I2134" i="1"/>
  <c r="J2134" i="1" s="1"/>
  <c r="I2135" i="1"/>
  <c r="J2135" i="1" s="1"/>
  <c r="I2136" i="1"/>
  <c r="J2136" i="1" s="1"/>
  <c r="I2137" i="1"/>
  <c r="I2138" i="1"/>
  <c r="I2139" i="1"/>
  <c r="I2140" i="1"/>
  <c r="I2141" i="1"/>
  <c r="I2142" i="1"/>
  <c r="J2142" i="1" s="1"/>
  <c r="I2143" i="1"/>
  <c r="J2143" i="1" s="1"/>
  <c r="I2144" i="1"/>
  <c r="I2145" i="1"/>
  <c r="J2145" i="1" s="1"/>
  <c r="I2146" i="1"/>
  <c r="J2146" i="1" s="1"/>
  <c r="I2147" i="1"/>
  <c r="J2147" i="1" s="1"/>
  <c r="I2148" i="1"/>
  <c r="I2149" i="1"/>
  <c r="J2149" i="1" s="1"/>
  <c r="I2150" i="1"/>
  <c r="J2150" i="1" s="1"/>
  <c r="I2151" i="1"/>
  <c r="J2151" i="1" s="1"/>
  <c r="I2152" i="1"/>
  <c r="J2152" i="1" s="1"/>
  <c r="I2153" i="1"/>
  <c r="I2154" i="1"/>
  <c r="J2154" i="1" s="1"/>
  <c r="I2155" i="1"/>
  <c r="J2155" i="1" s="1"/>
  <c r="I2156" i="1"/>
  <c r="I2157" i="1"/>
  <c r="I2158" i="1"/>
  <c r="J2158" i="1" s="1"/>
  <c r="I2159" i="1"/>
  <c r="J2159" i="1" s="1"/>
  <c r="I2160" i="1"/>
  <c r="I2161" i="1"/>
  <c r="J2161" i="1" s="1"/>
  <c r="I2162" i="1"/>
  <c r="J2162" i="1" s="1"/>
  <c r="I2163" i="1"/>
  <c r="J2163" i="1" s="1"/>
  <c r="I2164" i="1"/>
  <c r="I2165" i="1"/>
  <c r="J2165" i="1" s="1"/>
  <c r="I2166" i="1"/>
  <c r="J2166" i="1" s="1"/>
  <c r="I2167" i="1"/>
  <c r="J2167" i="1" s="1"/>
  <c r="I2168" i="1"/>
  <c r="J2168" i="1" s="1"/>
  <c r="I2169" i="1"/>
  <c r="I2170" i="1"/>
  <c r="J2170" i="1" s="1"/>
  <c r="I2171" i="1"/>
  <c r="J2171" i="1" s="1"/>
  <c r="I2172" i="1"/>
  <c r="I2173" i="1"/>
  <c r="I2174" i="1"/>
  <c r="J2174" i="1" s="1"/>
  <c r="I2175" i="1"/>
  <c r="J2175" i="1" s="1"/>
  <c r="I2176" i="1"/>
  <c r="I2177" i="1"/>
  <c r="J2177" i="1" s="1"/>
  <c r="I2178" i="1"/>
  <c r="J2178" i="1" s="1"/>
  <c r="I2179" i="1"/>
  <c r="J2179" i="1" s="1"/>
  <c r="I2180" i="1"/>
  <c r="I2181" i="1"/>
  <c r="J2181" i="1" s="1"/>
  <c r="I2182" i="1"/>
  <c r="J2182" i="1" s="1"/>
  <c r="I2183" i="1"/>
  <c r="J2183" i="1" s="1"/>
  <c r="I2184" i="1"/>
  <c r="J2184" i="1" s="1"/>
  <c r="I2185" i="1"/>
  <c r="I2186" i="1"/>
  <c r="J2186" i="1" s="1"/>
  <c r="I2187" i="1"/>
  <c r="J2187" i="1" s="1"/>
  <c r="I2188" i="1"/>
  <c r="I2189" i="1"/>
  <c r="I2190" i="1"/>
  <c r="J2190" i="1" s="1"/>
  <c r="I2191" i="1"/>
  <c r="J2191" i="1" s="1"/>
  <c r="I2192" i="1"/>
  <c r="I2193" i="1"/>
  <c r="J2193" i="1" s="1"/>
  <c r="I2" i="1"/>
  <c r="J2043" i="1" l="1"/>
  <c r="J578" i="1"/>
  <c r="K646" i="1"/>
  <c r="J646" i="1"/>
  <c r="K518" i="1"/>
  <c r="J518" i="1"/>
  <c r="L374" i="1"/>
  <c r="M374" i="1" s="1"/>
  <c r="K294" i="1"/>
  <c r="J294" i="1"/>
  <c r="K166" i="1"/>
  <c r="J166" i="1"/>
  <c r="J2180" i="1"/>
  <c r="J2164" i="1"/>
  <c r="J2148" i="1"/>
  <c r="J2132" i="1"/>
  <c r="J2116" i="1"/>
  <c r="J2100" i="1"/>
  <c r="J2084" i="1"/>
  <c r="J2068" i="1"/>
  <c r="J2052" i="1"/>
  <c r="J2036" i="1"/>
  <c r="J2020" i="1"/>
  <c r="J2004" i="1"/>
  <c r="J1988" i="1"/>
  <c r="J1972" i="1"/>
  <c r="J1956" i="1"/>
  <c r="J1940" i="1"/>
  <c r="J1924" i="1"/>
  <c r="J1908" i="1"/>
  <c r="J1892" i="1"/>
  <c r="J1876" i="1"/>
  <c r="J1860" i="1"/>
  <c r="J1844" i="1"/>
  <c r="J1828" i="1"/>
  <c r="J1812" i="1"/>
  <c r="J1796" i="1"/>
  <c r="J1780" i="1"/>
  <c r="J1764" i="1"/>
  <c r="J1748" i="1"/>
  <c r="J1732" i="1"/>
  <c r="J1716" i="1"/>
  <c r="J1700" i="1"/>
  <c r="J1684" i="1"/>
  <c r="J1668" i="1"/>
  <c r="J1652" i="1"/>
  <c r="J1636" i="1"/>
  <c r="J1620" i="1"/>
  <c r="J1604" i="1"/>
  <c r="J1588" i="1"/>
  <c r="J1572" i="1"/>
  <c r="J1556" i="1"/>
  <c r="J1540" i="1"/>
  <c r="J1524" i="1"/>
  <c r="J1508" i="1"/>
  <c r="J1492" i="1"/>
  <c r="J1476" i="1"/>
  <c r="J1460" i="1"/>
  <c r="J1444" i="1"/>
  <c r="J1428" i="1"/>
  <c r="J1412" i="1"/>
  <c r="J1396" i="1"/>
  <c r="J1380" i="1"/>
  <c r="J1364" i="1"/>
  <c r="J1348" i="1"/>
  <c r="J1332" i="1"/>
  <c r="J1316" i="1"/>
  <c r="J1300" i="1"/>
  <c r="J1284" i="1"/>
  <c r="J1268" i="1"/>
  <c r="J1252" i="1"/>
  <c r="J1236" i="1"/>
  <c r="J1220" i="1"/>
  <c r="J1204" i="1"/>
  <c r="J1188" i="1"/>
  <c r="J1172" i="1"/>
  <c r="J1156" i="1"/>
  <c r="J1140" i="1"/>
  <c r="J1124" i="1"/>
  <c r="J1108" i="1"/>
  <c r="J1092" i="1"/>
  <c r="J1076" i="1"/>
  <c r="J1060" i="1"/>
  <c r="J1044" i="1"/>
  <c r="J1028" i="1"/>
  <c r="J1012" i="1"/>
  <c r="J996" i="1"/>
  <c r="J980" i="1"/>
  <c r="J964" i="1"/>
  <c r="J948" i="1"/>
  <c r="J932" i="1"/>
  <c r="J916" i="1"/>
  <c r="J900" i="1"/>
  <c r="J884" i="1"/>
  <c r="J868" i="1"/>
  <c r="J852" i="1"/>
  <c r="J836" i="1"/>
  <c r="J820" i="1"/>
  <c r="J804" i="1"/>
  <c r="J788" i="1"/>
  <c r="J772" i="1"/>
  <c r="J756" i="1"/>
  <c r="J740" i="1"/>
  <c r="J724" i="1"/>
  <c r="J708" i="1"/>
  <c r="J692" i="1"/>
  <c r="J676" i="1"/>
  <c r="J660" i="1"/>
  <c r="J644" i="1"/>
  <c r="J628" i="1"/>
  <c r="J612" i="1"/>
  <c r="J580" i="1"/>
  <c r="J564" i="1"/>
  <c r="J548" i="1"/>
  <c r="J532" i="1"/>
  <c r="J516" i="1"/>
  <c r="J500" i="1"/>
  <c r="J484" i="1"/>
  <c r="J468" i="1"/>
  <c r="J452" i="1"/>
  <c r="J436" i="1"/>
  <c r="J420" i="1"/>
  <c r="J404" i="1"/>
  <c r="J388" i="1"/>
  <c r="J372" i="1"/>
  <c r="J356" i="1"/>
  <c r="J340" i="1"/>
  <c r="J324" i="1"/>
  <c r="J308" i="1"/>
  <c r="J292" i="1"/>
  <c r="J276" i="1"/>
  <c r="J260" i="1"/>
  <c r="J244" i="1"/>
  <c r="J228" i="1"/>
  <c r="J212" i="1"/>
  <c r="J196" i="1"/>
  <c r="J180" i="1"/>
  <c r="J40" i="1"/>
  <c r="K630" i="1"/>
  <c r="J630" i="1"/>
  <c r="K422" i="1"/>
  <c r="J422" i="1"/>
  <c r="K198" i="1"/>
  <c r="J198" i="1"/>
  <c r="K726" i="1"/>
  <c r="J726" i="1"/>
  <c r="K582" i="1"/>
  <c r="J582" i="1"/>
  <c r="K438" i="1"/>
  <c r="J438" i="1"/>
  <c r="L278" i="1"/>
  <c r="M278" i="1"/>
  <c r="K182" i="1"/>
  <c r="J182" i="1"/>
  <c r="J1531" i="1"/>
  <c r="K738" i="1"/>
  <c r="J738" i="1"/>
  <c r="K722" i="1"/>
  <c r="J722" i="1"/>
  <c r="K706" i="1"/>
  <c r="J706" i="1"/>
  <c r="K690" i="1"/>
  <c r="J690" i="1"/>
  <c r="K674" i="1"/>
  <c r="J674" i="1"/>
  <c r="K658" i="1"/>
  <c r="J658" i="1"/>
  <c r="K642" i="1"/>
  <c r="J642" i="1"/>
  <c r="K626" i="1"/>
  <c r="J626" i="1"/>
  <c r="K594" i="1"/>
  <c r="J594" i="1"/>
  <c r="L578" i="1"/>
  <c r="M578" i="1" s="1"/>
  <c r="K562" i="1"/>
  <c r="J562" i="1"/>
  <c r="K546" i="1"/>
  <c r="J546" i="1"/>
  <c r="K530" i="1"/>
  <c r="J530" i="1"/>
  <c r="K514" i="1"/>
  <c r="J514" i="1"/>
  <c r="K498" i="1"/>
  <c r="J498" i="1"/>
  <c r="K482" i="1"/>
  <c r="J482" i="1"/>
  <c r="K466" i="1"/>
  <c r="J466" i="1"/>
  <c r="K450" i="1"/>
  <c r="J450" i="1"/>
  <c r="K434" i="1"/>
  <c r="J434" i="1"/>
  <c r="K418" i="1"/>
  <c r="J418" i="1"/>
  <c r="K402" i="1"/>
  <c r="J402" i="1"/>
  <c r="K386" i="1"/>
  <c r="J386" i="1"/>
  <c r="K370" i="1"/>
  <c r="J370" i="1"/>
  <c r="K354" i="1"/>
  <c r="J354" i="1"/>
  <c r="K338" i="1"/>
  <c r="J338" i="1"/>
  <c r="K322" i="1"/>
  <c r="J322" i="1"/>
  <c r="K306" i="1"/>
  <c r="J306" i="1"/>
  <c r="K290" i="1"/>
  <c r="J290" i="1"/>
  <c r="K274" i="1"/>
  <c r="J274" i="1"/>
  <c r="K258" i="1"/>
  <c r="J258" i="1"/>
  <c r="K242" i="1"/>
  <c r="J242" i="1"/>
  <c r="K226" i="1"/>
  <c r="J226" i="1"/>
  <c r="K210" i="1"/>
  <c r="J210" i="1"/>
  <c r="K194" i="1"/>
  <c r="J194" i="1"/>
  <c r="K178" i="1"/>
  <c r="J178" i="1"/>
  <c r="K162" i="1"/>
  <c r="J162" i="1"/>
  <c r="K146" i="1"/>
  <c r="J146" i="1"/>
  <c r="K130" i="1"/>
  <c r="J130" i="1"/>
  <c r="K114" i="1"/>
  <c r="J114" i="1"/>
  <c r="K98" i="1"/>
  <c r="J98" i="1"/>
  <c r="K82" i="1"/>
  <c r="J82" i="1"/>
  <c r="J150" i="1"/>
  <c r="L150" i="1" s="1"/>
  <c r="M150" i="1" s="1"/>
  <c r="K712" i="1"/>
  <c r="J712" i="1"/>
  <c r="K662" i="1"/>
  <c r="J662" i="1"/>
  <c r="K310" i="1"/>
  <c r="J310" i="1"/>
  <c r="J763" i="1"/>
  <c r="J278" i="1"/>
  <c r="L502" i="1"/>
  <c r="M502" i="1"/>
  <c r="K2192" i="1"/>
  <c r="J2192" i="1"/>
  <c r="K2176" i="1"/>
  <c r="J2176" i="1"/>
  <c r="K2160" i="1"/>
  <c r="J2160" i="1"/>
  <c r="K2144" i="1"/>
  <c r="J2144" i="1"/>
  <c r="K2128" i="1"/>
  <c r="J2128" i="1"/>
  <c r="K2112" i="1"/>
  <c r="J2112" i="1"/>
  <c r="K2096" i="1"/>
  <c r="J2096" i="1"/>
  <c r="K2080" i="1"/>
  <c r="J2080" i="1"/>
  <c r="K2064" i="1"/>
  <c r="J2064" i="1"/>
  <c r="K2048" i="1"/>
  <c r="J2048" i="1"/>
  <c r="K2032" i="1"/>
  <c r="J2032" i="1"/>
  <c r="K2016" i="1"/>
  <c r="J2016" i="1"/>
  <c r="K2000" i="1"/>
  <c r="J2000" i="1"/>
  <c r="K1984" i="1"/>
  <c r="J1984" i="1"/>
  <c r="K1968" i="1"/>
  <c r="J1968" i="1"/>
  <c r="K1952" i="1"/>
  <c r="J1952" i="1"/>
  <c r="K1936" i="1"/>
  <c r="J1936" i="1"/>
  <c r="K1920" i="1"/>
  <c r="J1920" i="1"/>
  <c r="K1904" i="1"/>
  <c r="J1904" i="1"/>
  <c r="K1888" i="1"/>
  <c r="J1888" i="1"/>
  <c r="K1872" i="1"/>
  <c r="J1872" i="1"/>
  <c r="K1856" i="1"/>
  <c r="J1856" i="1"/>
  <c r="K1840" i="1"/>
  <c r="J1840" i="1"/>
  <c r="K1824" i="1"/>
  <c r="J1824" i="1"/>
  <c r="K1808" i="1"/>
  <c r="J1808" i="1"/>
  <c r="K1792" i="1"/>
  <c r="J1792" i="1"/>
  <c r="K1776" i="1"/>
  <c r="J1776" i="1"/>
  <c r="K1760" i="1"/>
  <c r="J1760" i="1"/>
  <c r="K1744" i="1"/>
  <c r="J1744" i="1"/>
  <c r="K1728" i="1"/>
  <c r="J1728" i="1"/>
  <c r="K1712" i="1"/>
  <c r="J1712" i="1"/>
  <c r="K1696" i="1"/>
  <c r="J1696" i="1"/>
  <c r="K1680" i="1"/>
  <c r="J1680" i="1"/>
  <c r="K1664" i="1"/>
  <c r="J1664" i="1"/>
  <c r="K1648" i="1"/>
  <c r="J1648" i="1"/>
  <c r="K1632" i="1"/>
  <c r="J1632" i="1"/>
  <c r="K1616" i="1"/>
  <c r="J1616" i="1"/>
  <c r="K1600" i="1"/>
  <c r="J1600" i="1"/>
  <c r="K1584" i="1"/>
  <c r="J1584" i="1"/>
  <c r="K1568" i="1"/>
  <c r="J1568" i="1"/>
  <c r="K1552" i="1"/>
  <c r="J1552" i="1"/>
  <c r="K1536" i="1"/>
  <c r="J1536" i="1"/>
  <c r="K1520" i="1"/>
  <c r="J1520" i="1"/>
  <c r="K1504" i="1"/>
  <c r="J1504" i="1"/>
  <c r="K1488" i="1"/>
  <c r="J1488" i="1"/>
  <c r="K1472" i="1"/>
  <c r="J1472" i="1"/>
  <c r="K1456" i="1"/>
  <c r="J1456" i="1"/>
  <c r="K1440" i="1"/>
  <c r="J1440" i="1"/>
  <c r="K1424" i="1"/>
  <c r="J1424" i="1"/>
  <c r="K1408" i="1"/>
  <c r="J1408" i="1"/>
  <c r="K1392" i="1"/>
  <c r="J1392" i="1"/>
  <c r="K1376" i="1"/>
  <c r="J1376" i="1"/>
  <c r="K1360" i="1"/>
  <c r="J1360" i="1"/>
  <c r="K1344" i="1"/>
  <c r="J1344" i="1"/>
  <c r="K1328" i="1"/>
  <c r="J1328" i="1"/>
  <c r="K1312" i="1"/>
  <c r="J1312" i="1"/>
  <c r="K1296" i="1"/>
  <c r="J1296" i="1"/>
  <c r="K1280" i="1"/>
  <c r="J1280" i="1"/>
  <c r="K1264" i="1"/>
  <c r="J1264" i="1"/>
  <c r="K1248" i="1"/>
  <c r="J1248" i="1"/>
  <c r="K1232" i="1"/>
  <c r="J1232" i="1"/>
  <c r="K1216" i="1"/>
  <c r="J1216" i="1"/>
  <c r="K1200" i="1"/>
  <c r="J1200" i="1"/>
  <c r="K1184" i="1"/>
  <c r="J1184" i="1"/>
  <c r="K1168" i="1"/>
  <c r="J1168" i="1"/>
  <c r="K1152" i="1"/>
  <c r="J1152" i="1"/>
  <c r="K1136" i="1"/>
  <c r="J1136" i="1"/>
  <c r="K1120" i="1"/>
  <c r="J1120" i="1"/>
  <c r="K1104" i="1"/>
  <c r="J1104" i="1"/>
  <c r="K1088" i="1"/>
  <c r="J1088" i="1"/>
  <c r="K1072" i="1"/>
  <c r="J1072" i="1"/>
  <c r="K1056" i="1"/>
  <c r="J1056" i="1"/>
  <c r="K1040" i="1"/>
  <c r="J1040" i="1"/>
  <c r="K1024" i="1"/>
  <c r="J1024" i="1"/>
  <c r="K1008" i="1"/>
  <c r="J1008" i="1"/>
  <c r="K992" i="1"/>
  <c r="J992" i="1"/>
  <c r="K976" i="1"/>
  <c r="J976" i="1"/>
  <c r="K960" i="1"/>
  <c r="J960" i="1"/>
  <c r="J944" i="1"/>
  <c r="J928" i="1"/>
  <c r="J912" i="1"/>
  <c r="J896" i="1"/>
  <c r="J880" i="1"/>
  <c r="J864" i="1"/>
  <c r="J848" i="1"/>
  <c r="J832" i="1"/>
  <c r="J816" i="1"/>
  <c r="J800" i="1"/>
  <c r="J784" i="1"/>
  <c r="J768" i="1"/>
  <c r="J752" i="1"/>
  <c r="J736" i="1"/>
  <c r="J720" i="1"/>
  <c r="J704" i="1"/>
  <c r="J688" i="1"/>
  <c r="J672" i="1"/>
  <c r="J656" i="1"/>
  <c r="J640" i="1"/>
  <c r="J624" i="1"/>
  <c r="J608" i="1"/>
  <c r="J576" i="1"/>
  <c r="J560" i="1"/>
  <c r="J544" i="1"/>
  <c r="J528" i="1"/>
  <c r="J512" i="1"/>
  <c r="J496" i="1"/>
  <c r="J480" i="1"/>
  <c r="J464" i="1"/>
  <c r="J448" i="1"/>
  <c r="J432" i="1"/>
  <c r="J416" i="1"/>
  <c r="J406" i="1"/>
  <c r="L406" i="1" s="1"/>
  <c r="M406" i="1" s="1"/>
  <c r="J141" i="1"/>
  <c r="K735" i="1"/>
  <c r="J735" i="1"/>
  <c r="K719" i="1"/>
  <c r="J719" i="1"/>
  <c r="K703" i="1"/>
  <c r="J703" i="1"/>
  <c r="K687" i="1"/>
  <c r="J687" i="1"/>
  <c r="K671" i="1"/>
  <c r="J671" i="1"/>
  <c r="K655" i="1"/>
  <c r="J655" i="1"/>
  <c r="K639" i="1"/>
  <c r="J639" i="1"/>
  <c r="K623" i="1"/>
  <c r="J623" i="1"/>
  <c r="K607" i="1"/>
  <c r="J607" i="1"/>
  <c r="K591" i="1"/>
  <c r="J591" i="1"/>
  <c r="K575" i="1"/>
  <c r="J575" i="1"/>
  <c r="K559" i="1"/>
  <c r="J559" i="1"/>
  <c r="K543" i="1"/>
  <c r="J543" i="1"/>
  <c r="K527" i="1"/>
  <c r="J527" i="1"/>
  <c r="K511" i="1"/>
  <c r="J511" i="1"/>
  <c r="K495" i="1"/>
  <c r="J495" i="1"/>
  <c r="K479" i="1"/>
  <c r="J479" i="1"/>
  <c r="K463" i="1"/>
  <c r="J463" i="1"/>
  <c r="K447" i="1"/>
  <c r="J447" i="1"/>
  <c r="K431" i="1"/>
  <c r="J431" i="1"/>
  <c r="K415" i="1"/>
  <c r="J415" i="1"/>
  <c r="K399" i="1"/>
  <c r="J399" i="1"/>
  <c r="K383" i="1"/>
  <c r="J383" i="1"/>
  <c r="K367" i="1"/>
  <c r="J367" i="1"/>
  <c r="K351" i="1"/>
  <c r="J351" i="1"/>
  <c r="K335" i="1"/>
  <c r="J335" i="1"/>
  <c r="K319" i="1"/>
  <c r="J319" i="1"/>
  <c r="K303" i="1"/>
  <c r="J303" i="1"/>
  <c r="K287" i="1"/>
  <c r="J287" i="1"/>
  <c r="K271" i="1"/>
  <c r="J271" i="1"/>
  <c r="K255" i="1"/>
  <c r="J255" i="1"/>
  <c r="K239" i="1"/>
  <c r="J239" i="1"/>
  <c r="K223" i="1"/>
  <c r="J223" i="1"/>
  <c r="K207" i="1"/>
  <c r="J207" i="1"/>
  <c r="K191" i="1"/>
  <c r="J191" i="1"/>
  <c r="K175" i="1"/>
  <c r="J175" i="1"/>
  <c r="J534" i="1"/>
  <c r="L534" i="1" s="1"/>
  <c r="M534" i="1" s="1"/>
  <c r="K710" i="1"/>
  <c r="J710" i="1"/>
  <c r="K454" i="1"/>
  <c r="J454" i="1"/>
  <c r="K262" i="1"/>
  <c r="J262" i="1"/>
  <c r="J254" i="1"/>
  <c r="J238" i="1"/>
  <c r="J206" i="1"/>
  <c r="J190" i="1"/>
  <c r="J174" i="1"/>
  <c r="J158" i="1"/>
  <c r="J142" i="1"/>
  <c r="J126" i="1"/>
  <c r="J110" i="1"/>
  <c r="J78" i="1"/>
  <c r="J62" i="1"/>
  <c r="J46" i="1"/>
  <c r="K598" i="1"/>
  <c r="J598" i="1"/>
  <c r="K470" i="1"/>
  <c r="J470" i="1"/>
  <c r="K358" i="1"/>
  <c r="J358" i="1"/>
  <c r="K230" i="1"/>
  <c r="J230" i="1"/>
  <c r="J2141" i="1"/>
  <c r="J2109" i="1"/>
  <c r="J2093" i="1"/>
  <c r="J2077" i="1"/>
  <c r="J2061" i="1"/>
  <c r="J2045" i="1"/>
  <c r="J2029" i="1"/>
  <c r="J2013" i="1"/>
  <c r="J1997" i="1"/>
  <c r="J1981" i="1"/>
  <c r="J1965" i="1"/>
  <c r="J1949" i="1"/>
  <c r="J1933" i="1"/>
  <c r="J1917" i="1"/>
  <c r="J1901" i="1"/>
  <c r="J1885" i="1"/>
  <c r="J1869" i="1"/>
  <c r="J1853" i="1"/>
  <c r="J1837" i="1"/>
  <c r="J1821" i="1"/>
  <c r="J1805" i="1"/>
  <c r="J1789" i="1"/>
  <c r="J1773" i="1"/>
  <c r="J1757" i="1"/>
  <c r="J1741" i="1"/>
  <c r="J1725" i="1"/>
  <c r="J1709" i="1"/>
  <c r="J1693" i="1"/>
  <c r="J1677" i="1"/>
  <c r="J1661" i="1"/>
  <c r="J1645" i="1"/>
  <c r="J1629" i="1"/>
  <c r="J1613" i="1"/>
  <c r="J1597" i="1"/>
  <c r="J1581" i="1"/>
  <c r="J1565" i="1"/>
  <c r="J1549" i="1"/>
  <c r="J1533" i="1"/>
  <c r="J1517" i="1"/>
  <c r="J1501" i="1"/>
  <c r="J1485" i="1"/>
  <c r="J1469" i="1"/>
  <c r="J1453" i="1"/>
  <c r="J1437" i="1"/>
  <c r="J1421" i="1"/>
  <c r="J1405" i="1"/>
  <c r="J1389" i="1"/>
  <c r="J1373" i="1"/>
  <c r="J1357" i="1"/>
  <c r="J1341" i="1"/>
  <c r="J1325" i="1"/>
  <c r="J1309" i="1"/>
  <c r="J1293" i="1"/>
  <c r="J1277" i="1"/>
  <c r="J1261" i="1"/>
  <c r="J1245" i="1"/>
  <c r="J1229" i="1"/>
  <c r="J1213" i="1"/>
  <c r="J1197" i="1"/>
  <c r="J1181" i="1"/>
  <c r="J1165" i="1"/>
  <c r="J1149" i="1"/>
  <c r="J1133" i="1"/>
  <c r="J1117" i="1"/>
  <c r="J1101" i="1"/>
  <c r="J1085" i="1"/>
  <c r="J1069" i="1"/>
  <c r="J1053" i="1"/>
  <c r="J1037" i="1"/>
  <c r="J1021" i="1"/>
  <c r="J1005" i="1"/>
  <c r="J989" i="1"/>
  <c r="J973" i="1"/>
  <c r="J957" i="1"/>
  <c r="J941" i="1"/>
  <c r="J925" i="1"/>
  <c r="J909" i="1"/>
  <c r="J893" i="1"/>
  <c r="J877" i="1"/>
  <c r="J861" i="1"/>
  <c r="J845" i="1"/>
  <c r="J829" i="1"/>
  <c r="J813" i="1"/>
  <c r="J797" i="1"/>
  <c r="J781" i="1"/>
  <c r="J765" i="1"/>
  <c r="J749" i="1"/>
  <c r="K733" i="1"/>
  <c r="J733" i="1"/>
  <c r="K717" i="1"/>
  <c r="J717" i="1"/>
  <c r="K701" i="1"/>
  <c r="J701" i="1"/>
  <c r="K685" i="1"/>
  <c r="J685" i="1"/>
  <c r="K669" i="1"/>
  <c r="J669" i="1"/>
  <c r="K653" i="1"/>
  <c r="J653" i="1"/>
  <c r="K637" i="1"/>
  <c r="J637" i="1"/>
  <c r="K621" i="1"/>
  <c r="J621" i="1"/>
  <c r="K605" i="1"/>
  <c r="J605" i="1"/>
  <c r="K589" i="1"/>
  <c r="J589" i="1"/>
  <c r="K573" i="1"/>
  <c r="K557" i="1"/>
  <c r="K541" i="1"/>
  <c r="J541" i="1"/>
  <c r="K525" i="1"/>
  <c r="K509" i="1"/>
  <c r="J509" i="1"/>
  <c r="K493" i="1"/>
  <c r="J493" i="1"/>
  <c r="K477" i="1"/>
  <c r="J477" i="1"/>
  <c r="K461" i="1"/>
  <c r="J461" i="1"/>
  <c r="K445" i="1"/>
  <c r="J445" i="1"/>
  <c r="K429" i="1"/>
  <c r="K413" i="1"/>
  <c r="J413" i="1"/>
  <c r="K397" i="1"/>
  <c r="J381" i="1"/>
  <c r="J365" i="1"/>
  <c r="J349" i="1"/>
  <c r="J333" i="1"/>
  <c r="J317" i="1"/>
  <c r="J285" i="1"/>
  <c r="J253" i="1"/>
  <c r="J237" i="1"/>
  <c r="J221" i="1"/>
  <c r="J205" i="1"/>
  <c r="J189" i="1"/>
  <c r="J157" i="1"/>
  <c r="J125" i="1"/>
  <c r="J109" i="1"/>
  <c r="J93" i="1"/>
  <c r="J525" i="1"/>
  <c r="J118" i="1"/>
  <c r="K696" i="1"/>
  <c r="J696" i="1"/>
  <c r="K694" i="1"/>
  <c r="J694" i="1"/>
  <c r="K566" i="1"/>
  <c r="J566" i="1"/>
  <c r="K390" i="1"/>
  <c r="J390" i="1"/>
  <c r="K214" i="1"/>
  <c r="J214" i="1"/>
  <c r="J1275" i="1"/>
  <c r="J2173" i="1"/>
  <c r="J2156" i="1"/>
  <c r="J2108" i="1"/>
  <c r="J2076" i="1"/>
  <c r="J2044" i="1"/>
  <c r="J2012" i="1"/>
  <c r="J1996" i="1"/>
  <c r="J1980" i="1"/>
  <c r="J1964" i="1"/>
  <c r="J1948" i="1"/>
  <c r="J1932" i="1"/>
  <c r="J1916" i="1"/>
  <c r="J1900" i="1"/>
  <c r="J1884" i="1"/>
  <c r="J1868" i="1"/>
  <c r="J1852" i="1"/>
  <c r="J1836" i="1"/>
  <c r="J1820" i="1"/>
  <c r="J1804" i="1"/>
  <c r="J1788" i="1"/>
  <c r="J1772" i="1"/>
  <c r="J1756" i="1"/>
  <c r="J1740" i="1"/>
  <c r="J1724" i="1"/>
  <c r="J1708" i="1"/>
  <c r="J1692" i="1"/>
  <c r="J1676" i="1"/>
  <c r="J1660" i="1"/>
  <c r="J1644" i="1"/>
  <c r="J1628" i="1"/>
  <c r="J1612" i="1"/>
  <c r="J1596" i="1"/>
  <c r="J1580" i="1"/>
  <c r="J1564" i="1"/>
  <c r="J1548" i="1"/>
  <c r="J1532" i="1"/>
  <c r="J1516" i="1"/>
  <c r="J1500" i="1"/>
  <c r="J1484" i="1"/>
  <c r="J1468" i="1"/>
  <c r="J1452" i="1"/>
  <c r="J1436" i="1"/>
  <c r="J1420" i="1"/>
  <c r="J1404" i="1"/>
  <c r="J1388" i="1"/>
  <c r="J1372" i="1"/>
  <c r="J1356" i="1"/>
  <c r="J1340" i="1"/>
  <c r="J1324" i="1"/>
  <c r="J1308" i="1"/>
  <c r="J1292" i="1"/>
  <c r="J1276" i="1"/>
  <c r="J1260" i="1"/>
  <c r="J1244" i="1"/>
  <c r="J1228" i="1"/>
  <c r="J1212" i="1"/>
  <c r="J1196" i="1"/>
  <c r="J1180" i="1"/>
  <c r="J1164" i="1"/>
  <c r="J1148" i="1"/>
  <c r="J1132" i="1"/>
  <c r="J1116" i="1"/>
  <c r="J1100" i="1"/>
  <c r="J1084" i="1"/>
  <c r="J1068" i="1"/>
  <c r="J1052" i="1"/>
  <c r="J1036" i="1"/>
  <c r="J1020" i="1"/>
  <c r="J1004" i="1"/>
  <c r="J988" i="1"/>
  <c r="J972" i="1"/>
  <c r="J956" i="1"/>
  <c r="J940" i="1"/>
  <c r="J924" i="1"/>
  <c r="J908" i="1"/>
  <c r="J892" i="1"/>
  <c r="J876" i="1"/>
  <c r="J860" i="1"/>
  <c r="J844" i="1"/>
  <c r="J828" i="1"/>
  <c r="J812" i="1"/>
  <c r="J796" i="1"/>
  <c r="J780" i="1"/>
  <c r="J764" i="1"/>
  <c r="J748" i="1"/>
  <c r="K732" i="1"/>
  <c r="J732" i="1"/>
  <c r="K716" i="1"/>
  <c r="J716" i="1"/>
  <c r="J700" i="1"/>
  <c r="J684" i="1"/>
  <c r="J668" i="1"/>
  <c r="J652" i="1"/>
  <c r="J636" i="1"/>
  <c r="J620" i="1"/>
  <c r="J604" i="1"/>
  <c r="J588" i="1"/>
  <c r="J572" i="1"/>
  <c r="J540" i="1"/>
  <c r="J524" i="1"/>
  <c r="J508" i="1"/>
  <c r="J492" i="1"/>
  <c r="J476" i="1"/>
  <c r="J460" i="1"/>
  <c r="J444" i="1"/>
  <c r="J412" i="1"/>
  <c r="J396" i="1"/>
  <c r="J380" i="1"/>
  <c r="J364" i="1"/>
  <c r="J348" i="1"/>
  <c r="J332" i="1"/>
  <c r="J316" i="1"/>
  <c r="J284" i="1"/>
  <c r="J268" i="1"/>
  <c r="J252" i="1"/>
  <c r="J236" i="1"/>
  <c r="J220" i="1"/>
  <c r="J204" i="1"/>
  <c r="J188" i="1"/>
  <c r="J156" i="1"/>
  <c r="J140" i="1"/>
  <c r="J124" i="1"/>
  <c r="J108" i="1"/>
  <c r="J92" i="1"/>
  <c r="J76" i="1"/>
  <c r="J60" i="1"/>
  <c r="J28" i="1"/>
  <c r="J12" i="1"/>
  <c r="J246" i="1"/>
  <c r="L246" i="1" s="1"/>
  <c r="M246" i="1" s="1"/>
  <c r="K742" i="1"/>
  <c r="J742" i="1"/>
  <c r="K550" i="1"/>
  <c r="J550" i="1"/>
  <c r="K326" i="1"/>
  <c r="J326" i="1"/>
  <c r="J2189" i="1"/>
  <c r="J2157" i="1"/>
  <c r="J2172" i="1"/>
  <c r="J2124" i="1"/>
  <c r="J2028" i="1"/>
  <c r="J635" i="1"/>
  <c r="J619" i="1"/>
  <c r="J603" i="1"/>
  <c r="J587" i="1"/>
  <c r="J571" i="1"/>
  <c r="J555" i="1"/>
  <c r="J539" i="1"/>
  <c r="J523" i="1"/>
  <c r="J491" i="1"/>
  <c r="J459" i="1"/>
  <c r="J443" i="1"/>
  <c r="J427" i="1"/>
  <c r="J411" i="1"/>
  <c r="J395" i="1"/>
  <c r="J363" i="1"/>
  <c r="J331" i="1"/>
  <c r="J315" i="1"/>
  <c r="J299" i="1"/>
  <c r="J283" i="1"/>
  <c r="J267" i="1"/>
  <c r="J235" i="1"/>
  <c r="J203" i="1"/>
  <c r="J187" i="1"/>
  <c r="J171" i="1"/>
  <c r="J155" i="1"/>
  <c r="J139" i="1"/>
  <c r="J374" i="1"/>
  <c r="J2125" i="1"/>
  <c r="J2188" i="1"/>
  <c r="J2140" i="1"/>
  <c r="J2092" i="1"/>
  <c r="J2060" i="1"/>
  <c r="J634" i="1"/>
  <c r="J618" i="1"/>
  <c r="J602" i="1"/>
  <c r="J586" i="1"/>
  <c r="J570" i="1"/>
  <c r="J554" i="1"/>
  <c r="J538" i="1"/>
  <c r="J522" i="1"/>
  <c r="J506" i="1"/>
  <c r="J490" i="1"/>
  <c r="J474" i="1"/>
  <c r="J458" i="1"/>
  <c r="J442" i="1"/>
  <c r="J426" i="1"/>
  <c r="J410" i="1"/>
  <c r="J394" i="1"/>
  <c r="J378" i="1"/>
  <c r="J362" i="1"/>
  <c r="J346" i="1"/>
  <c r="J330" i="1"/>
  <c r="J314" i="1"/>
  <c r="J298" i="1"/>
  <c r="J282" i="1"/>
  <c r="J266" i="1"/>
  <c r="J250" i="1"/>
  <c r="J234" i="1"/>
  <c r="J218" i="1"/>
  <c r="J202" i="1"/>
  <c r="J186" i="1"/>
  <c r="J154" i="1"/>
  <c r="J138" i="1"/>
  <c r="J614" i="1"/>
  <c r="L614" i="1" s="1"/>
  <c r="M614" i="1" s="1"/>
  <c r="J502" i="1"/>
  <c r="K728" i="1"/>
  <c r="J728" i="1"/>
  <c r="K678" i="1"/>
  <c r="J678" i="1"/>
  <c r="K486" i="1"/>
  <c r="J486" i="1"/>
  <c r="K342" i="1"/>
  <c r="J342" i="1"/>
  <c r="K134" i="1"/>
  <c r="J134" i="1"/>
  <c r="J1787" i="1"/>
  <c r="J1019" i="1"/>
  <c r="J2185" i="1"/>
  <c r="J2169" i="1"/>
  <c r="J2153" i="1"/>
  <c r="J2137" i="1"/>
  <c r="J2121" i="1"/>
  <c r="J2105" i="1"/>
  <c r="J2089" i="1"/>
  <c r="J2073" i="1"/>
  <c r="J2057" i="1"/>
  <c r="J2041" i="1"/>
  <c r="J2025" i="1"/>
  <c r="J2009" i="1"/>
  <c r="J1993" i="1"/>
  <c r="J1977" i="1"/>
  <c r="J1961" i="1"/>
  <c r="J1945" i="1"/>
  <c r="J1929" i="1"/>
  <c r="J1913" i="1"/>
  <c r="J1897" i="1"/>
  <c r="J1881" i="1"/>
  <c r="J1865" i="1"/>
  <c r="J1849" i="1"/>
  <c r="J1833" i="1"/>
  <c r="J1817" i="1"/>
  <c r="J1801" i="1"/>
  <c r="J1785" i="1"/>
  <c r="J1769" i="1"/>
  <c r="J1753" i="1"/>
  <c r="J1737" i="1"/>
  <c r="J1721" i="1"/>
  <c r="J1705" i="1"/>
  <c r="J1689" i="1"/>
  <c r="J1673" i="1"/>
  <c r="J1657" i="1"/>
  <c r="J1641" i="1"/>
  <c r="J1625" i="1"/>
  <c r="J1609" i="1"/>
  <c r="J1593" i="1"/>
  <c r="J1577" i="1"/>
  <c r="J1561" i="1"/>
  <c r="J1545" i="1"/>
  <c r="J1529" i="1"/>
  <c r="J1513" i="1"/>
  <c r="J1497" i="1"/>
  <c r="J1481" i="1"/>
  <c r="J1465" i="1"/>
  <c r="J1449" i="1"/>
  <c r="J1433" i="1"/>
  <c r="J1417" i="1"/>
  <c r="J1401" i="1"/>
  <c r="J1385" i="1"/>
  <c r="J1369" i="1"/>
  <c r="J1353" i="1"/>
  <c r="J1337" i="1"/>
  <c r="J1321" i="1"/>
  <c r="J1305" i="1"/>
  <c r="J1289" i="1"/>
  <c r="J1273" i="1"/>
  <c r="J1257" i="1"/>
  <c r="J1241" i="1"/>
  <c r="J1225" i="1"/>
  <c r="J1209" i="1"/>
  <c r="J1193" i="1"/>
  <c r="J1177" i="1"/>
  <c r="J1161" i="1"/>
  <c r="J1145" i="1"/>
  <c r="J1129" i="1"/>
  <c r="J1113" i="1"/>
  <c r="J1097" i="1"/>
  <c r="J1081" i="1"/>
  <c r="J1065" i="1"/>
  <c r="J1049" i="1"/>
  <c r="J1033" i="1"/>
  <c r="J1017" i="1"/>
  <c r="J1001" i="1"/>
  <c r="J985" i="1"/>
  <c r="J969" i="1"/>
  <c r="J953" i="1"/>
  <c r="J937" i="1"/>
  <c r="J921" i="1"/>
  <c r="J905" i="1"/>
  <c r="J889" i="1"/>
  <c r="J873" i="1"/>
  <c r="J857" i="1"/>
  <c r="J841" i="1"/>
  <c r="J825" i="1"/>
  <c r="J809" i="1"/>
  <c r="J793" i="1"/>
  <c r="J777" i="1"/>
  <c r="J761" i="1"/>
  <c r="J745" i="1"/>
  <c r="K729" i="1"/>
  <c r="J729" i="1"/>
  <c r="K713" i="1"/>
  <c r="J713" i="1"/>
  <c r="J697" i="1"/>
  <c r="J681" i="1"/>
  <c r="J665" i="1"/>
  <c r="J649" i="1"/>
  <c r="J617" i="1"/>
  <c r="J601" i="1"/>
  <c r="J585" i="1"/>
  <c r="J569" i="1"/>
  <c r="J553" i="1"/>
  <c r="J537" i="1"/>
  <c r="J521" i="1"/>
  <c r="J489" i="1"/>
  <c r="J473" i="1"/>
  <c r="J457" i="1"/>
  <c r="J441" i="1"/>
  <c r="J425" i="1"/>
  <c r="J409" i="1"/>
  <c r="J393" i="1"/>
  <c r="J361" i="1"/>
  <c r="J345" i="1"/>
  <c r="J329" i="1"/>
  <c r="J313" i="1"/>
  <c r="J297" i="1"/>
  <c r="J281" i="1"/>
  <c r="J265" i="1"/>
  <c r="J233" i="1"/>
  <c r="J217" i="1"/>
  <c r="J201" i="1"/>
  <c r="J185" i="1"/>
  <c r="J169" i="1"/>
  <c r="J153" i="1"/>
  <c r="J137" i="1"/>
  <c r="J105" i="1"/>
  <c r="J89" i="1"/>
  <c r="J73" i="1"/>
  <c r="J57" i="1"/>
  <c r="J41" i="1"/>
  <c r="J25" i="1"/>
  <c r="J610" i="1"/>
  <c r="L610" i="1" s="1"/>
  <c r="M610" i="1" s="1"/>
  <c r="J72" i="1"/>
  <c r="K118" i="1"/>
  <c r="K102" i="1"/>
  <c r="K86" i="1"/>
  <c r="K70" i="1"/>
  <c r="K54" i="1"/>
  <c r="K38" i="1"/>
  <c r="K22" i="1"/>
  <c r="J38" i="1"/>
  <c r="J86" i="1"/>
  <c r="J400" i="1"/>
  <c r="J384" i="1"/>
  <c r="J368" i="1"/>
  <c r="J352" i="1"/>
  <c r="J336" i="1"/>
  <c r="J320" i="1"/>
  <c r="J304" i="1"/>
  <c r="J288" i="1"/>
  <c r="J272" i="1"/>
  <c r="J256" i="1"/>
  <c r="J240" i="1"/>
  <c r="J224" i="1"/>
  <c r="J208" i="1"/>
  <c r="J192" i="1"/>
  <c r="J176" i="1"/>
  <c r="J160" i="1"/>
  <c r="J144" i="1"/>
  <c r="J128" i="1"/>
  <c r="J112" i="1"/>
  <c r="J96" i="1"/>
  <c r="J80" i="1"/>
  <c r="J64" i="1"/>
  <c r="J48" i="1"/>
  <c r="J32" i="1"/>
  <c r="J16" i="1"/>
  <c r="K159" i="1"/>
  <c r="J159" i="1"/>
  <c r="K143" i="1"/>
  <c r="J143" i="1"/>
  <c r="K127" i="1"/>
  <c r="J127" i="1"/>
  <c r="K111" i="1"/>
  <c r="J111" i="1"/>
  <c r="K95" i="1"/>
  <c r="J95" i="1"/>
  <c r="K79" i="1"/>
  <c r="J79" i="1"/>
  <c r="K63" i="1"/>
  <c r="J63" i="1"/>
  <c r="J47" i="1"/>
  <c r="J31" i="1"/>
  <c r="J15" i="1"/>
  <c r="J54" i="1"/>
  <c r="J102" i="1"/>
  <c r="I1482" i="2"/>
  <c r="J1482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1408" i="2" s="1"/>
  <c r="K1409" i="2" s="1"/>
  <c r="K1410" i="2" s="1"/>
  <c r="K1411" i="2" s="1"/>
  <c r="K1412" i="2" s="1"/>
  <c r="K1413" i="2" s="1"/>
  <c r="K1414" i="2" s="1"/>
  <c r="K1415" i="2" s="1"/>
  <c r="K1416" i="2" s="1"/>
  <c r="K1417" i="2" s="1"/>
  <c r="K1418" i="2" s="1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1457" i="2" s="1"/>
  <c r="K1458" i="2" s="1"/>
  <c r="K1459" i="2" s="1"/>
  <c r="K1460" i="2" s="1"/>
  <c r="K1461" i="2" s="1"/>
  <c r="K1462" i="2" s="1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1508" i="2" s="1"/>
  <c r="K1509" i="2" s="1"/>
  <c r="K1510" i="2" s="1"/>
  <c r="K1511" i="2" s="1"/>
  <c r="K1512" i="2" s="1"/>
  <c r="K1513" i="2" s="1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K1595" i="2" s="1"/>
  <c r="K1596" i="2" s="1"/>
  <c r="K1597" i="2" s="1"/>
  <c r="K1598" i="2" s="1"/>
  <c r="K1599" i="2" s="1"/>
  <c r="K1600" i="2" s="1"/>
  <c r="K1601" i="2" s="1"/>
  <c r="K1602" i="2" s="1"/>
  <c r="K1603" i="2" s="1"/>
  <c r="K1604" i="2" s="1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625" i="2" s="1"/>
  <c r="K1626" i="2" s="1"/>
  <c r="K1627" i="2" s="1"/>
  <c r="K1628" i="2" s="1"/>
  <c r="K1629" i="2" s="1"/>
  <c r="K1630" i="2" s="1"/>
  <c r="K1631" i="2" s="1"/>
  <c r="K1632" i="2" s="1"/>
  <c r="K1633" i="2" s="1"/>
  <c r="K1634" i="2" s="1"/>
  <c r="K1635" i="2" s="1"/>
  <c r="K1636" i="2" s="1"/>
  <c r="K1637" i="2" s="1"/>
  <c r="K1638" i="2" s="1"/>
  <c r="K1639" i="2" s="1"/>
  <c r="K1640" i="2" s="1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K1677" i="2" s="1"/>
  <c r="K1678" i="2" s="1"/>
  <c r="K1679" i="2" s="1"/>
  <c r="K1680" i="2" s="1"/>
  <c r="K1681" i="2" s="1"/>
  <c r="K1682" i="2" s="1"/>
  <c r="K1683" i="2" s="1"/>
  <c r="K1684" i="2" s="1"/>
  <c r="K1685" i="2" s="1"/>
  <c r="K1686" i="2" s="1"/>
  <c r="K1687" i="2" s="1"/>
  <c r="K1688" i="2" s="1"/>
  <c r="K1689" i="2" s="1"/>
  <c r="K1690" i="2" s="1"/>
  <c r="K1691" i="2" s="1"/>
  <c r="K1692" i="2" s="1"/>
  <c r="K1693" i="2" s="1"/>
  <c r="K1694" i="2" s="1"/>
  <c r="K1695" i="2" s="1"/>
  <c r="K1696" i="2" s="1"/>
  <c r="K1697" i="2" s="1"/>
  <c r="K1698" i="2" s="1"/>
  <c r="K1699" i="2" s="1"/>
  <c r="K1700" i="2" s="1"/>
  <c r="K1701" i="2" s="1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K1717" i="2" s="1"/>
  <c r="K1718" i="2" s="1"/>
  <c r="K1719" i="2" s="1"/>
  <c r="K1720" i="2" s="1"/>
  <c r="K1721" i="2" s="1"/>
  <c r="K1722" i="2" s="1"/>
  <c r="K1723" i="2" s="1"/>
  <c r="K1724" i="2" s="1"/>
  <c r="K1725" i="2" s="1"/>
  <c r="K1726" i="2" s="1"/>
  <c r="K1727" i="2" s="1"/>
  <c r="K1728" i="2" s="1"/>
  <c r="K1729" i="2" s="1"/>
  <c r="K1730" i="2" s="1"/>
  <c r="K1731" i="2" s="1"/>
  <c r="K1732" i="2" s="1"/>
  <c r="K1733" i="2" s="1"/>
  <c r="K1734" i="2" s="1"/>
  <c r="K1735" i="2" s="1"/>
  <c r="K1736" i="2" s="1"/>
  <c r="K1737" i="2" s="1"/>
  <c r="K1738" i="2" s="1"/>
  <c r="K1739" i="2" s="1"/>
  <c r="K1740" i="2" s="1"/>
  <c r="K1741" i="2" s="1"/>
  <c r="K1742" i="2" s="1"/>
  <c r="K1743" i="2" s="1"/>
  <c r="K1744" i="2" s="1"/>
  <c r="K1745" i="2" s="1"/>
  <c r="K1746" i="2" s="1"/>
  <c r="K1747" i="2" s="1"/>
  <c r="K1748" i="2" s="1"/>
  <c r="K1749" i="2" s="1"/>
  <c r="K1750" i="2" s="1"/>
  <c r="K1751" i="2" s="1"/>
  <c r="K1752" i="2" s="1"/>
  <c r="K1753" i="2" s="1"/>
  <c r="K1754" i="2" s="1"/>
  <c r="K1755" i="2" s="1"/>
  <c r="K1756" i="2" s="1"/>
  <c r="K1757" i="2" s="1"/>
  <c r="K1758" i="2" s="1"/>
  <c r="K1759" i="2" s="1"/>
  <c r="K1760" i="2" s="1"/>
  <c r="K1761" i="2" s="1"/>
  <c r="K1762" i="2" s="1"/>
  <c r="K1763" i="2" s="1"/>
  <c r="K1764" i="2" s="1"/>
  <c r="K1765" i="2" s="1"/>
  <c r="K1766" i="2" s="1"/>
  <c r="K1767" i="2" s="1"/>
  <c r="K1768" i="2" s="1"/>
  <c r="K1769" i="2" s="1"/>
  <c r="K1770" i="2" s="1"/>
  <c r="K1771" i="2" s="1"/>
  <c r="K1772" i="2" s="1"/>
  <c r="K1773" i="2" s="1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K1789" i="2" s="1"/>
  <c r="K1790" i="2" s="1"/>
  <c r="K1791" i="2" s="1"/>
  <c r="K1792" i="2" s="1"/>
  <c r="K1793" i="2" s="1"/>
  <c r="K1794" i="2" s="1"/>
  <c r="K1795" i="2" s="1"/>
  <c r="K1796" i="2" s="1"/>
  <c r="K1797" i="2" s="1"/>
  <c r="K1798" i="2" s="1"/>
  <c r="K1799" i="2" s="1"/>
  <c r="K1800" i="2" s="1"/>
  <c r="K1801" i="2" s="1"/>
  <c r="K1802" i="2" s="1"/>
  <c r="K1803" i="2" s="1"/>
  <c r="K1804" i="2" s="1"/>
  <c r="K1805" i="2" s="1"/>
  <c r="K1806" i="2" s="1"/>
  <c r="K1807" i="2" s="1"/>
  <c r="K1808" i="2" s="1"/>
  <c r="K1809" i="2" s="1"/>
  <c r="K1810" i="2" s="1"/>
  <c r="K1811" i="2" s="1"/>
  <c r="K1812" i="2" s="1"/>
  <c r="K1813" i="2" s="1"/>
  <c r="K1814" i="2" s="1"/>
  <c r="K1815" i="2" s="1"/>
  <c r="K1816" i="2" s="1"/>
  <c r="K1817" i="2" s="1"/>
  <c r="K1818" i="2" s="1"/>
  <c r="K1819" i="2" s="1"/>
  <c r="K1820" i="2" s="1"/>
  <c r="K1821" i="2" s="1"/>
  <c r="K1822" i="2" s="1"/>
  <c r="K1823" i="2" s="1"/>
  <c r="K1824" i="2" s="1"/>
  <c r="K1825" i="2" s="1"/>
  <c r="K1826" i="2" s="1"/>
  <c r="K1827" i="2" s="1"/>
  <c r="K1828" i="2" s="1"/>
  <c r="K1829" i="2" s="1"/>
  <c r="K1830" i="2" s="1"/>
  <c r="K1831" i="2" s="1"/>
  <c r="K1832" i="2" s="1"/>
  <c r="K1833" i="2" s="1"/>
  <c r="K1834" i="2" s="1"/>
  <c r="K1835" i="2" s="1"/>
  <c r="K1836" i="2" s="1"/>
  <c r="K1837" i="2" s="1"/>
  <c r="K1838" i="2" s="1"/>
  <c r="K1839" i="2" s="1"/>
  <c r="K1840" i="2" s="1"/>
  <c r="K1841" i="2" s="1"/>
  <c r="K1842" i="2" s="1"/>
  <c r="K1843" i="2" s="1"/>
  <c r="K1844" i="2" s="1"/>
  <c r="K1845" i="2" s="1"/>
  <c r="K1846" i="2" s="1"/>
  <c r="K1847" i="2" s="1"/>
  <c r="K1848" i="2" s="1"/>
  <c r="K1849" i="2" s="1"/>
  <c r="K1850" i="2" s="1"/>
  <c r="K1851" i="2" s="1"/>
  <c r="K1852" i="2" s="1"/>
  <c r="K1853" i="2" s="1"/>
  <c r="K1854" i="2" s="1"/>
  <c r="K1855" i="2" s="1"/>
  <c r="K1856" i="2" s="1"/>
  <c r="K1857" i="2" s="1"/>
  <c r="K1858" i="2" s="1"/>
  <c r="K1859" i="2" s="1"/>
  <c r="K1860" i="2" s="1"/>
  <c r="K1861" i="2" s="1"/>
  <c r="K1862" i="2" s="1"/>
  <c r="K1863" i="2" s="1"/>
  <c r="K1864" i="2" s="1"/>
  <c r="K1865" i="2" s="1"/>
  <c r="K1866" i="2" s="1"/>
  <c r="K1867" i="2" s="1"/>
  <c r="K1868" i="2" s="1"/>
  <c r="K1869" i="2" s="1"/>
  <c r="K1870" i="2" s="1"/>
  <c r="K1871" i="2" s="1"/>
  <c r="K1872" i="2" s="1"/>
  <c r="K1873" i="2" s="1"/>
  <c r="K1874" i="2" s="1"/>
  <c r="K1875" i="2" s="1"/>
  <c r="K1876" i="2" s="1"/>
  <c r="K1877" i="2" s="1"/>
  <c r="K1878" i="2" s="1"/>
  <c r="K1879" i="2" s="1"/>
  <c r="K1880" i="2" s="1"/>
  <c r="K1881" i="2" s="1"/>
  <c r="K1882" i="2" s="1"/>
  <c r="K1883" i="2" s="1"/>
  <c r="K1884" i="2" s="1"/>
  <c r="K1885" i="2" s="1"/>
  <c r="K1886" i="2" s="1"/>
  <c r="K1887" i="2" s="1"/>
  <c r="K1888" i="2" s="1"/>
  <c r="K1889" i="2" s="1"/>
  <c r="K1890" i="2" s="1"/>
  <c r="K1891" i="2" s="1"/>
  <c r="K1892" i="2" s="1"/>
  <c r="K1893" i="2" s="1"/>
  <c r="K1894" i="2" s="1"/>
  <c r="K1895" i="2" s="1"/>
  <c r="K1896" i="2" s="1"/>
  <c r="K1897" i="2" s="1"/>
  <c r="K1898" i="2" s="1"/>
  <c r="K1899" i="2" s="1"/>
  <c r="K1900" i="2" s="1"/>
  <c r="K1901" i="2" s="1"/>
  <c r="K1902" i="2" s="1"/>
  <c r="K1903" i="2" s="1"/>
  <c r="K1904" i="2" s="1"/>
  <c r="K1905" i="2" s="1"/>
  <c r="K1906" i="2" s="1"/>
  <c r="K1907" i="2" s="1"/>
  <c r="K1908" i="2" s="1"/>
  <c r="K1909" i="2" s="1"/>
  <c r="K1910" i="2" s="1"/>
  <c r="K1911" i="2" s="1"/>
  <c r="K1912" i="2" s="1"/>
  <c r="K1913" i="2" s="1"/>
  <c r="K1914" i="2" s="1"/>
  <c r="K1915" i="2" s="1"/>
  <c r="K1916" i="2" s="1"/>
  <c r="K1917" i="2" s="1"/>
  <c r="K1918" i="2" s="1"/>
  <c r="K1919" i="2" s="1"/>
  <c r="K1920" i="2" s="1"/>
  <c r="K1921" i="2" s="1"/>
  <c r="K1922" i="2" s="1"/>
  <c r="K1923" i="2" s="1"/>
  <c r="K1924" i="2" s="1"/>
  <c r="K1925" i="2" s="1"/>
  <c r="K1926" i="2" s="1"/>
  <c r="K1927" i="2" s="1"/>
  <c r="K1928" i="2" s="1"/>
  <c r="K1929" i="2" s="1"/>
  <c r="K1930" i="2" s="1"/>
  <c r="K1931" i="2" s="1"/>
  <c r="K1932" i="2" s="1"/>
  <c r="K1933" i="2" s="1"/>
  <c r="K1934" i="2" s="1"/>
  <c r="K1935" i="2" s="1"/>
  <c r="K1936" i="2" s="1"/>
  <c r="K1937" i="2" s="1"/>
  <c r="K1938" i="2" s="1"/>
  <c r="K1939" i="2" s="1"/>
  <c r="K1940" i="2" s="1"/>
  <c r="K1941" i="2" s="1"/>
  <c r="K1942" i="2" s="1"/>
  <c r="K1943" i="2" s="1"/>
  <c r="K1944" i="2" s="1"/>
  <c r="K1945" i="2" s="1"/>
  <c r="K1946" i="2" s="1"/>
  <c r="K1947" i="2" s="1"/>
  <c r="K1948" i="2" s="1"/>
  <c r="K1949" i="2" s="1"/>
  <c r="K1950" i="2" s="1"/>
  <c r="K1951" i="2" s="1"/>
  <c r="K1952" i="2" s="1"/>
  <c r="K1953" i="2" s="1"/>
  <c r="K1954" i="2" s="1"/>
  <c r="K1955" i="2" s="1"/>
  <c r="K1956" i="2" s="1"/>
  <c r="K1957" i="2" s="1"/>
  <c r="K1958" i="2" s="1"/>
  <c r="K1959" i="2" s="1"/>
  <c r="K1960" i="2" s="1"/>
  <c r="K1961" i="2" s="1"/>
  <c r="K1962" i="2" s="1"/>
  <c r="K1963" i="2" s="1"/>
  <c r="K1964" i="2" s="1"/>
  <c r="K1965" i="2" s="1"/>
  <c r="K1966" i="2" s="1"/>
  <c r="K1967" i="2" s="1"/>
  <c r="K1968" i="2" s="1"/>
  <c r="K1969" i="2" s="1"/>
  <c r="K1970" i="2" s="1"/>
  <c r="K1971" i="2" s="1"/>
  <c r="K1972" i="2" s="1"/>
  <c r="K1973" i="2" s="1"/>
  <c r="K1974" i="2" s="1"/>
  <c r="K1975" i="2" s="1"/>
  <c r="K1976" i="2" s="1"/>
  <c r="K1977" i="2" s="1"/>
  <c r="K1978" i="2" s="1"/>
  <c r="K1979" i="2" s="1"/>
  <c r="K1980" i="2" s="1"/>
  <c r="K1981" i="2" s="1"/>
  <c r="K1982" i="2" s="1"/>
  <c r="K1983" i="2" s="1"/>
  <c r="K747" i="1"/>
  <c r="K730" i="1"/>
  <c r="K727" i="1"/>
  <c r="L727" i="1" s="1"/>
  <c r="M727" i="1" s="1"/>
  <c r="K711" i="1"/>
  <c r="L711" i="1" s="1"/>
  <c r="M711" i="1" s="1"/>
  <c r="K708" i="1"/>
  <c r="K692" i="1"/>
  <c r="K676" i="1"/>
  <c r="K628" i="1"/>
  <c r="K612" i="1"/>
  <c r="K596" i="1"/>
  <c r="K580" i="1"/>
  <c r="K564" i="1"/>
  <c r="K548" i="1"/>
  <c r="K532" i="1"/>
  <c r="K516" i="1"/>
  <c r="K500" i="1"/>
  <c r="K484" i="1"/>
  <c r="K468" i="1"/>
  <c r="K452" i="1"/>
  <c r="K436" i="1"/>
  <c r="K420" i="1"/>
  <c r="K404" i="1"/>
  <c r="K388" i="1"/>
  <c r="K372" i="1"/>
  <c r="K356" i="1"/>
  <c r="K340" i="1"/>
  <c r="K324" i="1"/>
  <c r="K308" i="1"/>
  <c r="K292" i="1"/>
  <c r="K944" i="1"/>
  <c r="K928" i="1"/>
  <c r="K912" i="1"/>
  <c r="K896" i="1"/>
  <c r="K880" i="1"/>
  <c r="K864" i="1"/>
  <c r="K848" i="1"/>
  <c r="K832" i="1"/>
  <c r="K816" i="1"/>
  <c r="K800" i="1"/>
  <c r="K784" i="1"/>
  <c r="K768" i="1"/>
  <c r="K752" i="1"/>
  <c r="K736" i="1"/>
  <c r="K720" i="1"/>
  <c r="K448" i="1"/>
  <c r="K47" i="1"/>
  <c r="K31" i="1"/>
  <c r="K15" i="1"/>
  <c r="K734" i="1"/>
  <c r="K718" i="1"/>
  <c r="K702" i="1"/>
  <c r="K686" i="1"/>
  <c r="K670" i="1"/>
  <c r="K654" i="1"/>
  <c r="K638" i="1"/>
  <c r="K622" i="1"/>
  <c r="K606" i="1"/>
  <c r="K590" i="1"/>
  <c r="K574" i="1"/>
  <c r="K558" i="1"/>
  <c r="K542" i="1"/>
  <c r="K526" i="1"/>
  <c r="K510" i="1"/>
  <c r="K494" i="1"/>
  <c r="K478" i="1"/>
  <c r="K462" i="1"/>
  <c r="K446" i="1"/>
  <c r="K430" i="1"/>
  <c r="K414" i="1"/>
  <c r="K398" i="1"/>
  <c r="K382" i="1"/>
  <c r="K366" i="1"/>
  <c r="K350" i="1"/>
  <c r="K334" i="1"/>
  <c r="K318" i="1"/>
  <c r="K302" i="1"/>
  <c r="K286" i="1"/>
  <c r="K381" i="1"/>
  <c r="K365" i="1"/>
  <c r="K349" i="1"/>
  <c r="K333" i="1"/>
  <c r="K317" i="1"/>
  <c r="K301" i="1"/>
  <c r="K2142" i="1"/>
  <c r="K1966" i="1"/>
  <c r="K1822" i="1"/>
  <c r="K1710" i="1"/>
  <c r="K1582" i="1"/>
  <c r="K1518" i="1"/>
  <c r="K1390" i="1"/>
  <c r="K1342" i="1"/>
  <c r="K1310" i="1"/>
  <c r="K1278" i="1"/>
  <c r="K1246" i="1"/>
  <c r="K1182" i="1"/>
  <c r="K1150" i="1"/>
  <c r="K1102" i="1"/>
  <c r="K990" i="1"/>
  <c r="K958" i="1"/>
  <c r="K878" i="1"/>
  <c r="K846" i="1"/>
  <c r="K830" i="1"/>
  <c r="K814" i="1"/>
  <c r="K798" i="1"/>
  <c r="K782" i="1"/>
  <c r="K766" i="1"/>
  <c r="K750" i="1"/>
  <c r="K2189" i="1"/>
  <c r="K2173" i="1"/>
  <c r="K2157" i="1"/>
  <c r="K2141" i="1"/>
  <c r="K2125" i="1"/>
  <c r="K2109" i="1"/>
  <c r="K2093" i="1"/>
  <c r="K2077" i="1"/>
  <c r="K2061" i="1"/>
  <c r="K2045" i="1"/>
  <c r="K2029" i="1"/>
  <c r="K2013" i="1"/>
  <c r="K1997" i="1"/>
  <c r="K1981" i="1"/>
  <c r="K1965" i="1"/>
  <c r="K1949" i="1"/>
  <c r="K1933" i="1"/>
  <c r="K1917" i="1"/>
  <c r="K1901" i="1"/>
  <c r="K1885" i="1"/>
  <c r="K1869" i="1"/>
  <c r="K1853" i="1"/>
  <c r="K1837" i="1"/>
  <c r="K1821" i="1"/>
  <c r="K1805" i="1"/>
  <c r="K1789" i="1"/>
  <c r="K1773" i="1"/>
  <c r="K1757" i="1"/>
  <c r="K1741" i="1"/>
  <c r="K1725" i="1"/>
  <c r="K1709" i="1"/>
  <c r="K1693" i="1"/>
  <c r="K1677" i="1"/>
  <c r="K1661" i="1"/>
  <c r="K1645" i="1"/>
  <c r="K1629" i="1"/>
  <c r="K1613" i="1"/>
  <c r="K1597" i="1"/>
  <c r="K1581" i="1"/>
  <c r="K1565" i="1"/>
  <c r="K1549" i="1"/>
  <c r="K1533" i="1"/>
  <c r="K1517" i="1"/>
  <c r="K1501" i="1"/>
  <c r="K1485" i="1"/>
  <c r="K1469" i="1"/>
  <c r="K1453" i="1"/>
  <c r="K1437" i="1"/>
  <c r="K1421" i="1"/>
  <c r="K1405" i="1"/>
  <c r="K1389" i="1"/>
  <c r="K1373" i="1"/>
  <c r="K1357" i="1"/>
  <c r="K1341" i="1"/>
  <c r="K1325" i="1"/>
  <c r="K1309" i="1"/>
  <c r="K1293" i="1"/>
  <c r="K1277" i="1"/>
  <c r="K1261" i="1"/>
  <c r="K1245" i="1"/>
  <c r="K1229" i="1"/>
  <c r="K1213" i="1"/>
  <c r="K1197" i="1"/>
  <c r="K1181" i="1"/>
  <c r="K1165" i="1"/>
  <c r="K1149" i="1"/>
  <c r="K1133" i="1"/>
  <c r="K1117" i="1"/>
  <c r="K1101" i="1"/>
  <c r="K1085" i="1"/>
  <c r="K1069" i="1"/>
  <c r="K1053" i="1"/>
  <c r="K1037" i="1"/>
  <c r="K1021" i="1"/>
  <c r="K1005" i="1"/>
  <c r="K989" i="1"/>
  <c r="K973" i="1"/>
  <c r="K957" i="1"/>
  <c r="K941" i="1"/>
  <c r="K925" i="1"/>
  <c r="K909" i="1"/>
  <c r="K893" i="1"/>
  <c r="K877" i="1"/>
  <c r="K861" i="1"/>
  <c r="K845" i="1"/>
  <c r="K829" i="1"/>
  <c r="K813" i="1"/>
  <c r="K797" i="1"/>
  <c r="K781" i="1"/>
  <c r="K765" i="1"/>
  <c r="K749" i="1"/>
  <c r="K1934" i="1"/>
  <c r="K1630" i="1"/>
  <c r="K1294" i="1"/>
  <c r="K926" i="1"/>
  <c r="K2156" i="1"/>
  <c r="K2076" i="1"/>
  <c r="K2060" i="1"/>
  <c r="K2044" i="1"/>
  <c r="K2028" i="1"/>
  <c r="K2012" i="1"/>
  <c r="K1996" i="1"/>
  <c r="K1980" i="1"/>
  <c r="K1964" i="1"/>
  <c r="K1948" i="1"/>
  <c r="K1932" i="1"/>
  <c r="K1916" i="1"/>
  <c r="K1900" i="1"/>
  <c r="K1884" i="1"/>
  <c r="K1868" i="1"/>
  <c r="K1852" i="1"/>
  <c r="K1836" i="1"/>
  <c r="K1820" i="1"/>
  <c r="K1804" i="1"/>
  <c r="K1788" i="1"/>
  <c r="K1772" i="1"/>
  <c r="K1756" i="1"/>
  <c r="K1740" i="1"/>
  <c r="K1724" i="1"/>
  <c r="K1708" i="1"/>
  <c r="K1692" i="1"/>
  <c r="K1676" i="1"/>
  <c r="K1660" i="1"/>
  <c r="K1644" i="1"/>
  <c r="K1628" i="1"/>
  <c r="K1612" i="1"/>
  <c r="K1596" i="1"/>
  <c r="K1580" i="1"/>
  <c r="K1564" i="1"/>
  <c r="K1548" i="1"/>
  <c r="K1532" i="1"/>
  <c r="K1516" i="1"/>
  <c r="K1500" i="1"/>
  <c r="K1484" i="1"/>
  <c r="K1468" i="1"/>
  <c r="K1452" i="1"/>
  <c r="K1436" i="1"/>
  <c r="K1420" i="1"/>
  <c r="K1404" i="1"/>
  <c r="K1388" i="1"/>
  <c r="K1372" i="1"/>
  <c r="K1356" i="1"/>
  <c r="K1340" i="1"/>
  <c r="K1324" i="1"/>
  <c r="K1308" i="1"/>
  <c r="K1292" i="1"/>
  <c r="K1276" i="1"/>
  <c r="K1260" i="1"/>
  <c r="K1244" i="1"/>
  <c r="K1228" i="1"/>
  <c r="K1212" i="1"/>
  <c r="K1196" i="1"/>
  <c r="K1180" i="1"/>
  <c r="K1164" i="1"/>
  <c r="K1148" i="1"/>
  <c r="K1132" i="1"/>
  <c r="K1116" i="1"/>
  <c r="K1100" i="1"/>
  <c r="K1084" i="1"/>
  <c r="K1068" i="1"/>
  <c r="K1052" i="1"/>
  <c r="K1036" i="1"/>
  <c r="K1020" i="1"/>
  <c r="K1004" i="1"/>
  <c r="K988" i="1"/>
  <c r="K972" i="1"/>
  <c r="K956" i="1"/>
  <c r="K940" i="1"/>
  <c r="K924" i="1"/>
  <c r="K908" i="1"/>
  <c r="K892" i="1"/>
  <c r="K876" i="1"/>
  <c r="K860" i="1"/>
  <c r="K844" i="1"/>
  <c r="K828" i="1"/>
  <c r="K812" i="1"/>
  <c r="K796" i="1"/>
  <c r="K780" i="1"/>
  <c r="K764" i="1"/>
  <c r="K748" i="1"/>
  <c r="K2046" i="1"/>
  <c r="K1758" i="1"/>
  <c r="K1406" i="1"/>
  <c r="K1006" i="1"/>
  <c r="K2155" i="1"/>
  <c r="K2059" i="1"/>
  <c r="K2043" i="1"/>
  <c r="K2027" i="1"/>
  <c r="K2011" i="1"/>
  <c r="K1995" i="1"/>
  <c r="K1979" i="1"/>
  <c r="K1963" i="1"/>
  <c r="K1947" i="1"/>
  <c r="K1931" i="1"/>
  <c r="K1915" i="1"/>
  <c r="K1899" i="1"/>
  <c r="K1883" i="1"/>
  <c r="K1867" i="1"/>
  <c r="K1851" i="1"/>
  <c r="K1835" i="1"/>
  <c r="K1819" i="1"/>
  <c r="K1803" i="1"/>
  <c r="K1787" i="1"/>
  <c r="K1771" i="1"/>
  <c r="K1755" i="1"/>
  <c r="K1739" i="1"/>
  <c r="K1723" i="1"/>
  <c r="K1707" i="1"/>
  <c r="K1691" i="1"/>
  <c r="K1675" i="1"/>
  <c r="K1659" i="1"/>
  <c r="K1643" i="1"/>
  <c r="K1627" i="1"/>
  <c r="K1611" i="1"/>
  <c r="K1595" i="1"/>
  <c r="K1579" i="1"/>
  <c r="K1563" i="1"/>
  <c r="K1547" i="1"/>
  <c r="K1531" i="1"/>
  <c r="K1515" i="1"/>
  <c r="K1499" i="1"/>
  <c r="K1483" i="1"/>
  <c r="K1467" i="1"/>
  <c r="K1451" i="1"/>
  <c r="K1435" i="1"/>
  <c r="K1419" i="1"/>
  <c r="K1403" i="1"/>
  <c r="K1387" i="1"/>
  <c r="K1371" i="1"/>
  <c r="K1355" i="1"/>
  <c r="K1339" i="1"/>
  <c r="K1323" i="1"/>
  <c r="K1307" i="1"/>
  <c r="K1291" i="1"/>
  <c r="K1275" i="1"/>
  <c r="K1259" i="1"/>
  <c r="K1243" i="1"/>
  <c r="K1227" i="1"/>
  <c r="K1211" i="1"/>
  <c r="K1195" i="1"/>
  <c r="K1179" i="1"/>
  <c r="K1163" i="1"/>
  <c r="K1147" i="1"/>
  <c r="K1131" i="1"/>
  <c r="K1115" i="1"/>
  <c r="K1099" i="1"/>
  <c r="K1083" i="1"/>
  <c r="K1067" i="1"/>
  <c r="K1051" i="1"/>
  <c r="K1035" i="1"/>
  <c r="K1019" i="1"/>
  <c r="K1003" i="1"/>
  <c r="K987" i="1"/>
  <c r="K971" i="1"/>
  <c r="K955" i="1"/>
  <c r="K939" i="1"/>
  <c r="K923" i="1"/>
  <c r="K907" i="1"/>
  <c r="K891" i="1"/>
  <c r="K875" i="1"/>
  <c r="K859" i="1"/>
  <c r="K843" i="1"/>
  <c r="K827" i="1"/>
  <c r="K811" i="1"/>
  <c r="K795" i="1"/>
  <c r="K779" i="1"/>
  <c r="K763" i="1"/>
  <c r="K1886" i="1"/>
  <c r="K1486" i="1"/>
  <c r="K1022" i="1"/>
  <c r="K2172" i="1"/>
  <c r="K2139" i="1"/>
  <c r="K2138" i="1"/>
  <c r="K2042" i="1"/>
  <c r="K1994" i="1"/>
  <c r="K1978" i="1"/>
  <c r="K1962" i="1"/>
  <c r="K1946" i="1"/>
  <c r="K1930" i="1"/>
  <c r="K1914" i="1"/>
  <c r="K1898" i="1"/>
  <c r="K1882" i="1"/>
  <c r="K1866" i="1"/>
  <c r="K1850" i="1"/>
  <c r="K1834" i="1"/>
  <c r="K1818" i="1"/>
  <c r="K1802" i="1"/>
  <c r="K1786" i="1"/>
  <c r="K1770" i="1"/>
  <c r="K1754" i="1"/>
  <c r="K1738" i="1"/>
  <c r="K1722" i="1"/>
  <c r="K1706" i="1"/>
  <c r="K1690" i="1"/>
  <c r="K1674" i="1"/>
  <c r="K1658" i="1"/>
  <c r="K1642" i="1"/>
  <c r="K1626" i="1"/>
  <c r="K1610" i="1"/>
  <c r="K1594" i="1"/>
  <c r="K1578" i="1"/>
  <c r="K1562" i="1"/>
  <c r="K1546" i="1"/>
  <c r="K1530" i="1"/>
  <c r="K1514" i="1"/>
  <c r="K1498" i="1"/>
  <c r="K1482" i="1"/>
  <c r="K1466" i="1"/>
  <c r="K1450" i="1"/>
  <c r="K1434" i="1"/>
  <c r="K1418" i="1"/>
  <c r="K1402" i="1"/>
  <c r="K1386" i="1"/>
  <c r="K1370" i="1"/>
  <c r="K1354" i="1"/>
  <c r="K1338" i="1"/>
  <c r="K1322" i="1"/>
  <c r="K1306" i="1"/>
  <c r="K1290" i="1"/>
  <c r="K1274" i="1"/>
  <c r="K1258" i="1"/>
  <c r="K1242" i="1"/>
  <c r="K1226" i="1"/>
  <c r="K1210" i="1"/>
  <c r="K1194" i="1"/>
  <c r="K1178" i="1"/>
  <c r="K1162" i="1"/>
  <c r="K1146" i="1"/>
  <c r="K1130" i="1"/>
  <c r="K1114" i="1"/>
  <c r="K1098" i="1"/>
  <c r="K1082" i="1"/>
  <c r="K1066" i="1"/>
  <c r="K1050" i="1"/>
  <c r="K1034" i="1"/>
  <c r="K1018" i="1"/>
  <c r="K1002" i="1"/>
  <c r="K986" i="1"/>
  <c r="K970" i="1"/>
  <c r="K954" i="1"/>
  <c r="K938" i="1"/>
  <c r="K922" i="1"/>
  <c r="K906" i="1"/>
  <c r="K890" i="1"/>
  <c r="K874" i="1"/>
  <c r="K858" i="1"/>
  <c r="K842" i="1"/>
  <c r="K826" i="1"/>
  <c r="K810" i="1"/>
  <c r="K794" i="1"/>
  <c r="K778" i="1"/>
  <c r="K762" i="1"/>
  <c r="K746" i="1"/>
  <c r="K2110" i="1"/>
  <c r="K1950" i="1"/>
  <c r="K1742" i="1"/>
  <c r="K1502" i="1"/>
  <c r="K1262" i="1"/>
  <c r="K974" i="1"/>
  <c r="K2092" i="1"/>
  <c r="K2106" i="1"/>
  <c r="K2169" i="1"/>
  <c r="L2169" i="1" s="1"/>
  <c r="M2169" i="1" s="1"/>
  <c r="K2137" i="1"/>
  <c r="L2137" i="1" s="1"/>
  <c r="M2137" i="1" s="1"/>
  <c r="K2089" i="1"/>
  <c r="K2057" i="1"/>
  <c r="L2057" i="1" s="1"/>
  <c r="M2057" i="1" s="1"/>
  <c r="K2025" i="1"/>
  <c r="L2025" i="1" s="1"/>
  <c r="M2025" i="1" s="1"/>
  <c r="K2009" i="1"/>
  <c r="L2009" i="1" s="1"/>
  <c r="M2009" i="1" s="1"/>
  <c r="K1977" i="1"/>
  <c r="L1977" i="1" s="1"/>
  <c r="M1977" i="1" s="1"/>
  <c r="K1945" i="1"/>
  <c r="L1945" i="1" s="1"/>
  <c r="M1945" i="1" s="1"/>
  <c r="K1929" i="1"/>
  <c r="L1929" i="1" s="1"/>
  <c r="M1929" i="1" s="1"/>
  <c r="K1913" i="1"/>
  <c r="L1913" i="1" s="1"/>
  <c r="M1913" i="1" s="1"/>
  <c r="K1881" i="1"/>
  <c r="L1881" i="1" s="1"/>
  <c r="M1881" i="1" s="1"/>
  <c r="K1865" i="1"/>
  <c r="L1865" i="1" s="1"/>
  <c r="M1865" i="1" s="1"/>
  <c r="K1849" i="1"/>
  <c r="K1833" i="1"/>
  <c r="K1817" i="1"/>
  <c r="L1817" i="1" s="1"/>
  <c r="M1817" i="1" s="1"/>
  <c r="K1801" i="1"/>
  <c r="L1801" i="1" s="1"/>
  <c r="M1801" i="1" s="1"/>
  <c r="K1785" i="1"/>
  <c r="L1785" i="1" s="1"/>
  <c r="M1785" i="1" s="1"/>
  <c r="K1753" i="1"/>
  <c r="L1753" i="1" s="1"/>
  <c r="M1753" i="1" s="1"/>
  <c r="K1721" i="1"/>
  <c r="L1721" i="1" s="1"/>
  <c r="M1721" i="1" s="1"/>
  <c r="K1705" i="1"/>
  <c r="L1705" i="1" s="1"/>
  <c r="M1705" i="1" s="1"/>
  <c r="K1689" i="1"/>
  <c r="L1689" i="1" s="1"/>
  <c r="M1689" i="1" s="1"/>
  <c r="K1673" i="1"/>
  <c r="L1673" i="1" s="1"/>
  <c r="M1673" i="1" s="1"/>
  <c r="K1657" i="1"/>
  <c r="L1657" i="1" s="1"/>
  <c r="M1657" i="1" s="1"/>
  <c r="K1641" i="1"/>
  <c r="K1625" i="1"/>
  <c r="L1625" i="1" s="1"/>
  <c r="M1625" i="1" s="1"/>
  <c r="K1609" i="1"/>
  <c r="L1609" i="1" s="1"/>
  <c r="M1609" i="1" s="1"/>
  <c r="K1593" i="1"/>
  <c r="K1577" i="1"/>
  <c r="K1561" i="1"/>
  <c r="L1561" i="1" s="1"/>
  <c r="M1561" i="1" s="1"/>
  <c r="K1545" i="1"/>
  <c r="L1545" i="1" s="1"/>
  <c r="M1545" i="1" s="1"/>
  <c r="K1529" i="1"/>
  <c r="L1529" i="1" s="1"/>
  <c r="M1529" i="1" s="1"/>
  <c r="K1513" i="1"/>
  <c r="L1513" i="1" s="1"/>
  <c r="M1513" i="1" s="1"/>
  <c r="K1497" i="1"/>
  <c r="L1497" i="1" s="1"/>
  <c r="M1497" i="1" s="1"/>
  <c r="K1481" i="1"/>
  <c r="L1481" i="1" s="1"/>
  <c r="M1481" i="1" s="1"/>
  <c r="K1465" i="1"/>
  <c r="L1465" i="1" s="1"/>
  <c r="M1465" i="1" s="1"/>
  <c r="K1449" i="1"/>
  <c r="L1449" i="1" s="1"/>
  <c r="M1449" i="1" s="1"/>
  <c r="K1433" i="1"/>
  <c r="L1433" i="1" s="1"/>
  <c r="M1433" i="1" s="1"/>
  <c r="K1417" i="1"/>
  <c r="L1417" i="1" s="1"/>
  <c r="M1417" i="1" s="1"/>
  <c r="K1401" i="1"/>
  <c r="L1401" i="1" s="1"/>
  <c r="M1401" i="1" s="1"/>
  <c r="K1385" i="1"/>
  <c r="L1385" i="1" s="1"/>
  <c r="M1385" i="1" s="1"/>
  <c r="K1369" i="1"/>
  <c r="L1369" i="1" s="1"/>
  <c r="M1369" i="1" s="1"/>
  <c r="K1353" i="1"/>
  <c r="K1337" i="1"/>
  <c r="K1321" i="1"/>
  <c r="K1305" i="1"/>
  <c r="K1289" i="1"/>
  <c r="K1273" i="1"/>
  <c r="K1257" i="1"/>
  <c r="K1241" i="1"/>
  <c r="K1225" i="1"/>
  <c r="K1209" i="1"/>
  <c r="K1193" i="1"/>
  <c r="K1177" i="1"/>
  <c r="K1161" i="1"/>
  <c r="K1145" i="1"/>
  <c r="K1129" i="1"/>
  <c r="K1113" i="1"/>
  <c r="K1097" i="1"/>
  <c r="K1081" i="1"/>
  <c r="K1065" i="1"/>
  <c r="K1049" i="1"/>
  <c r="K1033" i="1"/>
  <c r="K1017" i="1"/>
  <c r="K1001" i="1"/>
  <c r="K985" i="1"/>
  <c r="K969" i="1"/>
  <c r="K953" i="1"/>
  <c r="K937" i="1"/>
  <c r="K921" i="1"/>
  <c r="K905" i="1"/>
  <c r="K889" i="1"/>
  <c r="K873" i="1"/>
  <c r="K857" i="1"/>
  <c r="K841" i="1"/>
  <c r="K825" i="1"/>
  <c r="K809" i="1"/>
  <c r="K793" i="1"/>
  <c r="K777" i="1"/>
  <c r="K761" i="1"/>
  <c r="K745" i="1"/>
  <c r="K2030" i="1"/>
  <c r="K1870" i="1"/>
  <c r="K1646" i="1"/>
  <c r="K1438" i="1"/>
  <c r="K1230" i="1"/>
  <c r="K862" i="1"/>
  <c r="K2108" i="1"/>
  <c r="K2187" i="1"/>
  <c r="K2058" i="1"/>
  <c r="K2153" i="1"/>
  <c r="L2153" i="1" s="1"/>
  <c r="M2153" i="1" s="1"/>
  <c r="K2121" i="1"/>
  <c r="L2121" i="1" s="1"/>
  <c r="M2121" i="1" s="1"/>
  <c r="K2073" i="1"/>
  <c r="L2073" i="1" s="1"/>
  <c r="M2073" i="1" s="1"/>
  <c r="K2041" i="1"/>
  <c r="L2041" i="1" s="1"/>
  <c r="M2041" i="1" s="1"/>
  <c r="K1993" i="1"/>
  <c r="L1993" i="1" s="1"/>
  <c r="M1993" i="1" s="1"/>
  <c r="K1897" i="1"/>
  <c r="K1737" i="1"/>
  <c r="L1737" i="1" s="1"/>
  <c r="M1737" i="1" s="1"/>
  <c r="K2184" i="1"/>
  <c r="K2168" i="1"/>
  <c r="K2136" i="1"/>
  <c r="K2120" i="1"/>
  <c r="K2104" i="1"/>
  <c r="K2088" i="1"/>
  <c r="K2072" i="1"/>
  <c r="K2056" i="1"/>
  <c r="K2040" i="1"/>
  <c r="K2024" i="1"/>
  <c r="K2008" i="1"/>
  <c r="K1992" i="1"/>
  <c r="K1976" i="1"/>
  <c r="K1960" i="1"/>
  <c r="K1944" i="1"/>
  <c r="K1928" i="1"/>
  <c r="K1912" i="1"/>
  <c r="K1896" i="1"/>
  <c r="K1880" i="1"/>
  <c r="K1864" i="1"/>
  <c r="K1848" i="1"/>
  <c r="K1832" i="1"/>
  <c r="K1816" i="1"/>
  <c r="K1800" i="1"/>
  <c r="K1784" i="1"/>
  <c r="K1768" i="1"/>
  <c r="K1752" i="1"/>
  <c r="K1736" i="1"/>
  <c r="K1720" i="1"/>
  <c r="K1704" i="1"/>
  <c r="K1688" i="1"/>
  <c r="K1672" i="1"/>
  <c r="K1656" i="1"/>
  <c r="K1640" i="1"/>
  <c r="K1624" i="1"/>
  <c r="K1608" i="1"/>
  <c r="K1592" i="1"/>
  <c r="K1576" i="1"/>
  <c r="K1560" i="1"/>
  <c r="K1544" i="1"/>
  <c r="K1528" i="1"/>
  <c r="K1512" i="1"/>
  <c r="K1496" i="1"/>
  <c r="K1480" i="1"/>
  <c r="K1464" i="1"/>
  <c r="K1448" i="1"/>
  <c r="K1432" i="1"/>
  <c r="K1416" i="1"/>
  <c r="K1400" i="1"/>
  <c r="K1384" i="1"/>
  <c r="K1368" i="1"/>
  <c r="K1352" i="1"/>
  <c r="K1336" i="1"/>
  <c r="K1320" i="1"/>
  <c r="K1304" i="1"/>
  <c r="K1288" i="1"/>
  <c r="K1272" i="1"/>
  <c r="K1256" i="1"/>
  <c r="K1240" i="1"/>
  <c r="K1224" i="1"/>
  <c r="K1208" i="1"/>
  <c r="K1192" i="1"/>
  <c r="K1176" i="1"/>
  <c r="K1160" i="1"/>
  <c r="K1144" i="1"/>
  <c r="K1128" i="1"/>
  <c r="K1112" i="1"/>
  <c r="K1096" i="1"/>
  <c r="K1080" i="1"/>
  <c r="K1064" i="1"/>
  <c r="K1048" i="1"/>
  <c r="K1032" i="1"/>
  <c r="K1016" i="1"/>
  <c r="K1000" i="1"/>
  <c r="K984" i="1"/>
  <c r="K968" i="1"/>
  <c r="K952" i="1"/>
  <c r="K936" i="1"/>
  <c r="K920" i="1"/>
  <c r="K904" i="1"/>
  <c r="K888" i="1"/>
  <c r="K872" i="1"/>
  <c r="K856" i="1"/>
  <c r="K840" i="1"/>
  <c r="K824" i="1"/>
  <c r="K808" i="1"/>
  <c r="K792" i="1"/>
  <c r="K776" i="1"/>
  <c r="K760" i="1"/>
  <c r="K744" i="1"/>
  <c r="K2126" i="1"/>
  <c r="K1918" i="1"/>
  <c r="K1662" i="1"/>
  <c r="K1422" i="1"/>
  <c r="K1214" i="1"/>
  <c r="K894" i="1"/>
  <c r="K2140" i="1"/>
  <c r="K2123" i="1"/>
  <c r="K2090" i="1"/>
  <c r="K2185" i="1"/>
  <c r="L2185" i="1" s="1"/>
  <c r="M2185" i="1" s="1"/>
  <c r="K2105" i="1"/>
  <c r="K1961" i="1"/>
  <c r="K1769" i="1"/>
  <c r="L1769" i="1" s="1"/>
  <c r="M1769" i="1" s="1"/>
  <c r="K2152" i="1"/>
  <c r="K2183" i="1"/>
  <c r="K2167" i="1"/>
  <c r="L2167" i="1" s="1"/>
  <c r="M2167" i="1" s="1"/>
  <c r="K2151" i="1"/>
  <c r="K2135" i="1"/>
  <c r="L2135" i="1" s="1"/>
  <c r="M2135" i="1" s="1"/>
  <c r="K2119" i="1"/>
  <c r="L2119" i="1" s="1"/>
  <c r="M2119" i="1" s="1"/>
  <c r="K2103" i="1"/>
  <c r="L2103" i="1" s="1"/>
  <c r="M2103" i="1" s="1"/>
  <c r="K2087" i="1"/>
  <c r="L2087" i="1" s="1"/>
  <c r="M2087" i="1" s="1"/>
  <c r="K2071" i="1"/>
  <c r="K2055" i="1"/>
  <c r="L2055" i="1" s="1"/>
  <c r="M2055" i="1" s="1"/>
  <c r="K2039" i="1"/>
  <c r="L2039" i="1" s="1"/>
  <c r="M2039" i="1" s="1"/>
  <c r="K2023" i="1"/>
  <c r="L2023" i="1" s="1"/>
  <c r="M2023" i="1" s="1"/>
  <c r="K2007" i="1"/>
  <c r="L2007" i="1" s="1"/>
  <c r="M2007" i="1" s="1"/>
  <c r="K1991" i="1"/>
  <c r="L1991" i="1" s="1"/>
  <c r="M1991" i="1" s="1"/>
  <c r="K1975" i="1"/>
  <c r="L1975" i="1" s="1"/>
  <c r="M1975" i="1" s="1"/>
  <c r="K1959" i="1"/>
  <c r="K1943" i="1"/>
  <c r="L1943" i="1" s="1"/>
  <c r="M1943" i="1" s="1"/>
  <c r="K1927" i="1"/>
  <c r="K1911" i="1"/>
  <c r="L1911" i="1" s="1"/>
  <c r="M1911" i="1" s="1"/>
  <c r="K1895" i="1"/>
  <c r="K1879" i="1"/>
  <c r="L1879" i="1" s="1"/>
  <c r="M1879" i="1" s="1"/>
  <c r="K1863" i="1"/>
  <c r="L1863" i="1" s="1"/>
  <c r="M1863" i="1" s="1"/>
  <c r="K1847" i="1"/>
  <c r="L1847" i="1" s="1"/>
  <c r="M1847" i="1" s="1"/>
  <c r="K1831" i="1"/>
  <c r="L1831" i="1" s="1"/>
  <c r="M1831" i="1" s="1"/>
  <c r="K1815" i="1"/>
  <c r="K1799" i="1"/>
  <c r="L1799" i="1" s="1"/>
  <c r="M1799" i="1" s="1"/>
  <c r="K1783" i="1"/>
  <c r="L1783" i="1" s="1"/>
  <c r="M1783" i="1" s="1"/>
  <c r="K1767" i="1"/>
  <c r="L1767" i="1" s="1"/>
  <c r="M1767" i="1" s="1"/>
  <c r="K1751" i="1"/>
  <c r="L1751" i="1" s="1"/>
  <c r="M1751" i="1" s="1"/>
  <c r="K1735" i="1"/>
  <c r="L1735" i="1" s="1"/>
  <c r="M1735" i="1" s="1"/>
  <c r="K1719" i="1"/>
  <c r="L1719" i="1" s="1"/>
  <c r="M1719" i="1" s="1"/>
  <c r="K1703" i="1"/>
  <c r="K1687" i="1"/>
  <c r="L1687" i="1" s="1"/>
  <c r="M1687" i="1" s="1"/>
  <c r="K1671" i="1"/>
  <c r="K1655" i="1"/>
  <c r="L1655" i="1" s="1"/>
  <c r="M1655" i="1" s="1"/>
  <c r="K1639" i="1"/>
  <c r="K1623" i="1"/>
  <c r="L1623" i="1" s="1"/>
  <c r="M1623" i="1" s="1"/>
  <c r="K1607" i="1"/>
  <c r="L1607" i="1" s="1"/>
  <c r="M1607" i="1" s="1"/>
  <c r="K1591" i="1"/>
  <c r="L1591" i="1" s="1"/>
  <c r="M1591" i="1" s="1"/>
  <c r="K1575" i="1"/>
  <c r="L1575" i="1" s="1"/>
  <c r="M1575" i="1" s="1"/>
  <c r="K1559" i="1"/>
  <c r="K1543" i="1"/>
  <c r="L1543" i="1" s="1"/>
  <c r="M1543" i="1" s="1"/>
  <c r="K1527" i="1"/>
  <c r="L1527" i="1" s="1"/>
  <c r="M1527" i="1" s="1"/>
  <c r="K1511" i="1"/>
  <c r="L1511" i="1" s="1"/>
  <c r="M1511" i="1" s="1"/>
  <c r="K1495" i="1"/>
  <c r="L1495" i="1" s="1"/>
  <c r="M1495" i="1" s="1"/>
  <c r="K1479" i="1"/>
  <c r="L1479" i="1" s="1"/>
  <c r="M1479" i="1" s="1"/>
  <c r="K1463" i="1"/>
  <c r="L1463" i="1" s="1"/>
  <c r="M1463" i="1" s="1"/>
  <c r="K1447" i="1"/>
  <c r="K1431" i="1"/>
  <c r="L1431" i="1" s="1"/>
  <c r="M1431" i="1" s="1"/>
  <c r="K1415" i="1"/>
  <c r="K1399" i="1"/>
  <c r="L1399" i="1" s="1"/>
  <c r="M1399" i="1" s="1"/>
  <c r="K1383" i="1"/>
  <c r="K1367" i="1"/>
  <c r="L1367" i="1" s="1"/>
  <c r="M1367" i="1" s="1"/>
  <c r="K1351" i="1"/>
  <c r="L1351" i="1" s="1"/>
  <c r="M1351" i="1" s="1"/>
  <c r="K1335" i="1"/>
  <c r="L1335" i="1" s="1"/>
  <c r="M1335" i="1" s="1"/>
  <c r="K1319" i="1"/>
  <c r="L1319" i="1" s="1"/>
  <c r="M1319" i="1" s="1"/>
  <c r="K1303" i="1"/>
  <c r="K1287" i="1"/>
  <c r="L1287" i="1" s="1"/>
  <c r="M1287" i="1" s="1"/>
  <c r="K1271" i="1"/>
  <c r="L1271" i="1" s="1"/>
  <c r="M1271" i="1" s="1"/>
  <c r="K1255" i="1"/>
  <c r="L1255" i="1" s="1"/>
  <c r="M1255" i="1" s="1"/>
  <c r="K1239" i="1"/>
  <c r="L1239" i="1" s="1"/>
  <c r="M1239" i="1" s="1"/>
  <c r="K1223" i="1"/>
  <c r="L1223" i="1" s="1"/>
  <c r="M1223" i="1" s="1"/>
  <c r="K1207" i="1"/>
  <c r="L1207" i="1" s="1"/>
  <c r="M1207" i="1" s="1"/>
  <c r="K1191" i="1"/>
  <c r="K1175" i="1"/>
  <c r="L1175" i="1" s="1"/>
  <c r="M1175" i="1" s="1"/>
  <c r="K1159" i="1"/>
  <c r="K1143" i="1"/>
  <c r="L1143" i="1" s="1"/>
  <c r="M1143" i="1" s="1"/>
  <c r="K1127" i="1"/>
  <c r="K1111" i="1"/>
  <c r="L1111" i="1" s="1"/>
  <c r="M1111" i="1" s="1"/>
  <c r="K1095" i="1"/>
  <c r="L1095" i="1" s="1"/>
  <c r="M1095" i="1" s="1"/>
  <c r="K1079" i="1"/>
  <c r="L1079" i="1" s="1"/>
  <c r="M1079" i="1" s="1"/>
  <c r="K1063" i="1"/>
  <c r="L1063" i="1" s="1"/>
  <c r="M1063" i="1" s="1"/>
  <c r="K1047" i="1"/>
  <c r="K1031" i="1"/>
  <c r="L1031" i="1" s="1"/>
  <c r="M1031" i="1" s="1"/>
  <c r="K1015" i="1"/>
  <c r="L1015" i="1" s="1"/>
  <c r="M1015" i="1" s="1"/>
  <c r="K999" i="1"/>
  <c r="L999" i="1" s="1"/>
  <c r="M999" i="1" s="1"/>
  <c r="K983" i="1"/>
  <c r="L983" i="1" s="1"/>
  <c r="M983" i="1" s="1"/>
  <c r="K967" i="1"/>
  <c r="L967" i="1" s="1"/>
  <c r="M967" i="1" s="1"/>
  <c r="K951" i="1"/>
  <c r="L951" i="1" s="1"/>
  <c r="M951" i="1" s="1"/>
  <c r="K935" i="1"/>
  <c r="K919" i="1"/>
  <c r="L919" i="1" s="1"/>
  <c r="M919" i="1" s="1"/>
  <c r="K903" i="1"/>
  <c r="K887" i="1"/>
  <c r="L887" i="1" s="1"/>
  <c r="M887" i="1" s="1"/>
  <c r="K871" i="1"/>
  <c r="K855" i="1"/>
  <c r="L855" i="1" s="1"/>
  <c r="M855" i="1" s="1"/>
  <c r="K839" i="1"/>
  <c r="L839" i="1" s="1"/>
  <c r="M839" i="1" s="1"/>
  <c r="K823" i="1"/>
  <c r="L823" i="1" s="1"/>
  <c r="M823" i="1" s="1"/>
  <c r="K807" i="1"/>
  <c r="L807" i="1" s="1"/>
  <c r="M807" i="1" s="1"/>
  <c r="K791" i="1"/>
  <c r="K775" i="1"/>
  <c r="L775" i="1" s="1"/>
  <c r="M775" i="1" s="1"/>
  <c r="K759" i="1"/>
  <c r="L759" i="1" s="1"/>
  <c r="M759" i="1" s="1"/>
  <c r="K743" i="1"/>
  <c r="L743" i="1" s="1"/>
  <c r="M743" i="1" s="1"/>
  <c r="K1678" i="1"/>
  <c r="K1118" i="1"/>
  <c r="K2026" i="1"/>
  <c r="K2150" i="1"/>
  <c r="K2086" i="1"/>
  <c r="K2022" i="1"/>
  <c r="K1974" i="1"/>
  <c r="K1910" i="1"/>
  <c r="K1894" i="1"/>
  <c r="K1878" i="1"/>
  <c r="K1862" i="1"/>
  <c r="K1846" i="1"/>
  <c r="K1830" i="1"/>
  <c r="K1814" i="1"/>
  <c r="K1766" i="1"/>
  <c r="K1702" i="1"/>
  <c r="K1686" i="1"/>
  <c r="K1670" i="1"/>
  <c r="K1654" i="1"/>
  <c r="K1638" i="1"/>
  <c r="K1622" i="1"/>
  <c r="K1606" i="1"/>
  <c r="K1590" i="1"/>
  <c r="K1574" i="1"/>
  <c r="K1558" i="1"/>
  <c r="K1542" i="1"/>
  <c r="K1526" i="1"/>
  <c r="K1510" i="1"/>
  <c r="K1494" i="1"/>
  <c r="K1478" i="1"/>
  <c r="K1462" i="1"/>
  <c r="K1446" i="1"/>
  <c r="K1430" i="1"/>
  <c r="K1414" i="1"/>
  <c r="K1398" i="1"/>
  <c r="K1382" i="1"/>
  <c r="K1366" i="1"/>
  <c r="K1350" i="1"/>
  <c r="K1334" i="1"/>
  <c r="K1318" i="1"/>
  <c r="K1302" i="1"/>
  <c r="K1286" i="1"/>
  <c r="K1270" i="1"/>
  <c r="K1254" i="1"/>
  <c r="K1238" i="1"/>
  <c r="K1222" i="1"/>
  <c r="K1206" i="1"/>
  <c r="K1190" i="1"/>
  <c r="K1174" i="1"/>
  <c r="K1158" i="1"/>
  <c r="K1142" i="1"/>
  <c r="K1126" i="1"/>
  <c r="K1110" i="1"/>
  <c r="K1094" i="1"/>
  <c r="K1078" i="1"/>
  <c r="K1062" i="1"/>
  <c r="K1046" i="1"/>
  <c r="K1030" i="1"/>
  <c r="K1014" i="1"/>
  <c r="K998" i="1"/>
  <c r="K982" i="1"/>
  <c r="K966" i="1"/>
  <c r="K950" i="1"/>
  <c r="K934" i="1"/>
  <c r="K918" i="1"/>
  <c r="K902" i="1"/>
  <c r="K886" i="1"/>
  <c r="K870" i="1"/>
  <c r="K854" i="1"/>
  <c r="K838" i="1"/>
  <c r="K822" i="1"/>
  <c r="K806" i="1"/>
  <c r="K790" i="1"/>
  <c r="K774" i="1"/>
  <c r="K758" i="1"/>
  <c r="K2014" i="1"/>
  <c r="K1854" i="1"/>
  <c r="K1694" i="1"/>
  <c r="K1534" i="1"/>
  <c r="K1326" i="1"/>
  <c r="K1166" i="1"/>
  <c r="K910" i="1"/>
  <c r="K2075" i="1"/>
  <c r="K2186" i="1"/>
  <c r="K2170" i="1"/>
  <c r="K2038" i="1"/>
  <c r="K1718" i="1"/>
  <c r="K2181" i="1"/>
  <c r="K2165" i="1"/>
  <c r="K2149" i="1"/>
  <c r="K2133" i="1"/>
  <c r="K2117" i="1"/>
  <c r="K2101" i="1"/>
  <c r="K2085" i="1"/>
  <c r="K2053" i="1"/>
  <c r="K2037" i="1"/>
  <c r="K2021" i="1"/>
  <c r="K2005" i="1"/>
  <c r="K1989" i="1"/>
  <c r="K1957" i="1"/>
  <c r="K1941" i="1"/>
  <c r="K1925" i="1"/>
  <c r="K1909" i="1"/>
  <c r="K1893" i="1"/>
  <c r="K1877" i="1"/>
  <c r="K1861" i="1"/>
  <c r="K1845" i="1"/>
  <c r="K1829" i="1"/>
  <c r="K1813" i="1"/>
  <c r="K1797" i="1"/>
  <c r="K1781" i="1"/>
  <c r="K1765" i="1"/>
  <c r="K1749" i="1"/>
  <c r="K1733" i="1"/>
  <c r="K1717" i="1"/>
  <c r="K1701" i="1"/>
  <c r="K1685" i="1"/>
  <c r="K1669" i="1"/>
  <c r="K1653" i="1"/>
  <c r="K1637" i="1"/>
  <c r="K1621" i="1"/>
  <c r="K1605" i="1"/>
  <c r="K1589" i="1"/>
  <c r="K1573" i="1"/>
  <c r="K1557" i="1"/>
  <c r="K1541" i="1"/>
  <c r="K1525" i="1"/>
  <c r="K1509" i="1"/>
  <c r="K1493" i="1"/>
  <c r="K1477" i="1"/>
  <c r="K1461" i="1"/>
  <c r="K1445" i="1"/>
  <c r="K1429" i="1"/>
  <c r="K1413" i="1"/>
  <c r="K1397" i="1"/>
  <c r="K1381" i="1"/>
  <c r="K1365" i="1"/>
  <c r="K1349" i="1"/>
  <c r="K1333" i="1"/>
  <c r="K1317" i="1"/>
  <c r="K1301" i="1"/>
  <c r="K1285" i="1"/>
  <c r="K1269" i="1"/>
  <c r="K1253" i="1"/>
  <c r="K1237" i="1"/>
  <c r="K1221" i="1"/>
  <c r="K1205" i="1"/>
  <c r="K1189" i="1"/>
  <c r="K1173" i="1"/>
  <c r="K1157" i="1"/>
  <c r="K1141" i="1"/>
  <c r="K1125" i="1"/>
  <c r="K1109" i="1"/>
  <c r="K1093" i="1"/>
  <c r="K1077" i="1"/>
  <c r="K1061" i="1"/>
  <c r="K1045" i="1"/>
  <c r="K1029" i="1"/>
  <c r="K1013" i="1"/>
  <c r="K997" i="1"/>
  <c r="K981" i="1"/>
  <c r="K965" i="1"/>
  <c r="K949" i="1"/>
  <c r="K933" i="1"/>
  <c r="K917" i="1"/>
  <c r="K901" i="1"/>
  <c r="K885" i="1"/>
  <c r="K869" i="1"/>
  <c r="K853" i="1"/>
  <c r="K837" i="1"/>
  <c r="K821" i="1"/>
  <c r="K805" i="1"/>
  <c r="K789" i="1"/>
  <c r="K773" i="1"/>
  <c r="K757" i="1"/>
  <c r="K2094" i="1"/>
  <c r="K1902" i="1"/>
  <c r="K1726" i="1"/>
  <c r="K1550" i="1"/>
  <c r="K1358" i="1"/>
  <c r="K1198" i="1"/>
  <c r="K942" i="1"/>
  <c r="K2091" i="1"/>
  <c r="K2154" i="1"/>
  <c r="K2182" i="1"/>
  <c r="K1990" i="1"/>
  <c r="K1734" i="1"/>
  <c r="K2180" i="1"/>
  <c r="K2164" i="1"/>
  <c r="K2148" i="1"/>
  <c r="K2132" i="1"/>
  <c r="K2116" i="1"/>
  <c r="K2100" i="1"/>
  <c r="K2084" i="1"/>
  <c r="K2068" i="1"/>
  <c r="K2052" i="1"/>
  <c r="K2036" i="1"/>
  <c r="K2020" i="1"/>
  <c r="K2004" i="1"/>
  <c r="K1988" i="1"/>
  <c r="K1972" i="1"/>
  <c r="K1956" i="1"/>
  <c r="K1940" i="1"/>
  <c r="K1924" i="1"/>
  <c r="K1908" i="1"/>
  <c r="K1892" i="1"/>
  <c r="K1876" i="1"/>
  <c r="K1860" i="1"/>
  <c r="K1844" i="1"/>
  <c r="K1828" i="1"/>
  <c r="K1812" i="1"/>
  <c r="K1796" i="1"/>
  <c r="K1780" i="1"/>
  <c r="K1764" i="1"/>
  <c r="K1748" i="1"/>
  <c r="K1732" i="1"/>
  <c r="K1716" i="1"/>
  <c r="K1700" i="1"/>
  <c r="K1684" i="1"/>
  <c r="K1668" i="1"/>
  <c r="K1652" i="1"/>
  <c r="K1636" i="1"/>
  <c r="K1620" i="1"/>
  <c r="K1604" i="1"/>
  <c r="K1588" i="1"/>
  <c r="K1572" i="1"/>
  <c r="K1556" i="1"/>
  <c r="K1540" i="1"/>
  <c r="K1524" i="1"/>
  <c r="K1508" i="1"/>
  <c r="K1492" i="1"/>
  <c r="K1476" i="1"/>
  <c r="K1460" i="1"/>
  <c r="K1444" i="1"/>
  <c r="K1428" i="1"/>
  <c r="K1412" i="1"/>
  <c r="K1396" i="1"/>
  <c r="K1380" i="1"/>
  <c r="K1364" i="1"/>
  <c r="K1348" i="1"/>
  <c r="K1332" i="1"/>
  <c r="K1316" i="1"/>
  <c r="K1300" i="1"/>
  <c r="K1284" i="1"/>
  <c r="K1268" i="1"/>
  <c r="K1252" i="1"/>
  <c r="K1236" i="1"/>
  <c r="K1220" i="1"/>
  <c r="K1204" i="1"/>
  <c r="K1188" i="1"/>
  <c r="K1172" i="1"/>
  <c r="K1156" i="1"/>
  <c r="K1140" i="1"/>
  <c r="K1124" i="1"/>
  <c r="K1108" i="1"/>
  <c r="K1092" i="1"/>
  <c r="K1076" i="1"/>
  <c r="K1060" i="1"/>
  <c r="K1044" i="1"/>
  <c r="K1028" i="1"/>
  <c r="K1012" i="1"/>
  <c r="K996" i="1"/>
  <c r="K980" i="1"/>
  <c r="K964" i="1"/>
  <c r="K948" i="1"/>
  <c r="K932" i="1"/>
  <c r="K916" i="1"/>
  <c r="K900" i="1"/>
  <c r="K884" i="1"/>
  <c r="K868" i="1"/>
  <c r="K852" i="1"/>
  <c r="K836" i="1"/>
  <c r="K820" i="1"/>
  <c r="K804" i="1"/>
  <c r="K788" i="1"/>
  <c r="K772" i="1"/>
  <c r="K756" i="1"/>
  <c r="K1998" i="1"/>
  <c r="K1598" i="1"/>
  <c r="K1054" i="1"/>
  <c r="K2107" i="1"/>
  <c r="K2122" i="1"/>
  <c r="K2134" i="1"/>
  <c r="K1958" i="1"/>
  <c r="K1750" i="1"/>
  <c r="K2179" i="1"/>
  <c r="K2163" i="1"/>
  <c r="K2147" i="1"/>
  <c r="K2131" i="1"/>
  <c r="K2115" i="1"/>
  <c r="K2099" i="1"/>
  <c r="K2083" i="1"/>
  <c r="K2067" i="1"/>
  <c r="K2051" i="1"/>
  <c r="K2035" i="1"/>
  <c r="K2019" i="1"/>
  <c r="K2003" i="1"/>
  <c r="K1987" i="1"/>
  <c r="K1971" i="1"/>
  <c r="K1955" i="1"/>
  <c r="K1939" i="1"/>
  <c r="K1923" i="1"/>
  <c r="K1907" i="1"/>
  <c r="K1891" i="1"/>
  <c r="K1875" i="1"/>
  <c r="K1859" i="1"/>
  <c r="K1843" i="1"/>
  <c r="K1827" i="1"/>
  <c r="K1811" i="1"/>
  <c r="K1795" i="1"/>
  <c r="K1779" i="1"/>
  <c r="K1763" i="1"/>
  <c r="K1747" i="1"/>
  <c r="K1731" i="1"/>
  <c r="K1715" i="1"/>
  <c r="K1699" i="1"/>
  <c r="K1683" i="1"/>
  <c r="K1667" i="1"/>
  <c r="K1651" i="1"/>
  <c r="K1635" i="1"/>
  <c r="K1619" i="1"/>
  <c r="K1603" i="1"/>
  <c r="K1587" i="1"/>
  <c r="K1571" i="1"/>
  <c r="K1555" i="1"/>
  <c r="K1539" i="1"/>
  <c r="K1523" i="1"/>
  <c r="K1507" i="1"/>
  <c r="K1491" i="1"/>
  <c r="K1475" i="1"/>
  <c r="K1459" i="1"/>
  <c r="K1443" i="1"/>
  <c r="K1427" i="1"/>
  <c r="K1411" i="1"/>
  <c r="K1395" i="1"/>
  <c r="K1379" i="1"/>
  <c r="K1363" i="1"/>
  <c r="K1347" i="1"/>
  <c r="K1331" i="1"/>
  <c r="K1315" i="1"/>
  <c r="K1299" i="1"/>
  <c r="K1283" i="1"/>
  <c r="K1267" i="1"/>
  <c r="K1251" i="1"/>
  <c r="K1235" i="1"/>
  <c r="K1219" i="1"/>
  <c r="K1203" i="1"/>
  <c r="K1187" i="1"/>
  <c r="K1171" i="1"/>
  <c r="K1155" i="1"/>
  <c r="K1139" i="1"/>
  <c r="K1123" i="1"/>
  <c r="K1107" i="1"/>
  <c r="K1091" i="1"/>
  <c r="K1075" i="1"/>
  <c r="K1059" i="1"/>
  <c r="K2158" i="1"/>
  <c r="K2078" i="1"/>
  <c r="K1774" i="1"/>
  <c r="K1454" i="1"/>
  <c r="K1070" i="1"/>
  <c r="K2124" i="1"/>
  <c r="K2171" i="1"/>
  <c r="K2074" i="1"/>
  <c r="K2166" i="1"/>
  <c r="K2102" i="1"/>
  <c r="K2054" i="1"/>
  <c r="K1942" i="1"/>
  <c r="K1782" i="1"/>
  <c r="K2178" i="1"/>
  <c r="K2162" i="1"/>
  <c r="K2146" i="1"/>
  <c r="K2130" i="1"/>
  <c r="K2114" i="1"/>
  <c r="K2098" i="1"/>
  <c r="K2082" i="1"/>
  <c r="K2066" i="1"/>
  <c r="K2050" i="1"/>
  <c r="K2034" i="1"/>
  <c r="K2018" i="1"/>
  <c r="K2002" i="1"/>
  <c r="K1986" i="1"/>
  <c r="K1970" i="1"/>
  <c r="K1954" i="1"/>
  <c r="K1938" i="1"/>
  <c r="K1922" i="1"/>
  <c r="K1906" i="1"/>
  <c r="K1890" i="1"/>
  <c r="K1874" i="1"/>
  <c r="K1858" i="1"/>
  <c r="K1842" i="1"/>
  <c r="K1826" i="1"/>
  <c r="K1810" i="1"/>
  <c r="K1794" i="1"/>
  <c r="K1778" i="1"/>
  <c r="K1762" i="1"/>
  <c r="K1746" i="1"/>
  <c r="K1730" i="1"/>
  <c r="K1714" i="1"/>
  <c r="K1698" i="1"/>
  <c r="K1682" i="1"/>
  <c r="K1666" i="1"/>
  <c r="K1650" i="1"/>
  <c r="K1634" i="1"/>
  <c r="K1618" i="1"/>
  <c r="K1602" i="1"/>
  <c r="K1586" i="1"/>
  <c r="K1570" i="1"/>
  <c r="K1554" i="1"/>
  <c r="K1538" i="1"/>
  <c r="K1522" i="1"/>
  <c r="K1506" i="1"/>
  <c r="K1490" i="1"/>
  <c r="K1474" i="1"/>
  <c r="K1458" i="1"/>
  <c r="K1442" i="1"/>
  <c r="K1426" i="1"/>
  <c r="K1410" i="1"/>
  <c r="K1394" i="1"/>
  <c r="K1378" i="1"/>
  <c r="K1362" i="1"/>
  <c r="K1346" i="1"/>
  <c r="K1330" i="1"/>
  <c r="K1314" i="1"/>
  <c r="K1298" i="1"/>
  <c r="K1282" i="1"/>
  <c r="K1266" i="1"/>
  <c r="K1250" i="1"/>
  <c r="K1234" i="1"/>
  <c r="K1218" i="1"/>
  <c r="K1202" i="1"/>
  <c r="K1186" i="1"/>
  <c r="K1170" i="1"/>
  <c r="K1154" i="1"/>
  <c r="K1138" i="1"/>
  <c r="K1122" i="1"/>
  <c r="K1106" i="1"/>
  <c r="K1090" i="1"/>
  <c r="K1074" i="1"/>
  <c r="K1058" i="1"/>
  <c r="K1042" i="1"/>
  <c r="K1026" i="1"/>
  <c r="K1010" i="1"/>
  <c r="K994" i="1"/>
  <c r="K978" i="1"/>
  <c r="K962" i="1"/>
  <c r="K946" i="1"/>
  <c r="K930" i="1"/>
  <c r="K914" i="1"/>
  <c r="K898" i="1"/>
  <c r="K882" i="1"/>
  <c r="K866" i="1"/>
  <c r="K850" i="1"/>
  <c r="K834" i="1"/>
  <c r="K818" i="1"/>
  <c r="K802" i="1"/>
  <c r="K786" i="1"/>
  <c r="K770" i="1"/>
  <c r="K754" i="1"/>
  <c r="K2069" i="1"/>
  <c r="K2190" i="1"/>
  <c r="K1838" i="1"/>
  <c r="K1470" i="1"/>
  <c r="K1038" i="1"/>
  <c r="K2188" i="1"/>
  <c r="K2010" i="1"/>
  <c r="K2118" i="1"/>
  <c r="K2070" i="1"/>
  <c r="K2006" i="1"/>
  <c r="K1926" i="1"/>
  <c r="K1798" i="1"/>
  <c r="K2193" i="1"/>
  <c r="K2177" i="1"/>
  <c r="K2161" i="1"/>
  <c r="K2145" i="1"/>
  <c r="K2129" i="1"/>
  <c r="K2113" i="1"/>
  <c r="K2097" i="1"/>
  <c r="K2081" i="1"/>
  <c r="K2065" i="1"/>
  <c r="K2049" i="1"/>
  <c r="K2033" i="1"/>
  <c r="K2017" i="1"/>
  <c r="K2001" i="1"/>
  <c r="K1985" i="1"/>
  <c r="K1969" i="1"/>
  <c r="K1953" i="1"/>
  <c r="K1937" i="1"/>
  <c r="K1921" i="1"/>
  <c r="K1905" i="1"/>
  <c r="K1889" i="1"/>
  <c r="K1873" i="1"/>
  <c r="K1857" i="1"/>
  <c r="K1841" i="1"/>
  <c r="K1825" i="1"/>
  <c r="K1809" i="1"/>
  <c r="K1793" i="1"/>
  <c r="K1777" i="1"/>
  <c r="K1761" i="1"/>
  <c r="K1745" i="1"/>
  <c r="K1713" i="1"/>
  <c r="K1697" i="1"/>
  <c r="K1681" i="1"/>
  <c r="K1665" i="1"/>
  <c r="K1649" i="1"/>
  <c r="K1633" i="1"/>
  <c r="K1617" i="1"/>
  <c r="K1601" i="1"/>
  <c r="K1585" i="1"/>
  <c r="K1569" i="1"/>
  <c r="K1553" i="1"/>
  <c r="K1537" i="1"/>
  <c r="K1521" i="1"/>
  <c r="K1505" i="1"/>
  <c r="K1489" i="1"/>
  <c r="K1457" i="1"/>
  <c r="K1441" i="1"/>
  <c r="K1425" i="1"/>
  <c r="K1409" i="1"/>
  <c r="K1393" i="1"/>
  <c r="K1377" i="1"/>
  <c r="K1361" i="1"/>
  <c r="K1345" i="1"/>
  <c r="K1329" i="1"/>
  <c r="K1313" i="1"/>
  <c r="K1297" i="1"/>
  <c r="K1281" i="1"/>
  <c r="K1265" i="1"/>
  <c r="K1249" i="1"/>
  <c r="K1233" i="1"/>
  <c r="K1217" i="1"/>
  <c r="K1201" i="1"/>
  <c r="K1185" i="1"/>
  <c r="K1169" i="1"/>
  <c r="K1153" i="1"/>
  <c r="K1137" i="1"/>
  <c r="K1121" i="1"/>
  <c r="K1973" i="1"/>
  <c r="K2174" i="1"/>
  <c r="K1982" i="1"/>
  <c r="K1790" i="1"/>
  <c r="K1614" i="1"/>
  <c r="K1374" i="1"/>
  <c r="K1086" i="1"/>
  <c r="K704" i="1"/>
  <c r="K688" i="1"/>
  <c r="K672" i="1"/>
  <c r="K656" i="1"/>
  <c r="K640" i="1"/>
  <c r="K624" i="1"/>
  <c r="K608" i="1"/>
  <c r="K592" i="1"/>
  <c r="K576" i="1"/>
  <c r="K560" i="1"/>
  <c r="K544" i="1"/>
  <c r="K528" i="1"/>
  <c r="K512" i="1"/>
  <c r="K496" i="1"/>
  <c r="K480" i="1"/>
  <c r="K464" i="1"/>
  <c r="K432" i="1"/>
  <c r="K416" i="1"/>
  <c r="K400" i="1"/>
  <c r="K384" i="1"/>
  <c r="K368" i="1"/>
  <c r="K352" i="1"/>
  <c r="K336" i="1"/>
  <c r="K320" i="1"/>
  <c r="K304" i="1"/>
  <c r="K288" i="1"/>
  <c r="K272" i="1"/>
  <c r="K256" i="1"/>
  <c r="K240" i="1"/>
  <c r="K224" i="1"/>
  <c r="K208" i="1"/>
  <c r="K192" i="1"/>
  <c r="K176" i="1"/>
  <c r="K160" i="1"/>
  <c r="K144" i="1"/>
  <c r="K128" i="1"/>
  <c r="K112" i="1"/>
  <c r="K96" i="1"/>
  <c r="K80" i="1"/>
  <c r="K64" i="1"/>
  <c r="K48" i="1"/>
  <c r="K32" i="1"/>
  <c r="K16" i="1"/>
  <c r="K1729" i="1"/>
  <c r="K2062" i="1"/>
  <c r="K1806" i="1"/>
  <c r="K1566" i="1"/>
  <c r="K1134" i="1"/>
  <c r="K2191" i="1"/>
  <c r="K2175" i="1"/>
  <c r="K2159" i="1"/>
  <c r="K2143" i="1"/>
  <c r="K2127" i="1"/>
  <c r="K2111" i="1"/>
  <c r="K2095" i="1"/>
  <c r="K2079" i="1"/>
  <c r="K2063" i="1"/>
  <c r="K2047" i="1"/>
  <c r="K2031" i="1"/>
  <c r="K2015" i="1"/>
  <c r="K1999" i="1"/>
  <c r="K1983" i="1"/>
  <c r="K1967" i="1"/>
  <c r="K1951" i="1"/>
  <c r="K1935" i="1"/>
  <c r="K1919" i="1"/>
  <c r="K1903" i="1"/>
  <c r="K1887" i="1"/>
  <c r="K1871" i="1"/>
  <c r="K1855" i="1"/>
  <c r="K1839" i="1"/>
  <c r="K1823" i="1"/>
  <c r="K1807" i="1"/>
  <c r="K1791" i="1"/>
  <c r="K1775" i="1"/>
  <c r="K1759" i="1"/>
  <c r="K1743" i="1"/>
  <c r="K1727" i="1"/>
  <c r="K1711" i="1"/>
  <c r="K1695" i="1"/>
  <c r="K1679" i="1"/>
  <c r="K1663" i="1"/>
  <c r="K1647" i="1"/>
  <c r="K1631" i="1"/>
  <c r="K1615" i="1"/>
  <c r="K1599" i="1"/>
  <c r="K1583" i="1"/>
  <c r="K1567" i="1"/>
  <c r="K1551" i="1"/>
  <c r="K1535" i="1"/>
  <c r="K1519" i="1"/>
  <c r="K1503" i="1"/>
  <c r="K1487" i="1"/>
  <c r="K1471" i="1"/>
  <c r="K1455" i="1"/>
  <c r="K1439" i="1"/>
  <c r="K1423" i="1"/>
  <c r="K1407" i="1"/>
  <c r="K1391" i="1"/>
  <c r="K1375" i="1"/>
  <c r="K1359" i="1"/>
  <c r="K1343" i="1"/>
  <c r="K1327" i="1"/>
  <c r="K1311" i="1"/>
  <c r="K1295" i="1"/>
  <c r="K1279" i="1"/>
  <c r="K1263" i="1"/>
  <c r="K1247" i="1"/>
  <c r="K1231" i="1"/>
  <c r="K1215" i="1"/>
  <c r="K1199" i="1"/>
  <c r="K1183" i="1"/>
  <c r="K1167" i="1"/>
  <c r="K1151" i="1"/>
  <c r="K1135" i="1"/>
  <c r="K1119" i="1"/>
  <c r="K1103" i="1"/>
  <c r="K1087" i="1"/>
  <c r="K1071" i="1"/>
  <c r="K1055" i="1"/>
  <c r="K1039" i="1"/>
  <c r="K1023" i="1"/>
  <c r="K1007" i="1"/>
  <c r="K991" i="1"/>
  <c r="K975" i="1"/>
  <c r="K959" i="1"/>
  <c r="K943" i="1"/>
  <c r="K927" i="1"/>
  <c r="K911" i="1"/>
  <c r="K895" i="1"/>
  <c r="K879" i="1"/>
  <c r="K863" i="1"/>
  <c r="K847" i="1"/>
  <c r="K831" i="1"/>
  <c r="K815" i="1"/>
  <c r="K799" i="1"/>
  <c r="K783" i="1"/>
  <c r="K767" i="1"/>
  <c r="K751" i="1"/>
  <c r="K1473" i="1"/>
  <c r="K270" i="1"/>
  <c r="K254" i="1"/>
  <c r="K238" i="1"/>
  <c r="K222" i="1"/>
  <c r="K206" i="1"/>
  <c r="K190" i="1"/>
  <c r="K174" i="1"/>
  <c r="K158" i="1"/>
  <c r="K142" i="1"/>
  <c r="K126" i="1"/>
  <c r="K110" i="1"/>
  <c r="K94" i="1"/>
  <c r="K78" i="1"/>
  <c r="K62" i="1"/>
  <c r="K46" i="1"/>
  <c r="K30" i="1"/>
  <c r="K14" i="1"/>
  <c r="K285" i="1"/>
  <c r="K269" i="1"/>
  <c r="K253" i="1"/>
  <c r="K237" i="1"/>
  <c r="K221" i="1"/>
  <c r="K205" i="1"/>
  <c r="K189" i="1"/>
  <c r="K173" i="1"/>
  <c r="K157" i="1"/>
  <c r="K141" i="1"/>
  <c r="K125" i="1"/>
  <c r="K109" i="1"/>
  <c r="K93" i="1"/>
  <c r="K77" i="1"/>
  <c r="K61" i="1"/>
  <c r="K45" i="1"/>
  <c r="K29" i="1"/>
  <c r="K13" i="1"/>
  <c r="K700" i="1"/>
  <c r="K684" i="1"/>
  <c r="K668" i="1"/>
  <c r="K652" i="1"/>
  <c r="K636" i="1"/>
  <c r="K620" i="1"/>
  <c r="K604" i="1"/>
  <c r="K588" i="1"/>
  <c r="K572" i="1"/>
  <c r="K556" i="1"/>
  <c r="K540" i="1"/>
  <c r="K524" i="1"/>
  <c r="K508" i="1"/>
  <c r="K492" i="1"/>
  <c r="K476" i="1"/>
  <c r="K460" i="1"/>
  <c r="K444" i="1"/>
  <c r="K428" i="1"/>
  <c r="K412" i="1"/>
  <c r="K396" i="1"/>
  <c r="K380" i="1"/>
  <c r="K364" i="1"/>
  <c r="K348" i="1"/>
  <c r="K332" i="1"/>
  <c r="K316" i="1"/>
  <c r="K300" i="1"/>
  <c r="K284" i="1"/>
  <c r="K268" i="1"/>
  <c r="K252" i="1"/>
  <c r="K236" i="1"/>
  <c r="K220" i="1"/>
  <c r="K204" i="1"/>
  <c r="K188" i="1"/>
  <c r="K172" i="1"/>
  <c r="K156" i="1"/>
  <c r="K140" i="1"/>
  <c r="K124" i="1"/>
  <c r="K108" i="1"/>
  <c r="K92" i="1"/>
  <c r="K76" i="1"/>
  <c r="K60" i="1"/>
  <c r="K44" i="1"/>
  <c r="K28" i="1"/>
  <c r="K12" i="1"/>
  <c r="K731" i="1"/>
  <c r="K715" i="1"/>
  <c r="K699" i="1"/>
  <c r="K683" i="1"/>
  <c r="K667" i="1"/>
  <c r="K651" i="1"/>
  <c r="K635" i="1"/>
  <c r="K619" i="1"/>
  <c r="K603" i="1"/>
  <c r="K587" i="1"/>
  <c r="K571" i="1"/>
  <c r="K555" i="1"/>
  <c r="K539" i="1"/>
  <c r="K523" i="1"/>
  <c r="K507" i="1"/>
  <c r="K491" i="1"/>
  <c r="K475" i="1"/>
  <c r="K459" i="1"/>
  <c r="K443" i="1"/>
  <c r="K427" i="1"/>
  <c r="K411" i="1"/>
  <c r="K395" i="1"/>
  <c r="K379" i="1"/>
  <c r="K363" i="1"/>
  <c r="K347" i="1"/>
  <c r="K331" i="1"/>
  <c r="K315" i="1"/>
  <c r="K299" i="1"/>
  <c r="K283" i="1"/>
  <c r="K267" i="1"/>
  <c r="K251" i="1"/>
  <c r="K235" i="1"/>
  <c r="K219" i="1"/>
  <c r="K203" i="1"/>
  <c r="K187" i="1"/>
  <c r="K171" i="1"/>
  <c r="K155" i="1"/>
  <c r="K139" i="1"/>
  <c r="K123" i="1"/>
  <c r="K107" i="1"/>
  <c r="K91" i="1"/>
  <c r="K75" i="1"/>
  <c r="K59" i="1"/>
  <c r="K43" i="1"/>
  <c r="K27" i="1"/>
  <c r="K11" i="1"/>
  <c r="K714" i="1"/>
  <c r="K698" i="1"/>
  <c r="K682" i="1"/>
  <c r="K666" i="1"/>
  <c r="K650" i="1"/>
  <c r="K634" i="1"/>
  <c r="K618" i="1"/>
  <c r="K602" i="1"/>
  <c r="K586" i="1"/>
  <c r="K570" i="1"/>
  <c r="K554" i="1"/>
  <c r="K538" i="1"/>
  <c r="K522" i="1"/>
  <c r="K506" i="1"/>
  <c r="K490" i="1"/>
  <c r="K474" i="1"/>
  <c r="K458" i="1"/>
  <c r="K442" i="1"/>
  <c r="K426" i="1"/>
  <c r="K410" i="1"/>
  <c r="K394" i="1"/>
  <c r="K378" i="1"/>
  <c r="K362" i="1"/>
  <c r="K346" i="1"/>
  <c r="K330" i="1"/>
  <c r="K314" i="1"/>
  <c r="K298" i="1"/>
  <c r="K282" i="1"/>
  <c r="K266" i="1"/>
  <c r="K250" i="1"/>
  <c r="K234" i="1"/>
  <c r="K218" i="1"/>
  <c r="K202" i="1"/>
  <c r="K186" i="1"/>
  <c r="K170" i="1"/>
  <c r="K154" i="1"/>
  <c r="K138" i="1"/>
  <c r="K122" i="1"/>
  <c r="K106" i="1"/>
  <c r="K90" i="1"/>
  <c r="K74" i="1"/>
  <c r="K58" i="1"/>
  <c r="K42" i="1"/>
  <c r="K26" i="1"/>
  <c r="K10" i="1"/>
  <c r="K697" i="1"/>
  <c r="K681" i="1"/>
  <c r="K665" i="1"/>
  <c r="K649" i="1"/>
  <c r="K633" i="1"/>
  <c r="K617" i="1"/>
  <c r="K601" i="1"/>
  <c r="K585" i="1"/>
  <c r="K569" i="1"/>
  <c r="K553" i="1"/>
  <c r="K537" i="1"/>
  <c r="K521" i="1"/>
  <c r="K505" i="1"/>
  <c r="K489" i="1"/>
  <c r="K473" i="1"/>
  <c r="K457" i="1"/>
  <c r="K441" i="1"/>
  <c r="K425" i="1"/>
  <c r="K409" i="1"/>
  <c r="K393" i="1"/>
  <c r="K377" i="1"/>
  <c r="K361" i="1"/>
  <c r="K345" i="1"/>
  <c r="K329" i="1"/>
  <c r="K313" i="1"/>
  <c r="K297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5" i="1"/>
  <c r="K9" i="1"/>
  <c r="K680" i="1"/>
  <c r="K664" i="1"/>
  <c r="K648" i="1"/>
  <c r="K632" i="1"/>
  <c r="K616" i="1"/>
  <c r="K600" i="1"/>
  <c r="K584" i="1"/>
  <c r="K568" i="1"/>
  <c r="K552" i="1"/>
  <c r="K536" i="1"/>
  <c r="K520" i="1"/>
  <c r="K504" i="1"/>
  <c r="K488" i="1"/>
  <c r="K472" i="1"/>
  <c r="K456" i="1"/>
  <c r="K440" i="1"/>
  <c r="K424" i="1"/>
  <c r="K408" i="1"/>
  <c r="K392" i="1"/>
  <c r="K376" i="1"/>
  <c r="K360" i="1"/>
  <c r="K344" i="1"/>
  <c r="K328" i="1"/>
  <c r="K312" i="1"/>
  <c r="K296" i="1"/>
  <c r="K280" i="1"/>
  <c r="K264" i="1"/>
  <c r="K248" i="1"/>
  <c r="K232" i="1"/>
  <c r="K216" i="1"/>
  <c r="K200" i="1"/>
  <c r="K184" i="1"/>
  <c r="K168" i="1"/>
  <c r="K152" i="1"/>
  <c r="K136" i="1"/>
  <c r="K120" i="1"/>
  <c r="K104" i="1"/>
  <c r="K88" i="1"/>
  <c r="K72" i="1"/>
  <c r="K56" i="1"/>
  <c r="K40" i="1"/>
  <c r="K24" i="1"/>
  <c r="K8" i="1"/>
  <c r="K695" i="1"/>
  <c r="L695" i="1" s="1"/>
  <c r="M695" i="1" s="1"/>
  <c r="K663" i="1"/>
  <c r="L663" i="1" s="1"/>
  <c r="M663" i="1" s="1"/>
  <c r="K647" i="1"/>
  <c r="K631" i="1"/>
  <c r="L631" i="1" s="1"/>
  <c r="M631" i="1" s="1"/>
  <c r="K615" i="1"/>
  <c r="K599" i="1"/>
  <c r="L599" i="1" s="1"/>
  <c r="M599" i="1" s="1"/>
  <c r="K583" i="1"/>
  <c r="L583" i="1" s="1"/>
  <c r="M583" i="1" s="1"/>
  <c r="K567" i="1"/>
  <c r="K535" i="1"/>
  <c r="K519" i="1"/>
  <c r="L519" i="1" s="1"/>
  <c r="M519" i="1" s="1"/>
  <c r="K503" i="1"/>
  <c r="K487" i="1"/>
  <c r="L487" i="1" s="1"/>
  <c r="M487" i="1" s="1"/>
  <c r="K471" i="1"/>
  <c r="L471" i="1" s="1"/>
  <c r="M471" i="1" s="1"/>
  <c r="K455" i="1"/>
  <c r="L455" i="1" s="1"/>
  <c r="M455" i="1" s="1"/>
  <c r="K439" i="1"/>
  <c r="K407" i="1"/>
  <c r="L407" i="1" s="1"/>
  <c r="M407" i="1" s="1"/>
  <c r="K391" i="1"/>
  <c r="K375" i="1"/>
  <c r="L375" i="1" s="1"/>
  <c r="M375" i="1" s="1"/>
  <c r="K359" i="1"/>
  <c r="K343" i="1"/>
  <c r="L343" i="1" s="1"/>
  <c r="M343" i="1" s="1"/>
  <c r="K327" i="1"/>
  <c r="L327" i="1" s="1"/>
  <c r="M327" i="1" s="1"/>
  <c r="K311" i="1"/>
  <c r="K295" i="1"/>
  <c r="L295" i="1" s="1"/>
  <c r="M295" i="1" s="1"/>
  <c r="K279" i="1"/>
  <c r="K247" i="1"/>
  <c r="K231" i="1"/>
  <c r="L231" i="1" s="1"/>
  <c r="M231" i="1" s="1"/>
  <c r="K215" i="1"/>
  <c r="L215" i="1" s="1"/>
  <c r="M215" i="1" s="1"/>
  <c r="K199" i="1"/>
  <c r="L199" i="1" s="1"/>
  <c r="M199" i="1" s="1"/>
  <c r="K183" i="1"/>
  <c r="K167" i="1"/>
  <c r="K151" i="1"/>
  <c r="L151" i="1" s="1"/>
  <c r="M151" i="1" s="1"/>
  <c r="K135" i="1"/>
  <c r="K119" i="1"/>
  <c r="L119" i="1" s="1"/>
  <c r="M119" i="1" s="1"/>
  <c r="K103" i="1"/>
  <c r="K87" i="1"/>
  <c r="L87" i="1" s="1"/>
  <c r="M87" i="1" s="1"/>
  <c r="K71" i="1"/>
  <c r="L71" i="1" s="1"/>
  <c r="M71" i="1" s="1"/>
  <c r="K55" i="1"/>
  <c r="K39" i="1"/>
  <c r="L39" i="1" s="1"/>
  <c r="M39" i="1" s="1"/>
  <c r="K23" i="1"/>
  <c r="K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9" i="1"/>
  <c r="K533" i="1"/>
  <c r="K517" i="1"/>
  <c r="K501" i="1"/>
  <c r="K485" i="1"/>
  <c r="K469" i="1"/>
  <c r="K453" i="1"/>
  <c r="K437" i="1"/>
  <c r="K421" i="1"/>
  <c r="K405" i="1"/>
  <c r="K389" i="1"/>
  <c r="K373" i="1"/>
  <c r="K357" i="1"/>
  <c r="K341" i="1"/>
  <c r="K325" i="1"/>
  <c r="K309" i="1"/>
  <c r="K293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K37" i="1"/>
  <c r="K21" i="1"/>
  <c r="K740" i="1"/>
  <c r="K724" i="1"/>
  <c r="K660" i="1"/>
  <c r="K644" i="1"/>
  <c r="K276" i="1"/>
  <c r="K260" i="1"/>
  <c r="K244" i="1"/>
  <c r="K228" i="1"/>
  <c r="K212" i="1"/>
  <c r="K196" i="1"/>
  <c r="K180" i="1"/>
  <c r="K164" i="1"/>
  <c r="K148" i="1"/>
  <c r="K132" i="1"/>
  <c r="K116" i="1"/>
  <c r="K100" i="1"/>
  <c r="K84" i="1"/>
  <c r="K68" i="1"/>
  <c r="K52" i="1"/>
  <c r="K36" i="1"/>
  <c r="K20" i="1"/>
  <c r="K679" i="1"/>
  <c r="K1043" i="1"/>
  <c r="K1027" i="1"/>
  <c r="K1011" i="1"/>
  <c r="K995" i="1"/>
  <c r="K979" i="1"/>
  <c r="K963" i="1"/>
  <c r="K947" i="1"/>
  <c r="K931" i="1"/>
  <c r="K915" i="1"/>
  <c r="K899" i="1"/>
  <c r="K883" i="1"/>
  <c r="K867" i="1"/>
  <c r="K851" i="1"/>
  <c r="K835" i="1"/>
  <c r="K819" i="1"/>
  <c r="K803" i="1"/>
  <c r="K787" i="1"/>
  <c r="K771" i="1"/>
  <c r="K755" i="1"/>
  <c r="K739" i="1"/>
  <c r="K723" i="1"/>
  <c r="K707" i="1"/>
  <c r="K691" i="1"/>
  <c r="K675" i="1"/>
  <c r="K659" i="1"/>
  <c r="K643" i="1"/>
  <c r="K627" i="1"/>
  <c r="K611" i="1"/>
  <c r="K595" i="1"/>
  <c r="K579" i="1"/>
  <c r="K563" i="1"/>
  <c r="K547" i="1"/>
  <c r="K531" i="1"/>
  <c r="K515" i="1"/>
  <c r="K499" i="1"/>
  <c r="K483" i="1"/>
  <c r="K467" i="1"/>
  <c r="K451" i="1"/>
  <c r="K435" i="1"/>
  <c r="K419" i="1"/>
  <c r="K403" i="1"/>
  <c r="K387" i="1"/>
  <c r="K371" i="1"/>
  <c r="K355" i="1"/>
  <c r="K339" i="1"/>
  <c r="K323" i="1"/>
  <c r="K307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67" i="1"/>
  <c r="K51" i="1"/>
  <c r="K35" i="1"/>
  <c r="K19" i="1"/>
  <c r="K551" i="1"/>
  <c r="L551" i="1" s="1"/>
  <c r="M551" i="1" s="1"/>
  <c r="K66" i="1"/>
  <c r="K50" i="1"/>
  <c r="K34" i="1"/>
  <c r="K18" i="1"/>
  <c r="K423" i="1"/>
  <c r="K1105" i="1"/>
  <c r="K1089" i="1"/>
  <c r="K1073" i="1"/>
  <c r="K1057" i="1"/>
  <c r="K1041" i="1"/>
  <c r="K1025" i="1"/>
  <c r="K1009" i="1"/>
  <c r="K993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753" i="1"/>
  <c r="K737" i="1"/>
  <c r="K721" i="1"/>
  <c r="K705" i="1"/>
  <c r="K689" i="1"/>
  <c r="K673" i="1"/>
  <c r="K657" i="1"/>
  <c r="K641" i="1"/>
  <c r="K625" i="1"/>
  <c r="K609" i="1"/>
  <c r="K593" i="1"/>
  <c r="K577" i="1"/>
  <c r="K561" i="1"/>
  <c r="K545" i="1"/>
  <c r="K529" i="1"/>
  <c r="K513" i="1"/>
  <c r="K497" i="1"/>
  <c r="K481" i="1"/>
  <c r="K465" i="1"/>
  <c r="K449" i="1"/>
  <c r="K433" i="1"/>
  <c r="K417" i="1"/>
  <c r="K401" i="1"/>
  <c r="K385" i="1"/>
  <c r="K369" i="1"/>
  <c r="K353" i="1"/>
  <c r="K337" i="1"/>
  <c r="K321" i="1"/>
  <c r="K305" i="1"/>
  <c r="K289" i="1"/>
  <c r="K273" i="1"/>
  <c r="K257" i="1"/>
  <c r="K241" i="1"/>
  <c r="K225" i="1"/>
  <c r="K209" i="1"/>
  <c r="K193" i="1"/>
  <c r="K177" i="1"/>
  <c r="K161" i="1"/>
  <c r="K145" i="1"/>
  <c r="K129" i="1"/>
  <c r="K113" i="1"/>
  <c r="K97" i="1"/>
  <c r="K81" i="1"/>
  <c r="K65" i="1"/>
  <c r="K49" i="1"/>
  <c r="K33" i="1"/>
  <c r="K17" i="1"/>
  <c r="K263" i="1"/>
  <c r="L263" i="1" s="1"/>
  <c r="M263" i="1" s="1"/>
  <c r="L651" i="1" l="1"/>
  <c r="M651" i="1"/>
  <c r="L1875" i="1"/>
  <c r="M1875" i="1" s="1"/>
  <c r="L840" i="1"/>
  <c r="M840" i="1"/>
  <c r="L860" i="1"/>
  <c r="M860" i="1"/>
  <c r="L397" i="1"/>
  <c r="M397" i="1" s="1"/>
  <c r="L498" i="1"/>
  <c r="M498" i="1"/>
  <c r="L69" i="1"/>
  <c r="M69" i="1" s="1"/>
  <c r="L188" i="1"/>
  <c r="M188" i="1"/>
  <c r="L464" i="1"/>
  <c r="M464" i="1"/>
  <c r="L930" i="1"/>
  <c r="M930" i="1"/>
  <c r="L1942" i="1"/>
  <c r="M1942" i="1"/>
  <c r="L1379" i="1"/>
  <c r="M1379" i="1"/>
  <c r="L1092" i="1"/>
  <c r="M1092" i="1" s="1"/>
  <c r="L2116" i="1"/>
  <c r="M2116" i="1" s="1"/>
  <c r="L934" i="1"/>
  <c r="M934" i="1"/>
  <c r="L2090" i="1"/>
  <c r="M2090" i="1"/>
  <c r="L1112" i="1"/>
  <c r="M1112" i="1"/>
  <c r="L1624" i="1"/>
  <c r="M1624" i="1"/>
  <c r="L1646" i="1"/>
  <c r="M1646" i="1"/>
  <c r="L2089" i="1"/>
  <c r="M2089" i="1" s="1"/>
  <c r="L1594" i="1"/>
  <c r="M1594" i="1"/>
  <c r="L1886" i="1"/>
  <c r="M1886" i="1"/>
  <c r="L1259" i="1"/>
  <c r="M1259" i="1" s="1"/>
  <c r="L1771" i="1"/>
  <c r="M1771" i="1" s="1"/>
  <c r="L876" i="1"/>
  <c r="M876" i="1" s="1"/>
  <c r="L1388" i="1"/>
  <c r="M1388" i="1" s="1"/>
  <c r="L1934" i="1"/>
  <c r="M1934" i="1" s="1"/>
  <c r="L1245" i="1"/>
  <c r="M1245" i="1" s="1"/>
  <c r="L1757" i="1"/>
  <c r="M1757" i="1" s="1"/>
  <c r="L814" i="1"/>
  <c r="M814" i="1"/>
  <c r="M382" i="1"/>
  <c r="L382" i="1"/>
  <c r="L800" i="1"/>
  <c r="M800" i="1" s="1"/>
  <c r="L676" i="1"/>
  <c r="M676" i="1" s="1"/>
  <c r="L557" i="1"/>
  <c r="M557" i="1"/>
  <c r="L358" i="1"/>
  <c r="M358" i="1" s="1"/>
  <c r="L1056" i="1"/>
  <c r="M1056" i="1" s="1"/>
  <c r="L1312" i="1"/>
  <c r="M1312" i="1"/>
  <c r="L1568" i="1"/>
  <c r="M1568" i="1" s="1"/>
  <c r="L1824" i="1"/>
  <c r="M1824" i="1" s="1"/>
  <c r="L18" i="1"/>
  <c r="M18" i="1" s="1"/>
  <c r="L164" i="1"/>
  <c r="M164" i="1" s="1"/>
  <c r="L488" i="1"/>
  <c r="M488" i="1"/>
  <c r="L569" i="1"/>
  <c r="M569" i="1" s="1"/>
  <c r="L634" i="1"/>
  <c r="M634" i="1" s="1"/>
  <c r="L427" i="1"/>
  <c r="M427" i="1"/>
  <c r="L683" i="1"/>
  <c r="M683" i="1" s="1"/>
  <c r="L204" i="1"/>
  <c r="M204" i="1" s="1"/>
  <c r="L460" i="1"/>
  <c r="M460" i="1" s="1"/>
  <c r="L13" i="1"/>
  <c r="M13" i="1" s="1"/>
  <c r="L269" i="1"/>
  <c r="M269" i="1"/>
  <c r="L943" i="1"/>
  <c r="M943" i="1" s="1"/>
  <c r="L1199" i="1"/>
  <c r="M1199" i="1" s="1"/>
  <c r="L1455" i="1"/>
  <c r="M1455" i="1"/>
  <c r="L1711" i="1"/>
  <c r="M1711" i="1" s="1"/>
  <c r="L1967" i="1"/>
  <c r="M1967" i="1" s="1"/>
  <c r="L1566" i="1"/>
  <c r="M1566" i="1" s="1"/>
  <c r="L208" i="1"/>
  <c r="M208" i="1" s="1"/>
  <c r="L480" i="1"/>
  <c r="M480" i="1"/>
  <c r="L1374" i="1"/>
  <c r="M1374" i="1" s="1"/>
  <c r="L1281" i="1"/>
  <c r="M1281" i="1" s="1"/>
  <c r="L1553" i="1"/>
  <c r="M1553" i="1"/>
  <c r="L1825" i="1"/>
  <c r="M1825" i="1" s="1"/>
  <c r="L2081" i="1"/>
  <c r="M2081" i="1" s="1"/>
  <c r="L1470" i="1"/>
  <c r="M1470" i="1" s="1"/>
  <c r="L946" i="1"/>
  <c r="M946" i="1" s="1"/>
  <c r="L1202" i="1"/>
  <c r="M1202" i="1"/>
  <c r="L1458" i="1"/>
  <c r="M1458" i="1" s="1"/>
  <c r="L1714" i="1"/>
  <c r="M1714" i="1" s="1"/>
  <c r="L1970" i="1"/>
  <c r="M1970" i="1"/>
  <c r="L2054" i="1"/>
  <c r="M2054" i="1" s="1"/>
  <c r="L1139" i="1"/>
  <c r="M1139" i="1" s="1"/>
  <c r="L1395" i="1"/>
  <c r="M1395" i="1" s="1"/>
  <c r="L1651" i="1"/>
  <c r="M1651" i="1" s="1"/>
  <c r="L1907" i="1"/>
  <c r="M1907" i="1"/>
  <c r="L2163" i="1"/>
  <c r="M2163" i="1" s="1"/>
  <c r="L852" i="1"/>
  <c r="M852" i="1" s="1"/>
  <c r="L1108" i="1"/>
  <c r="M1108" i="1"/>
  <c r="L1364" i="1"/>
  <c r="M1364" i="1" s="1"/>
  <c r="M1620" i="1"/>
  <c r="L1620" i="1"/>
  <c r="M1876" i="1"/>
  <c r="L1876" i="1"/>
  <c r="L2132" i="1"/>
  <c r="M2132" i="1" s="1"/>
  <c r="L757" i="1"/>
  <c r="M757" i="1"/>
  <c r="L1013" i="1"/>
  <c r="M1013" i="1" s="1"/>
  <c r="L1269" i="1"/>
  <c r="M1269" i="1" s="1"/>
  <c r="L1525" i="1"/>
  <c r="M1525" i="1"/>
  <c r="L1781" i="1"/>
  <c r="M1781" i="1" s="1"/>
  <c r="L2053" i="1"/>
  <c r="M2053" i="1" s="1"/>
  <c r="M1534" i="1"/>
  <c r="L1534" i="1"/>
  <c r="L950" i="1"/>
  <c r="M950" i="1" s="1"/>
  <c r="L1206" i="1"/>
  <c r="M1206" i="1"/>
  <c r="L1462" i="1"/>
  <c r="M1462" i="1" s="1"/>
  <c r="L1766" i="1"/>
  <c r="M1766" i="1" s="1"/>
  <c r="L2123" i="1"/>
  <c r="M2123" i="1"/>
  <c r="L872" i="1"/>
  <c r="M872" i="1" s="1"/>
  <c r="L1128" i="1"/>
  <c r="M1128" i="1" s="1"/>
  <c r="L1384" i="1"/>
  <c r="M1384" i="1" s="1"/>
  <c r="L1640" i="1"/>
  <c r="M1640" i="1" s="1"/>
  <c r="L1896" i="1"/>
  <c r="M1896" i="1"/>
  <c r="L2168" i="1"/>
  <c r="M2168" i="1" s="1"/>
  <c r="L1870" i="1"/>
  <c r="M1870" i="1" s="1"/>
  <c r="L969" i="1"/>
  <c r="M969" i="1"/>
  <c r="L1225" i="1"/>
  <c r="M1225" i="1" s="1"/>
  <c r="L842" i="1"/>
  <c r="M842" i="1" s="1"/>
  <c r="L1098" i="1"/>
  <c r="M1098" i="1" s="1"/>
  <c r="L1354" i="1"/>
  <c r="M1354" i="1" s="1"/>
  <c r="L1610" i="1"/>
  <c r="M1610" i="1"/>
  <c r="L1866" i="1"/>
  <c r="M1866" i="1" s="1"/>
  <c r="L763" i="1"/>
  <c r="M763" i="1" s="1"/>
  <c r="L1019" i="1"/>
  <c r="M1019" i="1"/>
  <c r="L1275" i="1"/>
  <c r="M1275" i="1" s="1"/>
  <c r="M1531" i="1"/>
  <c r="L1531" i="1"/>
  <c r="M1787" i="1"/>
  <c r="L1787" i="1"/>
  <c r="L2043" i="1"/>
  <c r="M2043" i="1" s="1"/>
  <c r="L892" i="1"/>
  <c r="M892" i="1"/>
  <c r="L1148" i="1"/>
  <c r="M1148" i="1" s="1"/>
  <c r="M1404" i="1"/>
  <c r="L1404" i="1"/>
  <c r="L1660" i="1"/>
  <c r="M1660" i="1" s="1"/>
  <c r="M1916" i="1"/>
  <c r="L1916" i="1"/>
  <c r="L749" i="1"/>
  <c r="M749" i="1" s="1"/>
  <c r="L1005" i="1"/>
  <c r="M1005" i="1" s="1"/>
  <c r="L1261" i="1"/>
  <c r="M1261" i="1" s="1"/>
  <c r="L1517" i="1"/>
  <c r="M1517" i="1"/>
  <c r="L1773" i="1"/>
  <c r="M1773" i="1" s="1"/>
  <c r="L2029" i="1"/>
  <c r="M2029" i="1" s="1"/>
  <c r="L830" i="1"/>
  <c r="M830" i="1"/>
  <c r="M1822" i="1"/>
  <c r="L1822" i="1"/>
  <c r="M398" i="1"/>
  <c r="L398" i="1"/>
  <c r="M654" i="1"/>
  <c r="L654" i="1"/>
  <c r="L816" i="1"/>
  <c r="M816" i="1" s="1"/>
  <c r="L404" i="1"/>
  <c r="M404" i="1"/>
  <c r="L692" i="1"/>
  <c r="M692" i="1" s="1"/>
  <c r="L728" i="1"/>
  <c r="M728" i="1" s="1"/>
  <c r="L742" i="1"/>
  <c r="M742" i="1"/>
  <c r="L413" i="1"/>
  <c r="M413" i="1" s="1"/>
  <c r="L573" i="1"/>
  <c r="M573" i="1" s="1"/>
  <c r="L701" i="1"/>
  <c r="M701" i="1" s="1"/>
  <c r="L239" i="1"/>
  <c r="M239" i="1" s="1"/>
  <c r="L367" i="1"/>
  <c r="M367" i="1"/>
  <c r="L495" i="1"/>
  <c r="M495" i="1" s="1"/>
  <c r="L623" i="1"/>
  <c r="M623" i="1" s="1"/>
  <c r="L130" i="1"/>
  <c r="M130" i="1" s="1"/>
  <c r="L258" i="1"/>
  <c r="M258" i="1" s="1"/>
  <c r="L386" i="1"/>
  <c r="M386" i="1" s="1"/>
  <c r="L514" i="1"/>
  <c r="M514" i="1" s="1"/>
  <c r="L642" i="1"/>
  <c r="M642" i="1" s="1"/>
  <c r="L931" i="1"/>
  <c r="M931" i="1"/>
  <c r="L25" i="1"/>
  <c r="M25" i="1" s="1"/>
  <c r="L206" i="1"/>
  <c r="M206" i="1" s="1"/>
  <c r="L1521" i="1"/>
  <c r="M1521" i="1" s="1"/>
  <c r="L1363" i="1"/>
  <c r="M1363" i="1" s="1"/>
  <c r="L981" i="1"/>
  <c r="M981" i="1" s="1"/>
  <c r="L1628" i="1"/>
  <c r="M1628" i="1" s="1"/>
  <c r="L784" i="1"/>
  <c r="M784" i="1" s="1"/>
  <c r="L607" i="1"/>
  <c r="M607" i="1"/>
  <c r="L242" i="1"/>
  <c r="M242" i="1" s="1"/>
  <c r="L865" i="1"/>
  <c r="M865" i="1" s="1"/>
  <c r="L106" i="1"/>
  <c r="M106" i="1" s="1"/>
  <c r="L155" i="1"/>
  <c r="M155" i="1" s="1"/>
  <c r="M222" i="1"/>
  <c r="L222" i="1"/>
  <c r="L192" i="1"/>
  <c r="M192" i="1" s="1"/>
  <c r="L2065" i="1"/>
  <c r="M2065" i="1" s="1"/>
  <c r="L1186" i="1"/>
  <c r="M1186" i="1"/>
  <c r="L1954" i="1"/>
  <c r="M1954" i="1" s="1"/>
  <c r="L1123" i="1"/>
  <c r="M1123" i="1" s="1"/>
  <c r="L2147" i="1"/>
  <c r="M2147" i="1" s="1"/>
  <c r="L1348" i="1"/>
  <c r="M1348" i="1" s="1"/>
  <c r="M1860" i="1"/>
  <c r="L1860" i="1"/>
  <c r="L1765" i="1"/>
  <c r="M1765" i="1" s="1"/>
  <c r="L1702" i="1"/>
  <c r="M1702" i="1" s="1"/>
  <c r="L856" i="1"/>
  <c r="M856" i="1"/>
  <c r="L1368" i="1"/>
  <c r="M1368" i="1" s="1"/>
  <c r="L1880" i="1"/>
  <c r="M1880" i="1" s="1"/>
  <c r="L2136" i="1"/>
  <c r="M2136" i="1" s="1"/>
  <c r="L953" i="1"/>
  <c r="M953" i="1" s="1"/>
  <c r="L1338" i="1"/>
  <c r="M1338" i="1" s="1"/>
  <c r="L1850" i="1"/>
  <c r="M1850" i="1" s="1"/>
  <c r="L1003" i="1"/>
  <c r="M1003" i="1" s="1"/>
  <c r="L1515" i="1"/>
  <c r="M1515" i="1"/>
  <c r="L2027" i="1"/>
  <c r="M2027" i="1" s="1"/>
  <c r="L1132" i="1"/>
  <c r="M1132" i="1" s="1"/>
  <c r="M1644" i="1"/>
  <c r="L1644" i="1"/>
  <c r="M1900" i="1"/>
  <c r="L1900" i="1"/>
  <c r="L989" i="1"/>
  <c r="M989" i="1" s="1"/>
  <c r="L1501" i="1"/>
  <c r="M1501" i="1" s="1"/>
  <c r="M2013" i="1"/>
  <c r="L2013" i="1"/>
  <c r="L1710" i="1"/>
  <c r="M1710" i="1" s="1"/>
  <c r="L638" i="1"/>
  <c r="M638" i="1" s="1"/>
  <c r="L388" i="1"/>
  <c r="M388" i="1" s="1"/>
  <c r="L63" i="1"/>
  <c r="M63" i="1" s="1"/>
  <c r="L1184" i="1"/>
  <c r="M1184" i="1" s="1"/>
  <c r="L1440" i="1"/>
  <c r="M1440" i="1" s="1"/>
  <c r="L1696" i="1"/>
  <c r="M1696" i="1" s="1"/>
  <c r="L1952" i="1"/>
  <c r="M1952" i="1" s="1"/>
  <c r="L2080" i="1"/>
  <c r="M2080" i="1"/>
  <c r="L182" i="1"/>
  <c r="M182" i="1" s="1"/>
  <c r="L294" i="1"/>
  <c r="M294" i="1" s="1"/>
  <c r="L113" i="1"/>
  <c r="M113" i="1" s="1"/>
  <c r="L369" i="1"/>
  <c r="M369" i="1" s="1"/>
  <c r="L625" i="1"/>
  <c r="M625" i="1" s="1"/>
  <c r="L881" i="1"/>
  <c r="M881" i="1" s="1"/>
  <c r="L195" i="1"/>
  <c r="M195" i="1" s="1"/>
  <c r="L451" i="1"/>
  <c r="M451" i="1"/>
  <c r="L707" i="1"/>
  <c r="M707" i="1" s="1"/>
  <c r="L963" i="1"/>
  <c r="M963" i="1" s="1"/>
  <c r="M85" i="1"/>
  <c r="L85" i="1"/>
  <c r="M341" i="1"/>
  <c r="L341" i="1"/>
  <c r="L597" i="1"/>
  <c r="M597" i="1" s="1"/>
  <c r="L103" i="1"/>
  <c r="M103" i="1" s="1"/>
  <c r="L232" i="1"/>
  <c r="M232" i="1" s="1"/>
  <c r="L57" i="1"/>
  <c r="M57" i="1"/>
  <c r="L313" i="1"/>
  <c r="M313" i="1" s="1"/>
  <c r="L122" i="1"/>
  <c r="M122" i="1" s="1"/>
  <c r="L378" i="1"/>
  <c r="M378" i="1" s="1"/>
  <c r="L171" i="1"/>
  <c r="M171" i="1" s="1"/>
  <c r="L238" i="1"/>
  <c r="M238" i="1" s="1"/>
  <c r="L129" i="1"/>
  <c r="M129" i="1" s="1"/>
  <c r="L385" i="1"/>
  <c r="M385" i="1" s="1"/>
  <c r="L641" i="1"/>
  <c r="M641" i="1"/>
  <c r="L897" i="1"/>
  <c r="M897" i="1" s="1"/>
  <c r="L34" i="1"/>
  <c r="M34" i="1" s="1"/>
  <c r="L211" i="1"/>
  <c r="M211" i="1" s="1"/>
  <c r="L467" i="1"/>
  <c r="M467" i="1" s="1"/>
  <c r="L723" i="1"/>
  <c r="M723" i="1" s="1"/>
  <c r="L979" i="1"/>
  <c r="M979" i="1" s="1"/>
  <c r="L180" i="1"/>
  <c r="M180" i="1" s="1"/>
  <c r="L101" i="1"/>
  <c r="M101" i="1"/>
  <c r="L357" i="1"/>
  <c r="M357" i="1" s="1"/>
  <c r="L613" i="1"/>
  <c r="M613" i="1" s="1"/>
  <c r="L391" i="1"/>
  <c r="M391" i="1" s="1"/>
  <c r="L248" i="1"/>
  <c r="M248" i="1" s="1"/>
  <c r="L504" i="1"/>
  <c r="M504" i="1" s="1"/>
  <c r="L73" i="1"/>
  <c r="M73" i="1" s="1"/>
  <c r="L329" i="1"/>
  <c r="M329" i="1" s="1"/>
  <c r="L585" i="1"/>
  <c r="M585" i="1"/>
  <c r="L138" i="1"/>
  <c r="M138" i="1" s="1"/>
  <c r="L394" i="1"/>
  <c r="M394" i="1" s="1"/>
  <c r="L650" i="1"/>
  <c r="M650" i="1" s="1"/>
  <c r="L187" i="1"/>
  <c r="M187" i="1" s="1"/>
  <c r="L443" i="1"/>
  <c r="M443" i="1" s="1"/>
  <c r="L699" i="1"/>
  <c r="M699" i="1" s="1"/>
  <c r="L220" i="1"/>
  <c r="M220" i="1" s="1"/>
  <c r="L476" i="1"/>
  <c r="M476" i="1"/>
  <c r="L29" i="1"/>
  <c r="M29" i="1" s="1"/>
  <c r="L285" i="1"/>
  <c r="M285" i="1" s="1"/>
  <c r="M254" i="1"/>
  <c r="L254" i="1"/>
  <c r="L959" i="1"/>
  <c r="M959" i="1" s="1"/>
  <c r="L1215" i="1"/>
  <c r="M1215" i="1" s="1"/>
  <c r="L1471" i="1"/>
  <c r="M1471" i="1" s="1"/>
  <c r="L1727" i="1"/>
  <c r="M1727" i="1" s="1"/>
  <c r="L1983" i="1"/>
  <c r="M1983" i="1"/>
  <c r="M1806" i="1"/>
  <c r="L1806" i="1"/>
  <c r="L224" i="1"/>
  <c r="M224" i="1" s="1"/>
  <c r="L496" i="1"/>
  <c r="M496" i="1" s="1"/>
  <c r="L1614" i="1"/>
  <c r="M1614" i="1" s="1"/>
  <c r="L1297" i="1"/>
  <c r="M1297" i="1" s="1"/>
  <c r="L1569" i="1"/>
  <c r="M1569" i="1" s="1"/>
  <c r="L1841" i="1"/>
  <c r="M1841" i="1" s="1"/>
  <c r="L2097" i="1"/>
  <c r="M2097" i="1"/>
  <c r="L1838" i="1"/>
  <c r="M1838" i="1" s="1"/>
  <c r="L962" i="1"/>
  <c r="M962" i="1" s="1"/>
  <c r="L1218" i="1"/>
  <c r="M1218" i="1" s="1"/>
  <c r="L1474" i="1"/>
  <c r="M1474" i="1" s="1"/>
  <c r="L1730" i="1"/>
  <c r="M1730" i="1" s="1"/>
  <c r="L1986" i="1"/>
  <c r="M1986" i="1" s="1"/>
  <c r="L2102" i="1"/>
  <c r="M2102" i="1" s="1"/>
  <c r="L1155" i="1"/>
  <c r="M1155" i="1"/>
  <c r="L1411" i="1"/>
  <c r="M1411" i="1" s="1"/>
  <c r="L1667" i="1"/>
  <c r="M1667" i="1" s="1"/>
  <c r="L1923" i="1"/>
  <c r="M1923" i="1" s="1"/>
  <c r="L2179" i="1"/>
  <c r="M2179" i="1" s="1"/>
  <c r="L868" i="1"/>
  <c r="M868" i="1" s="1"/>
  <c r="L1124" i="1"/>
  <c r="M1124" i="1" s="1"/>
  <c r="L1380" i="1"/>
  <c r="M1380" i="1" s="1"/>
  <c r="L1636" i="1"/>
  <c r="M1636" i="1"/>
  <c r="L1892" i="1"/>
  <c r="M1892" i="1" s="1"/>
  <c r="M2148" i="1"/>
  <c r="L2148" i="1"/>
  <c r="M773" i="1"/>
  <c r="L773" i="1"/>
  <c r="L1029" i="1"/>
  <c r="M1029" i="1" s="1"/>
  <c r="M1285" i="1"/>
  <c r="L1285" i="1"/>
  <c r="L1541" i="1"/>
  <c r="M1541" i="1" s="1"/>
  <c r="L1797" i="1"/>
  <c r="M1797" i="1" s="1"/>
  <c r="L2085" i="1"/>
  <c r="M2085" i="1"/>
  <c r="M1694" i="1"/>
  <c r="L1694" i="1"/>
  <c r="L966" i="1"/>
  <c r="M966" i="1" s="1"/>
  <c r="L1222" i="1"/>
  <c r="M1222" i="1" s="1"/>
  <c r="L1478" i="1"/>
  <c r="M1478" i="1" s="1"/>
  <c r="L1814" i="1"/>
  <c r="M1814" i="1" s="1"/>
  <c r="L2140" i="1"/>
  <c r="M2140" i="1" s="1"/>
  <c r="L888" i="1"/>
  <c r="M888" i="1" s="1"/>
  <c r="L1144" i="1"/>
  <c r="M1144" i="1"/>
  <c r="L1400" i="1"/>
  <c r="M1400" i="1" s="1"/>
  <c r="L1656" i="1"/>
  <c r="M1656" i="1" s="1"/>
  <c r="L1912" i="1"/>
  <c r="M1912" i="1" s="1"/>
  <c r="L2184" i="1"/>
  <c r="M2184" i="1" s="1"/>
  <c r="L2030" i="1"/>
  <c r="M2030" i="1" s="1"/>
  <c r="L985" i="1"/>
  <c r="M985" i="1" s="1"/>
  <c r="L1241" i="1"/>
  <c r="M1241" i="1" s="1"/>
  <c r="L858" i="1"/>
  <c r="M858" i="1"/>
  <c r="L1114" i="1"/>
  <c r="M1114" i="1" s="1"/>
  <c r="L1370" i="1"/>
  <c r="M1370" i="1" s="1"/>
  <c r="L1626" i="1"/>
  <c r="M1626" i="1" s="1"/>
  <c r="L1882" i="1"/>
  <c r="M1882" i="1" s="1"/>
  <c r="L779" i="1"/>
  <c r="M779" i="1" s="1"/>
  <c r="L1035" i="1"/>
  <c r="M1035" i="1" s="1"/>
  <c r="L1291" i="1"/>
  <c r="M1291" i="1" s="1"/>
  <c r="L1547" i="1"/>
  <c r="M1547" i="1"/>
  <c r="L1803" i="1"/>
  <c r="M1803" i="1" s="1"/>
  <c r="M2059" i="1"/>
  <c r="L2059" i="1"/>
  <c r="L908" i="1"/>
  <c r="M908" i="1" s="1"/>
  <c r="L1164" i="1"/>
  <c r="M1164" i="1" s="1"/>
  <c r="L1420" i="1"/>
  <c r="M1420" i="1" s="1"/>
  <c r="M1676" i="1"/>
  <c r="L1676" i="1"/>
  <c r="M1932" i="1"/>
  <c r="L1932" i="1"/>
  <c r="L765" i="1"/>
  <c r="M765" i="1"/>
  <c r="L1021" i="1"/>
  <c r="M1021" i="1" s="1"/>
  <c r="L1277" i="1"/>
  <c r="M1277" i="1" s="1"/>
  <c r="M1533" i="1"/>
  <c r="L1533" i="1"/>
  <c r="M1789" i="1"/>
  <c r="L1789" i="1"/>
  <c r="M2045" i="1"/>
  <c r="L2045" i="1"/>
  <c r="L846" i="1"/>
  <c r="M846" i="1" s="1"/>
  <c r="L1966" i="1"/>
  <c r="M1966" i="1" s="1"/>
  <c r="L414" i="1"/>
  <c r="M414" i="1"/>
  <c r="L670" i="1"/>
  <c r="M670" i="1" s="1"/>
  <c r="L832" i="1"/>
  <c r="M832" i="1" s="1"/>
  <c r="L420" i="1"/>
  <c r="M420" i="1" s="1"/>
  <c r="L708" i="1"/>
  <c r="M708" i="1" s="1"/>
  <c r="L79" i="1"/>
  <c r="M79" i="1" s="1"/>
  <c r="L429" i="1"/>
  <c r="M429" i="1" s="1"/>
  <c r="L470" i="1"/>
  <c r="M470" i="1" s="1"/>
  <c r="L262" i="1"/>
  <c r="M262" i="1"/>
  <c r="L1072" i="1"/>
  <c r="M1072" i="1" s="1"/>
  <c r="L1200" i="1"/>
  <c r="M1200" i="1" s="1"/>
  <c r="L1328" i="1"/>
  <c r="M1328" i="1" s="1"/>
  <c r="L1456" i="1"/>
  <c r="M1456" i="1" s="1"/>
  <c r="L1584" i="1"/>
  <c r="M1584" i="1" s="1"/>
  <c r="L1712" i="1"/>
  <c r="M1712" i="1" s="1"/>
  <c r="L1840" i="1"/>
  <c r="M1840" i="1" s="1"/>
  <c r="L1968" i="1"/>
  <c r="M1968" i="1"/>
  <c r="L2096" i="1"/>
  <c r="M2096" i="1" s="1"/>
  <c r="L53" i="1"/>
  <c r="M53" i="1" s="1"/>
  <c r="L90" i="1"/>
  <c r="M90" i="1" s="1"/>
  <c r="L1167" i="1"/>
  <c r="M1167" i="1" s="1"/>
  <c r="L2188" i="1"/>
  <c r="M2188" i="1" s="1"/>
  <c r="M1844" i="1"/>
  <c r="L1844" i="1"/>
  <c r="M1499" i="1"/>
  <c r="L1499" i="1"/>
  <c r="L1229" i="1"/>
  <c r="M1229" i="1"/>
  <c r="L622" i="1"/>
  <c r="M622" i="1" s="1"/>
  <c r="L423" i="1"/>
  <c r="M423" i="1" s="1"/>
  <c r="L216" i="1"/>
  <c r="M216" i="1" s="1"/>
  <c r="L444" i="1"/>
  <c r="M444" i="1" s="1"/>
  <c r="L1537" i="1"/>
  <c r="M1537" i="1" s="1"/>
  <c r="L1891" i="1"/>
  <c r="M1891" i="1" s="1"/>
  <c r="L1082" i="1"/>
  <c r="M1082" i="1" s="1"/>
  <c r="L657" i="1"/>
  <c r="M657" i="1"/>
  <c r="L227" i="1"/>
  <c r="M227" i="1" s="1"/>
  <c r="L196" i="1"/>
  <c r="M196" i="1" s="1"/>
  <c r="M373" i="1"/>
  <c r="L373" i="1"/>
  <c r="L8" i="1"/>
  <c r="M8" i="1" s="1"/>
  <c r="L520" i="1"/>
  <c r="M520" i="1" s="1"/>
  <c r="L601" i="1"/>
  <c r="M601" i="1" s="1"/>
  <c r="L666" i="1"/>
  <c r="M666" i="1" s="1"/>
  <c r="L715" i="1"/>
  <c r="M715" i="1"/>
  <c r="L492" i="1"/>
  <c r="M492" i="1" s="1"/>
  <c r="M270" i="1"/>
  <c r="L270" i="1"/>
  <c r="L1487" i="1"/>
  <c r="M1487" i="1" s="1"/>
  <c r="M2062" i="1"/>
  <c r="L2062" i="1"/>
  <c r="L512" i="1"/>
  <c r="M512" i="1" s="1"/>
  <c r="L1313" i="1"/>
  <c r="M1313" i="1" s="1"/>
  <c r="L2113" i="1"/>
  <c r="M2113" i="1" s="1"/>
  <c r="L978" i="1"/>
  <c r="M978" i="1"/>
  <c r="L1746" i="1"/>
  <c r="M1746" i="1" s="1"/>
  <c r="L1171" i="1"/>
  <c r="M1171" i="1" s="1"/>
  <c r="L1683" i="1"/>
  <c r="M1683" i="1" s="1"/>
  <c r="L1750" i="1"/>
  <c r="M1750" i="1" s="1"/>
  <c r="L1140" i="1"/>
  <c r="M1140" i="1" s="1"/>
  <c r="L1908" i="1"/>
  <c r="M1908" i="1" s="1"/>
  <c r="M789" i="1"/>
  <c r="L789" i="1"/>
  <c r="L1301" i="1"/>
  <c r="M1301" i="1"/>
  <c r="L1813" i="1"/>
  <c r="M1813" i="1" s="1"/>
  <c r="L982" i="1"/>
  <c r="M982" i="1" s="1"/>
  <c r="L1494" i="1"/>
  <c r="M1494" i="1" s="1"/>
  <c r="L1047" i="1"/>
  <c r="M1047" i="1" s="1"/>
  <c r="M1559" i="1"/>
  <c r="L1559" i="1"/>
  <c r="L2071" i="1"/>
  <c r="M2071" i="1" s="1"/>
  <c r="L1160" i="1"/>
  <c r="M1160" i="1" s="1"/>
  <c r="L1672" i="1"/>
  <c r="M1672" i="1"/>
  <c r="L1928" i="1"/>
  <c r="M1928" i="1" s="1"/>
  <c r="L745" i="1"/>
  <c r="M745" i="1" s="1"/>
  <c r="L1257" i="1"/>
  <c r="M1257" i="1" s="1"/>
  <c r="L874" i="1"/>
  <c r="M874" i="1" s="1"/>
  <c r="L1386" i="1"/>
  <c r="M1386" i="1" s="1"/>
  <c r="L795" i="1"/>
  <c r="M795" i="1" s="1"/>
  <c r="L1307" i="1"/>
  <c r="M1307" i="1" s="1"/>
  <c r="L1819" i="1"/>
  <c r="M1819" i="1"/>
  <c r="L924" i="1"/>
  <c r="M924" i="1" s="1"/>
  <c r="L1436" i="1"/>
  <c r="M1436" i="1" s="1"/>
  <c r="L781" i="1"/>
  <c r="M781" i="1" s="1"/>
  <c r="L1293" i="1"/>
  <c r="M1293" i="1" s="1"/>
  <c r="M1805" i="1"/>
  <c r="L1805" i="1"/>
  <c r="L878" i="1"/>
  <c r="M878" i="1" s="1"/>
  <c r="L430" i="1"/>
  <c r="M430" i="1" s="1"/>
  <c r="L589" i="1"/>
  <c r="M589" i="1"/>
  <c r="L717" i="1"/>
  <c r="M717" i="1" s="1"/>
  <c r="L255" i="1"/>
  <c r="M255" i="1" s="1"/>
  <c r="L383" i="1"/>
  <c r="M383" i="1" s="1"/>
  <c r="L511" i="1"/>
  <c r="M511" i="1" s="1"/>
  <c r="L639" i="1"/>
  <c r="M639" i="1" s="1"/>
  <c r="L146" i="1"/>
  <c r="M146" i="1" s="1"/>
  <c r="L274" i="1"/>
  <c r="M274" i="1" s="1"/>
  <c r="L402" i="1"/>
  <c r="M402" i="1"/>
  <c r="L530" i="1"/>
  <c r="M530" i="1" s="1"/>
  <c r="L1105" i="1"/>
  <c r="M1105" i="1" s="1"/>
  <c r="L565" i="1"/>
  <c r="M565" i="1" s="1"/>
  <c r="L602" i="1"/>
  <c r="M602" i="1" s="1"/>
  <c r="L1935" i="1"/>
  <c r="M1935" i="1" s="1"/>
  <c r="L1938" i="1"/>
  <c r="M1938" i="1" s="1"/>
  <c r="L1237" i="1"/>
  <c r="M1237" i="1" s="1"/>
  <c r="L1755" i="1"/>
  <c r="M1755" i="1" s="1"/>
  <c r="L1485" i="1"/>
  <c r="M1485" i="1" s="1"/>
  <c r="L628" i="1"/>
  <c r="M628" i="1" s="1"/>
  <c r="L735" i="1"/>
  <c r="M735" i="1" s="1"/>
  <c r="L435" i="1"/>
  <c r="M435" i="1" s="1"/>
  <c r="L41" i="1"/>
  <c r="M41" i="1" s="1"/>
  <c r="L700" i="1"/>
  <c r="M700" i="1" s="1"/>
  <c r="L1809" i="1"/>
  <c r="M1809" i="1" s="1"/>
  <c r="L836" i="1"/>
  <c r="M836" i="1"/>
  <c r="L826" i="1"/>
  <c r="M826" i="1" s="1"/>
  <c r="L401" i="1"/>
  <c r="M401" i="1" s="1"/>
  <c r="L50" i="1"/>
  <c r="M50" i="1" s="1"/>
  <c r="L739" i="1"/>
  <c r="M739" i="1" s="1"/>
  <c r="M117" i="1"/>
  <c r="L117" i="1"/>
  <c r="L264" i="1"/>
  <c r="M264" i="1" s="1"/>
  <c r="L345" i="1"/>
  <c r="M345" i="1" s="1"/>
  <c r="L410" i="1"/>
  <c r="M410" i="1"/>
  <c r="L459" i="1"/>
  <c r="M459" i="1" s="1"/>
  <c r="L236" i="1"/>
  <c r="M236" i="1" s="1"/>
  <c r="L45" i="1"/>
  <c r="M45" i="1" s="1"/>
  <c r="L1231" i="1"/>
  <c r="M1231" i="1" s="1"/>
  <c r="L1743" i="1"/>
  <c r="M1743" i="1" s="1"/>
  <c r="L240" i="1"/>
  <c r="M240" i="1" s="1"/>
  <c r="M1790" i="1"/>
  <c r="L1790" i="1"/>
  <c r="L1585" i="1"/>
  <c r="M1585" i="1"/>
  <c r="M2190" i="1"/>
  <c r="L2190" i="1"/>
  <c r="L1234" i="1"/>
  <c r="M1234" i="1" s="1"/>
  <c r="L2166" i="1"/>
  <c r="M2166" i="1" s="1"/>
  <c r="L1427" i="1"/>
  <c r="M1427" i="1" s="1"/>
  <c r="L1939" i="1"/>
  <c r="M1939" i="1" s="1"/>
  <c r="L884" i="1"/>
  <c r="M884" i="1" s="1"/>
  <c r="M1652" i="1"/>
  <c r="L1652" i="1"/>
  <c r="L2164" i="1"/>
  <c r="M2164" i="1"/>
  <c r="M1045" i="1"/>
  <c r="L1045" i="1"/>
  <c r="L1557" i="1"/>
  <c r="M1557" i="1" s="1"/>
  <c r="L2101" i="1"/>
  <c r="M2101" i="1" s="1"/>
  <c r="L1238" i="1"/>
  <c r="M1238" i="1" s="1"/>
  <c r="L1830" i="1"/>
  <c r="M1830" i="1" s="1"/>
  <c r="L1303" i="1"/>
  <c r="M1303" i="1" s="1"/>
  <c r="M1815" i="1"/>
  <c r="L1815" i="1"/>
  <c r="L894" i="1"/>
  <c r="M894" i="1"/>
  <c r="L1416" i="1"/>
  <c r="M1416" i="1" s="1"/>
  <c r="L1001" i="1"/>
  <c r="M1001" i="1" s="1"/>
  <c r="L2106" i="1"/>
  <c r="M2106" i="1" s="1"/>
  <c r="L1130" i="1"/>
  <c r="M1130" i="1" s="1"/>
  <c r="L1898" i="1"/>
  <c r="M1898" i="1" s="1"/>
  <c r="L1051" i="1"/>
  <c r="M1051" i="1" s="1"/>
  <c r="L1563" i="1"/>
  <c r="M1563" i="1" s="1"/>
  <c r="L2155" i="1"/>
  <c r="M2155" i="1" s="1"/>
  <c r="L1180" i="1"/>
  <c r="M1180" i="1" s="1"/>
  <c r="L1692" i="1"/>
  <c r="M1692" i="1" s="1"/>
  <c r="L1037" i="1"/>
  <c r="M1037" i="1" s="1"/>
  <c r="M1549" i="1"/>
  <c r="L1549" i="1"/>
  <c r="L2061" i="1"/>
  <c r="M2061" i="1" s="1"/>
  <c r="L2142" i="1"/>
  <c r="M2142" i="1" s="1"/>
  <c r="L686" i="1"/>
  <c r="M686" i="1" s="1"/>
  <c r="L436" i="1"/>
  <c r="M436" i="1"/>
  <c r="L658" i="1"/>
  <c r="M658" i="1" s="1"/>
  <c r="L66" i="1"/>
  <c r="M66" i="1" s="1"/>
  <c r="M133" i="1"/>
  <c r="L133" i="1"/>
  <c r="L439" i="1"/>
  <c r="M439" i="1" s="1"/>
  <c r="L105" i="1"/>
  <c r="M105" i="1" s="1"/>
  <c r="L170" i="1"/>
  <c r="M170" i="1" s="1"/>
  <c r="L426" i="1"/>
  <c r="M426" i="1" s="1"/>
  <c r="L682" i="1"/>
  <c r="M682" i="1"/>
  <c r="L219" i="1"/>
  <c r="M219" i="1" s="1"/>
  <c r="L475" i="1"/>
  <c r="M475" i="1" s="1"/>
  <c r="L252" i="1"/>
  <c r="M252" i="1" s="1"/>
  <c r="L61" i="1"/>
  <c r="M61" i="1" s="1"/>
  <c r="L30" i="1"/>
  <c r="M30" i="1" s="1"/>
  <c r="L1473" i="1"/>
  <c r="M1473" i="1" s="1"/>
  <c r="L991" i="1"/>
  <c r="M991" i="1" s="1"/>
  <c r="L1247" i="1"/>
  <c r="M1247" i="1"/>
  <c r="L1503" i="1"/>
  <c r="M1503" i="1" s="1"/>
  <c r="L1759" i="1"/>
  <c r="M1759" i="1" s="1"/>
  <c r="L2015" i="1"/>
  <c r="M2015" i="1" s="1"/>
  <c r="L1729" i="1"/>
  <c r="M1729" i="1" s="1"/>
  <c r="L256" i="1"/>
  <c r="M256" i="1" s="1"/>
  <c r="L528" i="1"/>
  <c r="M528" i="1" s="1"/>
  <c r="L1982" i="1"/>
  <c r="M1982" i="1" s="1"/>
  <c r="L1329" i="1"/>
  <c r="M1329" i="1"/>
  <c r="L1601" i="1"/>
  <c r="M1601" i="1" s="1"/>
  <c r="L1873" i="1"/>
  <c r="M1873" i="1" s="1"/>
  <c r="L2129" i="1"/>
  <c r="M2129" i="1" s="1"/>
  <c r="L2069" i="1"/>
  <c r="M2069" i="1" s="1"/>
  <c r="L994" i="1"/>
  <c r="M994" i="1" s="1"/>
  <c r="L1250" i="1"/>
  <c r="M1250" i="1" s="1"/>
  <c r="L1506" i="1"/>
  <c r="M1506" i="1" s="1"/>
  <c r="L1762" i="1"/>
  <c r="M1762" i="1"/>
  <c r="L2018" i="1"/>
  <c r="M2018" i="1" s="1"/>
  <c r="L2074" i="1"/>
  <c r="M2074" i="1" s="1"/>
  <c r="L1187" i="1"/>
  <c r="M1187" i="1" s="1"/>
  <c r="L1443" i="1"/>
  <c r="M1443" i="1" s="1"/>
  <c r="L1699" i="1"/>
  <c r="M1699" i="1" s="1"/>
  <c r="L1955" i="1"/>
  <c r="M1955" i="1" s="1"/>
  <c r="L1958" i="1"/>
  <c r="M1958" i="1" s="1"/>
  <c r="L900" i="1"/>
  <c r="M900" i="1"/>
  <c r="L1156" i="1"/>
  <c r="M1156" i="1" s="1"/>
  <c r="L1412" i="1"/>
  <c r="M1412" i="1" s="1"/>
  <c r="L1668" i="1"/>
  <c r="M1668" i="1" s="1"/>
  <c r="L1924" i="1"/>
  <c r="M1924" i="1" s="1"/>
  <c r="L2180" i="1"/>
  <c r="M2180" i="1" s="1"/>
  <c r="L805" i="1"/>
  <c r="M805" i="1" s="1"/>
  <c r="L1061" i="1"/>
  <c r="M1061" i="1" s="1"/>
  <c r="L1317" i="1"/>
  <c r="M1317" i="1"/>
  <c r="L1573" i="1"/>
  <c r="M1573" i="1" s="1"/>
  <c r="L1829" i="1"/>
  <c r="M1829" i="1" s="1"/>
  <c r="L2117" i="1"/>
  <c r="M2117" i="1" s="1"/>
  <c r="L2014" i="1"/>
  <c r="M2014" i="1" s="1"/>
  <c r="L998" i="1"/>
  <c r="M998" i="1" s="1"/>
  <c r="L1254" i="1"/>
  <c r="M1254" i="1" s="1"/>
  <c r="L1510" i="1"/>
  <c r="M1510" i="1" s="1"/>
  <c r="L1846" i="1"/>
  <c r="M1846" i="1"/>
  <c r="L1214" i="1"/>
  <c r="M1214" i="1" s="1"/>
  <c r="L920" i="1"/>
  <c r="M920" i="1" s="1"/>
  <c r="L1176" i="1"/>
  <c r="M1176" i="1" s="1"/>
  <c r="L1432" i="1"/>
  <c r="M1432" i="1" s="1"/>
  <c r="L1688" i="1"/>
  <c r="M1688" i="1" s="1"/>
  <c r="L1944" i="1"/>
  <c r="M1944" i="1" s="1"/>
  <c r="L1897" i="1"/>
  <c r="M1897" i="1" s="1"/>
  <c r="L761" i="1"/>
  <c r="M761" i="1"/>
  <c r="L1017" i="1"/>
  <c r="M1017" i="1"/>
  <c r="L1273" i="1"/>
  <c r="M1273" i="1"/>
  <c r="L2092" i="1"/>
  <c r="M2092" i="1"/>
  <c r="L890" i="1"/>
  <c r="M890" i="1"/>
  <c r="L1146" i="1"/>
  <c r="M1146" i="1"/>
  <c r="L1402" i="1"/>
  <c r="M1402" i="1"/>
  <c r="L1658" i="1"/>
  <c r="M1658" i="1"/>
  <c r="L1914" i="1"/>
  <c r="M1914" i="1"/>
  <c r="L811" i="1"/>
  <c r="M811" i="1"/>
  <c r="L1067" i="1"/>
  <c r="M1067" i="1"/>
  <c r="L1323" i="1"/>
  <c r="M1323" i="1"/>
  <c r="L1579" i="1"/>
  <c r="M1579" i="1"/>
  <c r="L1835" i="1"/>
  <c r="M1835" i="1"/>
  <c r="L1006" i="1"/>
  <c r="M1006" i="1"/>
  <c r="L940" i="1"/>
  <c r="M940" i="1"/>
  <c r="L1196" i="1"/>
  <c r="M1196" i="1"/>
  <c r="L1452" i="1"/>
  <c r="M1452" i="1" s="1"/>
  <c r="L1708" i="1"/>
  <c r="M1708" i="1"/>
  <c r="L1964" i="1"/>
  <c r="M1964" i="1" s="1"/>
  <c r="L797" i="1"/>
  <c r="M797" i="1"/>
  <c r="L1053" i="1"/>
  <c r="M1053" i="1"/>
  <c r="L1309" i="1"/>
  <c r="M1309" i="1"/>
  <c r="L1565" i="1"/>
  <c r="M1565" i="1"/>
  <c r="L1821" i="1"/>
  <c r="M1821" i="1"/>
  <c r="L2077" i="1"/>
  <c r="M2077" i="1" s="1"/>
  <c r="L958" i="1"/>
  <c r="M958" i="1"/>
  <c r="L301" i="1"/>
  <c r="M301" i="1"/>
  <c r="L446" i="1"/>
  <c r="M446" i="1"/>
  <c r="L702" i="1"/>
  <c r="M702" i="1"/>
  <c r="L864" i="1"/>
  <c r="M864" i="1"/>
  <c r="L452" i="1"/>
  <c r="M452" i="1"/>
  <c r="L95" i="1"/>
  <c r="M95" i="1"/>
  <c r="L445" i="1"/>
  <c r="M445" i="1"/>
  <c r="L598" i="1"/>
  <c r="M598" i="1"/>
  <c r="L454" i="1"/>
  <c r="M454" i="1"/>
  <c r="L960" i="1"/>
  <c r="M960" i="1"/>
  <c r="L1088" i="1"/>
  <c r="M1088" i="1"/>
  <c r="L1216" i="1"/>
  <c r="M1216" i="1"/>
  <c r="L1344" i="1"/>
  <c r="M1344" i="1"/>
  <c r="L1472" i="1"/>
  <c r="M1472" i="1"/>
  <c r="L1600" i="1"/>
  <c r="M1600" i="1"/>
  <c r="L1728" i="1"/>
  <c r="M1728" i="1"/>
  <c r="L1856" i="1"/>
  <c r="M1856" i="1"/>
  <c r="L1984" i="1"/>
  <c r="M1984" i="1"/>
  <c r="L2112" i="1"/>
  <c r="M2112" i="1"/>
  <c r="L310" i="1"/>
  <c r="M310" i="1"/>
  <c r="L438" i="1"/>
  <c r="M438" i="1"/>
  <c r="L518" i="1"/>
  <c r="M518" i="1"/>
  <c r="L337" i="1"/>
  <c r="M337" i="1"/>
  <c r="L139" i="1"/>
  <c r="M139" i="1"/>
  <c r="L1679" i="1"/>
  <c r="M1679" i="1"/>
  <c r="L914" i="1"/>
  <c r="M914" i="1"/>
  <c r="L820" i="1"/>
  <c r="M820" i="1"/>
  <c r="L1749" i="1"/>
  <c r="M1749" i="1"/>
  <c r="L1864" i="1"/>
  <c r="M1864" i="1"/>
  <c r="L810" i="1"/>
  <c r="M810" i="1"/>
  <c r="L1116" i="1"/>
  <c r="M1116" i="1"/>
  <c r="L366" i="1"/>
  <c r="M366" i="1"/>
  <c r="L223" i="1"/>
  <c r="M223" i="1"/>
  <c r="L947" i="1"/>
  <c r="M947" i="1"/>
  <c r="L359" i="1"/>
  <c r="M359" i="1"/>
  <c r="L618" i="1"/>
  <c r="M618" i="1"/>
  <c r="L253" i="1"/>
  <c r="M253" i="1"/>
  <c r="L1086" i="1"/>
  <c r="M1086" i="1"/>
  <c r="L1442" i="1"/>
  <c r="M1442" i="1"/>
  <c r="L1604" i="1"/>
  <c r="M1604" i="1" s="1"/>
  <c r="L913" i="1"/>
  <c r="M913" i="1"/>
  <c r="L995" i="1"/>
  <c r="M995" i="1"/>
  <c r="L135" i="1"/>
  <c r="M135" i="1"/>
  <c r="L89" i="1"/>
  <c r="M89" i="1"/>
  <c r="L203" i="1"/>
  <c r="M203" i="1"/>
  <c r="L14" i="1"/>
  <c r="M14" i="1"/>
  <c r="L1999" i="1"/>
  <c r="M1999" i="1"/>
  <c r="L1857" i="1"/>
  <c r="M1857" i="1"/>
  <c r="L2002" i="1"/>
  <c r="M2002" i="1"/>
  <c r="L1396" i="1"/>
  <c r="M1396" i="1" s="1"/>
  <c r="L1854" i="1"/>
  <c r="M1854" i="1"/>
  <c r="L904" i="1"/>
  <c r="M904" i="1"/>
  <c r="L1642" i="1"/>
  <c r="M1642" i="1"/>
  <c r="L848" i="1"/>
  <c r="M848" i="1"/>
  <c r="L161" i="1"/>
  <c r="M161" i="1"/>
  <c r="L673" i="1"/>
  <c r="M673" i="1"/>
  <c r="L243" i="1"/>
  <c r="M243" i="1"/>
  <c r="L755" i="1"/>
  <c r="M755" i="1"/>
  <c r="L212" i="1"/>
  <c r="M212" i="1"/>
  <c r="L389" i="1"/>
  <c r="M389" i="1" s="1"/>
  <c r="L645" i="1"/>
  <c r="M645" i="1"/>
  <c r="L24" i="1"/>
  <c r="M24" i="1"/>
  <c r="L536" i="1"/>
  <c r="M536" i="1"/>
  <c r="L361" i="1"/>
  <c r="M361" i="1"/>
  <c r="L731" i="1"/>
  <c r="M731" i="1"/>
  <c r="L945" i="1"/>
  <c r="M945" i="1"/>
  <c r="L515" i="1"/>
  <c r="M515" i="1"/>
  <c r="L149" i="1"/>
  <c r="M149" i="1" s="1"/>
  <c r="L296" i="1"/>
  <c r="M296" i="1"/>
  <c r="L121" i="1"/>
  <c r="M121" i="1"/>
  <c r="L377" i="1"/>
  <c r="M377" i="1"/>
  <c r="L186" i="1"/>
  <c r="M186" i="1"/>
  <c r="L442" i="1"/>
  <c r="M442" i="1"/>
  <c r="L698" i="1"/>
  <c r="M698" i="1"/>
  <c r="L235" i="1"/>
  <c r="M235" i="1"/>
  <c r="L491" i="1"/>
  <c r="M491" i="1"/>
  <c r="L12" i="1"/>
  <c r="M12" i="1"/>
  <c r="L268" i="1"/>
  <c r="M268" i="1"/>
  <c r="L524" i="1"/>
  <c r="M524" i="1"/>
  <c r="L77" i="1"/>
  <c r="M77" i="1"/>
  <c r="L751" i="1"/>
  <c r="M751" i="1"/>
  <c r="L1007" i="1"/>
  <c r="M1007" i="1"/>
  <c r="L1263" i="1"/>
  <c r="M1263" i="1"/>
  <c r="L1519" i="1"/>
  <c r="M1519" i="1"/>
  <c r="L1775" i="1"/>
  <c r="M1775" i="1"/>
  <c r="L2031" i="1"/>
  <c r="M2031" i="1"/>
  <c r="L16" i="1"/>
  <c r="M16" i="1"/>
  <c r="L272" i="1"/>
  <c r="M272" i="1"/>
  <c r="L544" i="1"/>
  <c r="M544" i="1"/>
  <c r="L2174" i="1"/>
  <c r="M2174" i="1"/>
  <c r="L1345" i="1"/>
  <c r="M1345" i="1"/>
  <c r="L1617" i="1"/>
  <c r="M1617" i="1"/>
  <c r="L1889" i="1"/>
  <c r="M1889" i="1"/>
  <c r="L2145" i="1"/>
  <c r="M2145" i="1"/>
  <c r="L754" i="1"/>
  <c r="M754" i="1"/>
  <c r="L1010" i="1"/>
  <c r="M1010" i="1"/>
  <c r="L1266" i="1"/>
  <c r="M1266" i="1"/>
  <c r="L1522" i="1"/>
  <c r="M1522" i="1"/>
  <c r="L1778" i="1"/>
  <c r="M1778" i="1"/>
  <c r="L2034" i="1"/>
  <c r="M2034" i="1"/>
  <c r="L2171" i="1"/>
  <c r="M2171" i="1" s="1"/>
  <c r="L1203" i="1"/>
  <c r="M1203" i="1"/>
  <c r="L1459" i="1"/>
  <c r="M1459" i="1"/>
  <c r="L1715" i="1"/>
  <c r="M1715" i="1"/>
  <c r="L1971" i="1"/>
  <c r="M1971" i="1"/>
  <c r="L2134" i="1"/>
  <c r="M2134" i="1"/>
  <c r="L916" i="1"/>
  <c r="M916" i="1"/>
  <c r="L1172" i="1"/>
  <c r="M1172" i="1"/>
  <c r="L1428" i="1"/>
  <c r="M1428" i="1"/>
  <c r="L1684" i="1"/>
  <c r="M1684" i="1"/>
  <c r="L1940" i="1"/>
  <c r="M1940" i="1"/>
  <c r="L1734" i="1"/>
  <c r="M1734" i="1"/>
  <c r="L821" i="1"/>
  <c r="M821" i="1"/>
  <c r="L1077" i="1"/>
  <c r="M1077" i="1"/>
  <c r="L1333" i="1"/>
  <c r="M1333" i="1"/>
  <c r="L1589" i="1"/>
  <c r="M1589" i="1"/>
  <c r="L1845" i="1"/>
  <c r="M1845" i="1"/>
  <c r="L2133" i="1"/>
  <c r="M2133" i="1"/>
  <c r="L758" i="1"/>
  <c r="M758" i="1"/>
  <c r="L1014" i="1"/>
  <c r="M1014" i="1"/>
  <c r="L1270" i="1"/>
  <c r="M1270" i="1"/>
  <c r="L1526" i="1"/>
  <c r="M1526" i="1"/>
  <c r="L1862" i="1"/>
  <c r="M1862" i="1"/>
  <c r="L1422" i="1"/>
  <c r="M1422" i="1" s="1"/>
  <c r="L936" i="1"/>
  <c r="M936" i="1"/>
  <c r="L1192" i="1"/>
  <c r="M1192" i="1"/>
  <c r="L1448" i="1"/>
  <c r="M1448" i="1"/>
  <c r="L1704" i="1"/>
  <c r="M1704" i="1"/>
  <c r="L1960" i="1"/>
  <c r="M1960" i="1"/>
  <c r="L777" i="1"/>
  <c r="M777" i="1"/>
  <c r="L1033" i="1"/>
  <c r="M1033" i="1"/>
  <c r="L1289" i="1"/>
  <c r="M1289" i="1"/>
  <c r="L1833" i="1"/>
  <c r="M1833" i="1" s="1"/>
  <c r="L974" i="1"/>
  <c r="M974" i="1" s="1"/>
  <c r="L906" i="1"/>
  <c r="M906" i="1"/>
  <c r="L1162" i="1"/>
  <c r="M1162" i="1" s="1"/>
  <c r="L1418" i="1"/>
  <c r="M1418" i="1" s="1"/>
  <c r="L1674" i="1"/>
  <c r="M1674" i="1" s="1"/>
  <c r="L1930" i="1"/>
  <c r="M1930" i="1" s="1"/>
  <c r="L827" i="1"/>
  <c r="M827" i="1" s="1"/>
  <c r="L1083" i="1"/>
  <c r="M1083" i="1" s="1"/>
  <c r="L1339" i="1"/>
  <c r="M1339" i="1" s="1"/>
  <c r="L1595" i="1"/>
  <c r="M1595" i="1"/>
  <c r="L1851" i="1"/>
  <c r="M1851" i="1" s="1"/>
  <c r="L1406" i="1"/>
  <c r="M1406" i="1" s="1"/>
  <c r="L956" i="1"/>
  <c r="M956" i="1" s="1"/>
  <c r="L1212" i="1"/>
  <c r="M1212" i="1" s="1"/>
  <c r="L1468" i="1"/>
  <c r="M1468" i="1" s="1"/>
  <c r="L1724" i="1"/>
  <c r="M1724" i="1" s="1"/>
  <c r="L1980" i="1"/>
  <c r="M1980" i="1" s="1"/>
  <c r="L813" i="1"/>
  <c r="M813" i="1"/>
  <c r="L1069" i="1"/>
  <c r="M1069" i="1" s="1"/>
  <c r="L1325" i="1"/>
  <c r="M1325" i="1" s="1"/>
  <c r="L1581" i="1"/>
  <c r="M1581" i="1" s="1"/>
  <c r="L1837" i="1"/>
  <c r="M1837" i="1" s="1"/>
  <c r="L2093" i="1"/>
  <c r="M2093" i="1" s="1"/>
  <c r="L990" i="1"/>
  <c r="M990" i="1" s="1"/>
  <c r="L317" i="1"/>
  <c r="M317" i="1" s="1"/>
  <c r="L462" i="1"/>
  <c r="M462" i="1"/>
  <c r="L718" i="1"/>
  <c r="M718" i="1" s="1"/>
  <c r="L880" i="1"/>
  <c r="M880" i="1" s="1"/>
  <c r="L468" i="1"/>
  <c r="M468" i="1" s="1"/>
  <c r="L730" i="1"/>
  <c r="M730" i="1" s="1"/>
  <c r="L214" i="1"/>
  <c r="M214" i="1" s="1"/>
  <c r="L605" i="1"/>
  <c r="M605" i="1" s="1"/>
  <c r="L733" i="1"/>
  <c r="M733" i="1" s="1"/>
  <c r="L271" i="1"/>
  <c r="M271" i="1"/>
  <c r="L399" i="1"/>
  <c r="M399" i="1" s="1"/>
  <c r="L527" i="1"/>
  <c r="M527" i="1" s="1"/>
  <c r="L655" i="1"/>
  <c r="M655" i="1" s="1"/>
  <c r="L162" i="1"/>
  <c r="M162" i="1" s="1"/>
  <c r="L290" i="1"/>
  <c r="M290" i="1" s="1"/>
  <c r="L418" i="1"/>
  <c r="M418" i="1" s="1"/>
  <c r="L546" i="1"/>
  <c r="M546" i="1" s="1"/>
  <c r="L674" i="1"/>
  <c r="M674" i="1"/>
  <c r="L163" i="1"/>
  <c r="M163" i="1" s="1"/>
  <c r="L309" i="1"/>
  <c r="M309" i="1" s="1"/>
  <c r="L346" i="1"/>
  <c r="M346" i="1" s="1"/>
  <c r="L1423" i="1"/>
  <c r="M1423" i="1" s="1"/>
  <c r="L2049" i="1"/>
  <c r="M2049" i="1" s="1"/>
  <c r="L1076" i="1"/>
  <c r="M1076" i="1" s="1"/>
  <c r="L1174" i="1"/>
  <c r="M1174" i="1" s="1"/>
  <c r="L1608" i="1"/>
  <c r="M1608" i="1"/>
  <c r="L1322" i="1"/>
  <c r="M1322" i="1" s="1"/>
  <c r="L1630" i="1"/>
  <c r="M1630" i="1" s="1"/>
  <c r="L541" i="1"/>
  <c r="M541" i="1" s="1"/>
  <c r="L609" i="1"/>
  <c r="M609" i="1" s="1"/>
  <c r="L148" i="1"/>
  <c r="M148" i="1" s="1"/>
  <c r="L472" i="1"/>
  <c r="M472" i="1" s="1"/>
  <c r="L362" i="1"/>
  <c r="M362" i="1" s="1"/>
  <c r="L411" i="1"/>
  <c r="M411" i="1"/>
  <c r="L927" i="1"/>
  <c r="M927" i="1" s="1"/>
  <c r="L1265" i="1"/>
  <c r="M1265" i="1" s="1"/>
  <c r="L1038" i="1"/>
  <c r="M1038" i="1" s="1"/>
  <c r="L1698" i="1"/>
  <c r="M1698" i="1" s="1"/>
  <c r="L1635" i="1"/>
  <c r="M1635" i="1" s="1"/>
  <c r="L997" i="1"/>
  <c r="M997" i="1" s="1"/>
  <c r="L1209" i="1"/>
  <c r="M1209" i="1" s="1"/>
  <c r="L145" i="1"/>
  <c r="M145" i="1"/>
  <c r="L483" i="1"/>
  <c r="M483" i="1" s="1"/>
  <c r="L629" i="1"/>
  <c r="M629" i="1" s="1"/>
  <c r="L154" i="1"/>
  <c r="M154" i="1" s="1"/>
  <c r="L975" i="1"/>
  <c r="M975" i="1" s="1"/>
  <c r="L1490" i="1"/>
  <c r="M1490" i="1" s="1"/>
  <c r="L791" i="1"/>
  <c r="M791" i="1" s="1"/>
  <c r="L1948" i="1"/>
  <c r="M1948" i="1" s="1"/>
  <c r="L417" i="1"/>
  <c r="M417" i="1"/>
  <c r="L929" i="1"/>
  <c r="M929" i="1" s="1"/>
  <c r="L499" i="1"/>
  <c r="M499" i="1" s="1"/>
  <c r="L1011" i="1"/>
  <c r="M1011" i="1" s="1"/>
  <c r="L280" i="1"/>
  <c r="M280" i="1" s="1"/>
  <c r="L617" i="1"/>
  <c r="M617" i="1" s="1"/>
  <c r="L508" i="1"/>
  <c r="M508" i="1" s="1"/>
  <c r="L177" i="1"/>
  <c r="M177" i="1" s="1"/>
  <c r="L433" i="1"/>
  <c r="M433" i="1"/>
  <c r="L689" i="1"/>
  <c r="M689" i="1" s="1"/>
  <c r="L259" i="1"/>
  <c r="M259" i="1" s="1"/>
  <c r="L771" i="1"/>
  <c r="M771" i="1" s="1"/>
  <c r="L1027" i="1"/>
  <c r="M1027" i="1" s="1"/>
  <c r="L228" i="1"/>
  <c r="M228" i="1" s="1"/>
  <c r="L405" i="1"/>
  <c r="M405" i="1" s="1"/>
  <c r="L661" i="1"/>
  <c r="M661" i="1" s="1"/>
  <c r="L167" i="1"/>
  <c r="M167" i="1"/>
  <c r="L40" i="1"/>
  <c r="M40" i="1" s="1"/>
  <c r="L552" i="1"/>
  <c r="M552" i="1" s="1"/>
  <c r="L633" i="1"/>
  <c r="M633" i="1" s="1"/>
  <c r="M46" i="1"/>
  <c r="L46" i="1"/>
  <c r="L193" i="1"/>
  <c r="M193" i="1" s="1"/>
  <c r="L449" i="1"/>
  <c r="M449" i="1" s="1"/>
  <c r="L705" i="1"/>
  <c r="M705" i="1" s="1"/>
  <c r="L961" i="1"/>
  <c r="M961" i="1"/>
  <c r="L19" i="1"/>
  <c r="M19" i="1" s="1"/>
  <c r="L275" i="1"/>
  <c r="M275" i="1" s="1"/>
  <c r="L531" i="1"/>
  <c r="M531" i="1" s="1"/>
  <c r="L787" i="1"/>
  <c r="M787" i="1" s="1"/>
  <c r="L1043" i="1"/>
  <c r="M1043" i="1" s="1"/>
  <c r="L244" i="1"/>
  <c r="M244" i="1" s="1"/>
  <c r="L165" i="1"/>
  <c r="M165" i="1" s="1"/>
  <c r="L421" i="1"/>
  <c r="M421" i="1"/>
  <c r="L677" i="1"/>
  <c r="M677" i="1" s="1"/>
  <c r="L183" i="1"/>
  <c r="M183" i="1" s="1"/>
  <c r="L56" i="1"/>
  <c r="M56" i="1" s="1"/>
  <c r="L312" i="1"/>
  <c r="M312" i="1" s="1"/>
  <c r="L568" i="1"/>
  <c r="M568" i="1" s="1"/>
  <c r="L137" i="1"/>
  <c r="M137" i="1" s="1"/>
  <c r="L393" i="1"/>
  <c r="M393" i="1" s="1"/>
  <c r="L649" i="1"/>
  <c r="M649" i="1"/>
  <c r="L202" i="1"/>
  <c r="M202" i="1" s="1"/>
  <c r="L458" i="1"/>
  <c r="M458" i="1" s="1"/>
  <c r="L714" i="1"/>
  <c r="M714" i="1" s="1"/>
  <c r="L251" i="1"/>
  <c r="M251" i="1" s="1"/>
  <c r="L507" i="1"/>
  <c r="M507" i="1" s="1"/>
  <c r="L28" i="1"/>
  <c r="M28" i="1" s="1"/>
  <c r="L284" i="1"/>
  <c r="M284" i="1" s="1"/>
  <c r="L540" i="1"/>
  <c r="M540" i="1"/>
  <c r="L93" i="1"/>
  <c r="M93" i="1" s="1"/>
  <c r="M62" i="1"/>
  <c r="L62" i="1"/>
  <c r="L767" i="1"/>
  <c r="M767" i="1" s="1"/>
  <c r="L1023" i="1"/>
  <c r="M1023" i="1" s="1"/>
  <c r="L1279" i="1"/>
  <c r="M1279" i="1" s="1"/>
  <c r="L1535" i="1"/>
  <c r="M1535" i="1" s="1"/>
  <c r="L1791" i="1"/>
  <c r="M1791" i="1" s="1"/>
  <c r="L2047" i="1"/>
  <c r="M2047" i="1"/>
  <c r="L32" i="1"/>
  <c r="M32" i="1" s="1"/>
  <c r="L288" i="1"/>
  <c r="M288" i="1" s="1"/>
  <c r="L560" i="1"/>
  <c r="M560" i="1" s="1"/>
  <c r="L1973" i="1"/>
  <c r="M1973" i="1" s="1"/>
  <c r="L1361" i="1"/>
  <c r="M1361" i="1" s="1"/>
  <c r="L1633" i="1"/>
  <c r="M1633" i="1" s="1"/>
  <c r="L1905" i="1"/>
  <c r="M1905" i="1" s="1"/>
  <c r="L2161" i="1"/>
  <c r="M2161" i="1"/>
  <c r="L770" i="1"/>
  <c r="M770" i="1" s="1"/>
  <c r="L1026" i="1"/>
  <c r="M1026" i="1" s="1"/>
  <c r="L1282" i="1"/>
  <c r="M1282" i="1" s="1"/>
  <c r="L1538" i="1"/>
  <c r="M1538" i="1" s="1"/>
  <c r="L1794" i="1"/>
  <c r="M1794" i="1" s="1"/>
  <c r="L2050" i="1"/>
  <c r="M2050" i="1" s="1"/>
  <c r="M2124" i="1"/>
  <c r="L2124" i="1"/>
  <c r="L1219" i="1"/>
  <c r="M1219" i="1"/>
  <c r="L1475" i="1"/>
  <c r="M1475" i="1" s="1"/>
  <c r="L1731" i="1"/>
  <c r="M1731" i="1" s="1"/>
  <c r="L1987" i="1"/>
  <c r="M1987" i="1" s="1"/>
  <c r="L2122" i="1"/>
  <c r="M2122" i="1" s="1"/>
  <c r="L932" i="1"/>
  <c r="M932" i="1" s="1"/>
  <c r="L1188" i="1"/>
  <c r="M1188" i="1" s="1"/>
  <c r="M1444" i="1"/>
  <c r="L1444" i="1"/>
  <c r="L1700" i="1"/>
  <c r="M1700" i="1"/>
  <c r="M1956" i="1"/>
  <c r="L1956" i="1"/>
  <c r="L1990" i="1"/>
  <c r="M1990" i="1" s="1"/>
  <c r="M837" i="1"/>
  <c r="L837" i="1"/>
  <c r="M1093" i="1"/>
  <c r="L1093" i="1"/>
  <c r="M1349" i="1"/>
  <c r="L1349" i="1"/>
  <c r="L1605" i="1"/>
  <c r="M1605" i="1" s="1"/>
  <c r="L1861" i="1"/>
  <c r="M1861" i="1" s="1"/>
  <c r="L2149" i="1"/>
  <c r="M2149" i="1"/>
  <c r="L774" i="1"/>
  <c r="M774" i="1" s="1"/>
  <c r="L1030" i="1"/>
  <c r="M1030" i="1" s="1"/>
  <c r="L1286" i="1"/>
  <c r="M1286" i="1" s="1"/>
  <c r="L1542" i="1"/>
  <c r="M1542" i="1" s="1"/>
  <c r="L1878" i="1"/>
  <c r="M1878" i="1" s="1"/>
  <c r="L1662" i="1"/>
  <c r="M1662" i="1" s="1"/>
  <c r="L952" i="1"/>
  <c r="M952" i="1" s="1"/>
  <c r="L1208" i="1"/>
  <c r="M1208" i="1"/>
  <c r="L1464" i="1"/>
  <c r="M1464" i="1" s="1"/>
  <c r="L1720" i="1"/>
  <c r="M1720" i="1" s="1"/>
  <c r="L1976" i="1"/>
  <c r="M1976" i="1" s="1"/>
  <c r="L793" i="1"/>
  <c r="M793" i="1" s="1"/>
  <c r="L1049" i="1"/>
  <c r="M1049" i="1" s="1"/>
  <c r="L1305" i="1"/>
  <c r="M1305" i="1" s="1"/>
  <c r="L1849" i="1"/>
  <c r="M1849" i="1" s="1"/>
  <c r="L1262" i="1"/>
  <c r="M1262" i="1"/>
  <c r="L922" i="1"/>
  <c r="M922" i="1" s="1"/>
  <c r="L1178" i="1"/>
  <c r="M1178" i="1" s="1"/>
  <c r="L1434" i="1"/>
  <c r="M1434" i="1" s="1"/>
  <c r="L1690" i="1"/>
  <c r="M1690" i="1" s="1"/>
  <c r="L1946" i="1"/>
  <c r="M1946" i="1" s="1"/>
  <c r="L843" i="1"/>
  <c r="M843" i="1" s="1"/>
  <c r="L1099" i="1"/>
  <c r="M1099" i="1" s="1"/>
  <c r="L1355" i="1"/>
  <c r="M1355" i="1"/>
  <c r="M1611" i="1"/>
  <c r="L1611" i="1"/>
  <c r="M1867" i="1"/>
  <c r="L1867" i="1"/>
  <c r="M1758" i="1"/>
  <c r="L1758" i="1"/>
  <c r="L972" i="1"/>
  <c r="M972" i="1" s="1"/>
  <c r="L1228" i="1"/>
  <c r="M1228" i="1" s="1"/>
  <c r="L1484" i="1"/>
  <c r="M1484" i="1" s="1"/>
  <c r="L1740" i="1"/>
  <c r="M1740" i="1" s="1"/>
  <c r="L1996" i="1"/>
  <c r="M1996" i="1"/>
  <c r="L829" i="1"/>
  <c r="M829" i="1" s="1"/>
  <c r="L1085" i="1"/>
  <c r="M1085" i="1" s="1"/>
  <c r="L1341" i="1"/>
  <c r="M1341" i="1" s="1"/>
  <c r="L1597" i="1"/>
  <c r="M1597" i="1" s="1"/>
  <c r="L1853" i="1"/>
  <c r="M1853" i="1" s="1"/>
  <c r="L2109" i="1"/>
  <c r="M2109" i="1" s="1"/>
  <c r="L1102" i="1"/>
  <c r="M1102" i="1" s="1"/>
  <c r="L333" i="1"/>
  <c r="M333" i="1"/>
  <c r="L478" i="1"/>
  <c r="M478" i="1" s="1"/>
  <c r="L734" i="1"/>
  <c r="M734" i="1" s="1"/>
  <c r="L896" i="1"/>
  <c r="M896" i="1" s="1"/>
  <c r="L484" i="1"/>
  <c r="M484" i="1" s="1"/>
  <c r="L747" i="1"/>
  <c r="M747" i="1" s="1"/>
  <c r="L111" i="1"/>
  <c r="M111" i="1" s="1"/>
  <c r="L461" i="1"/>
  <c r="M461" i="1" s="1"/>
  <c r="L710" i="1"/>
  <c r="M710" i="1"/>
  <c r="L976" i="1"/>
  <c r="M976" i="1" s="1"/>
  <c r="L1104" i="1"/>
  <c r="M1104" i="1" s="1"/>
  <c r="L1232" i="1"/>
  <c r="M1232" i="1" s="1"/>
  <c r="L1360" i="1"/>
  <c r="M1360" i="1" s="1"/>
  <c r="L1488" i="1"/>
  <c r="M1488" i="1" s="1"/>
  <c r="L1616" i="1"/>
  <c r="M1616" i="1"/>
  <c r="L1744" i="1"/>
  <c r="M1744" i="1" s="1"/>
  <c r="L1872" i="1"/>
  <c r="M1872" i="1"/>
  <c r="L2000" i="1"/>
  <c r="M2000" i="1" s="1"/>
  <c r="L2128" i="1"/>
  <c r="M2128" i="1" s="1"/>
  <c r="L662" i="1"/>
  <c r="M662" i="1" s="1"/>
  <c r="L582" i="1"/>
  <c r="M582" i="1" s="1"/>
  <c r="L646" i="1"/>
  <c r="M646" i="1" s="1"/>
  <c r="L281" i="1"/>
  <c r="M281" i="1" s="1"/>
  <c r="L1682" i="1"/>
  <c r="M1682" i="1" s="1"/>
  <c r="L2011" i="1"/>
  <c r="M2011" i="1"/>
  <c r="L479" i="1"/>
  <c r="M479" i="1" s="1"/>
  <c r="L581" i="1"/>
  <c r="M581" i="1" s="1"/>
  <c r="L1439" i="1"/>
  <c r="M1439" i="1"/>
  <c r="L2094" i="1"/>
  <c r="M2094" i="1" s="1"/>
  <c r="L465" i="1"/>
  <c r="M465" i="1" s="1"/>
  <c r="L181" i="1"/>
  <c r="M181" i="1" s="1"/>
  <c r="L665" i="1"/>
  <c r="M665" i="1" s="1"/>
  <c r="L109" i="1"/>
  <c r="M109" i="1"/>
  <c r="L304" i="1"/>
  <c r="M304" i="1" s="1"/>
  <c r="L1298" i="1"/>
  <c r="M1298" i="1" s="1"/>
  <c r="L2003" i="1"/>
  <c r="M2003" i="1" s="1"/>
  <c r="L1972" i="1"/>
  <c r="M1972" i="1" s="1"/>
  <c r="L2165" i="1"/>
  <c r="M2165" i="1" s="1"/>
  <c r="L1894" i="1"/>
  <c r="M1894" i="1"/>
  <c r="L1918" i="1"/>
  <c r="M1918" i="1" s="1"/>
  <c r="L1992" i="1"/>
  <c r="M1992" i="1"/>
  <c r="M1502" i="1"/>
  <c r="L1502" i="1"/>
  <c r="L1115" i="1"/>
  <c r="M1115" i="1"/>
  <c r="L1244" i="1"/>
  <c r="M1244" i="1" s="1"/>
  <c r="L1357" i="1"/>
  <c r="M1357" i="1" s="1"/>
  <c r="L15" i="1"/>
  <c r="M15" i="1" s="1"/>
  <c r="L671" i="1"/>
  <c r="M671" i="1"/>
  <c r="L283" i="1"/>
  <c r="M283" i="1" s="1"/>
  <c r="L125" i="1"/>
  <c r="M125" i="1"/>
  <c r="L1055" i="1"/>
  <c r="M1055" i="1" s="1"/>
  <c r="L1567" i="1"/>
  <c r="M1567" i="1" s="1"/>
  <c r="L2079" i="1"/>
  <c r="M2079" i="1"/>
  <c r="L592" i="1"/>
  <c r="M592" i="1" s="1"/>
  <c r="L1137" i="1"/>
  <c r="M1137" i="1" s="1"/>
  <c r="L1393" i="1"/>
  <c r="M1393" i="1" s="1"/>
  <c r="L1937" i="1"/>
  <c r="M1937" i="1" s="1"/>
  <c r="L2193" i="1"/>
  <c r="M2193" i="1"/>
  <c r="L802" i="1"/>
  <c r="M802" i="1" s="1"/>
  <c r="L1058" i="1"/>
  <c r="M1058" i="1" s="1"/>
  <c r="L1314" i="1"/>
  <c r="M1314" i="1" s="1"/>
  <c r="L1570" i="1"/>
  <c r="M1570" i="1" s="1"/>
  <c r="L1826" i="1"/>
  <c r="M1826" i="1" s="1"/>
  <c r="L2082" i="1"/>
  <c r="M2082" i="1"/>
  <c r="M1454" i="1"/>
  <c r="L1454" i="1"/>
  <c r="L1251" i="1"/>
  <c r="M1251" i="1"/>
  <c r="L1507" i="1"/>
  <c r="M1507" i="1" s="1"/>
  <c r="L1763" i="1"/>
  <c r="M1763" i="1" s="1"/>
  <c r="L2019" i="1"/>
  <c r="M2019" i="1"/>
  <c r="L1054" i="1"/>
  <c r="M1054" i="1" s="1"/>
  <c r="L964" i="1"/>
  <c r="M964" i="1" s="1"/>
  <c r="L1220" i="1"/>
  <c r="M1220" i="1" s="1"/>
  <c r="M1476" i="1"/>
  <c r="L1476" i="1"/>
  <c r="L1732" i="1"/>
  <c r="M1732" i="1" s="1"/>
  <c r="M1988" i="1"/>
  <c r="L1988" i="1"/>
  <c r="L2154" i="1"/>
  <c r="M2154" i="1" s="1"/>
  <c r="L869" i="1"/>
  <c r="M869" i="1" s="1"/>
  <c r="L1125" i="1"/>
  <c r="M1125" i="1" s="1"/>
  <c r="L1381" i="1"/>
  <c r="M1381" i="1" s="1"/>
  <c r="L1637" i="1"/>
  <c r="M1637" i="1" s="1"/>
  <c r="L1893" i="1"/>
  <c r="M1893" i="1" s="1"/>
  <c r="L2181" i="1"/>
  <c r="M2181" i="1"/>
  <c r="L806" i="1"/>
  <c r="M806" i="1" s="1"/>
  <c r="L1062" i="1"/>
  <c r="M1062" i="1"/>
  <c r="L1318" i="1"/>
  <c r="M1318" i="1"/>
  <c r="L1574" i="1"/>
  <c r="M1574" i="1" s="1"/>
  <c r="L1910" i="1"/>
  <c r="M1910" i="1" s="1"/>
  <c r="L871" i="1"/>
  <c r="M871" i="1" s="1"/>
  <c r="L1127" i="1"/>
  <c r="M1127" i="1" s="1"/>
  <c r="L1383" i="1"/>
  <c r="M1383" i="1"/>
  <c r="M1639" i="1"/>
  <c r="L1639" i="1"/>
  <c r="M1895" i="1"/>
  <c r="L1895" i="1"/>
  <c r="L2151" i="1"/>
  <c r="M2151" i="1"/>
  <c r="L2126" i="1"/>
  <c r="M2126" i="1" s="1"/>
  <c r="L984" i="1"/>
  <c r="M984" i="1" s="1"/>
  <c r="L1240" i="1"/>
  <c r="M1240" i="1" s="1"/>
  <c r="L1496" i="1"/>
  <c r="M1496" i="1" s="1"/>
  <c r="L1752" i="1"/>
  <c r="M1752" i="1"/>
  <c r="L2008" i="1"/>
  <c r="M2008" i="1" s="1"/>
  <c r="L825" i="1"/>
  <c r="M825" i="1"/>
  <c r="L1081" i="1"/>
  <c r="M1081" i="1"/>
  <c r="L1337" i="1"/>
  <c r="M1337" i="1" s="1"/>
  <c r="L1593" i="1"/>
  <c r="M1593" i="1" s="1"/>
  <c r="L1742" i="1"/>
  <c r="M1742" i="1"/>
  <c r="L954" i="1"/>
  <c r="M954" i="1" s="1"/>
  <c r="L1210" i="1"/>
  <c r="M1210" i="1"/>
  <c r="L1466" i="1"/>
  <c r="M1466" i="1" s="1"/>
  <c r="L1722" i="1"/>
  <c r="M1722" i="1" s="1"/>
  <c r="L1978" i="1"/>
  <c r="M1978" i="1"/>
  <c r="L875" i="1"/>
  <c r="M875" i="1" s="1"/>
  <c r="L1131" i="1"/>
  <c r="M1131" i="1" s="1"/>
  <c r="L1387" i="1"/>
  <c r="M1387" i="1" s="1"/>
  <c r="M1643" i="1"/>
  <c r="L1643" i="1"/>
  <c r="L1899" i="1"/>
  <c r="M1899" i="1" s="1"/>
  <c r="L748" i="1"/>
  <c r="M748" i="1" s="1"/>
  <c r="L1004" i="1"/>
  <c r="M1004" i="1" s="1"/>
  <c r="L1260" i="1"/>
  <c r="M1260" i="1" s="1"/>
  <c r="L1516" i="1"/>
  <c r="M1516" i="1" s="1"/>
  <c r="L1772" i="1"/>
  <c r="M1772" i="1" s="1"/>
  <c r="L2028" i="1"/>
  <c r="M2028" i="1"/>
  <c r="L861" i="1"/>
  <c r="M861" i="1" s="1"/>
  <c r="L1117" i="1"/>
  <c r="M1117" i="1"/>
  <c r="L1373" i="1"/>
  <c r="M1373" i="1" s="1"/>
  <c r="L1629" i="1"/>
  <c r="M1629" i="1" s="1"/>
  <c r="L1885" i="1"/>
  <c r="M1885" i="1"/>
  <c r="L2141" i="1"/>
  <c r="M2141" i="1" s="1"/>
  <c r="L1182" i="1"/>
  <c r="M1182" i="1" s="1"/>
  <c r="L365" i="1"/>
  <c r="M365" i="1" s="1"/>
  <c r="L510" i="1"/>
  <c r="M510" i="1" s="1"/>
  <c r="L31" i="1"/>
  <c r="M31" i="1"/>
  <c r="L928" i="1"/>
  <c r="M928" i="1" s="1"/>
  <c r="L516" i="1"/>
  <c r="M516" i="1"/>
  <c r="L127" i="1"/>
  <c r="M127" i="1" s="1"/>
  <c r="L22" i="1"/>
  <c r="M22" i="1" s="1"/>
  <c r="L713" i="1"/>
  <c r="M713" i="1"/>
  <c r="L477" i="1"/>
  <c r="M477" i="1"/>
  <c r="L992" i="1"/>
  <c r="M992" i="1" s="1"/>
  <c r="L1120" i="1"/>
  <c r="M1120" i="1"/>
  <c r="L1248" i="1"/>
  <c r="M1248" i="1" s="1"/>
  <c r="L1376" i="1"/>
  <c r="M1376" i="1"/>
  <c r="L1504" i="1"/>
  <c r="M1504" i="1" s="1"/>
  <c r="L1632" i="1"/>
  <c r="M1632" i="1" s="1"/>
  <c r="L1760" i="1"/>
  <c r="M1760" i="1" s="1"/>
  <c r="L1888" i="1"/>
  <c r="M1888" i="1"/>
  <c r="L2016" i="1"/>
  <c r="M2016" i="1" s="1"/>
  <c r="L2144" i="1"/>
  <c r="M2144" i="1"/>
  <c r="L712" i="1"/>
  <c r="M712" i="1" s="1"/>
  <c r="L726" i="1"/>
  <c r="M726" i="1" s="1"/>
  <c r="L849" i="1"/>
  <c r="M849" i="1" s="1"/>
  <c r="L395" i="1"/>
  <c r="M395" i="1" s="1"/>
  <c r="L2191" i="1"/>
  <c r="M2191" i="1" s="1"/>
  <c r="L1170" i="1"/>
  <c r="M1170" i="1" s="1"/>
  <c r="L1332" i="1"/>
  <c r="M1332" i="1" s="1"/>
  <c r="L2021" i="1"/>
  <c r="M2021" i="1"/>
  <c r="L1193" i="1"/>
  <c r="M1193" i="1" s="1"/>
  <c r="L987" i="1"/>
  <c r="M987" i="1"/>
  <c r="L1741" i="1"/>
  <c r="M1741" i="1" s="1"/>
  <c r="L550" i="1"/>
  <c r="M550" i="1" s="1"/>
  <c r="L325" i="1"/>
  <c r="M325" i="1" s="1"/>
  <c r="L1695" i="1"/>
  <c r="M1695" i="1"/>
  <c r="L1190" i="1"/>
  <c r="M1190" i="1" s="1"/>
  <c r="L977" i="1"/>
  <c r="M977" i="1"/>
  <c r="L260" i="1"/>
  <c r="M260" i="1" s="1"/>
  <c r="L218" i="1"/>
  <c r="M218" i="1"/>
  <c r="L523" i="1"/>
  <c r="M523" i="1"/>
  <c r="L1039" i="1"/>
  <c r="M1039" i="1" s="1"/>
  <c r="L48" i="1"/>
  <c r="M48" i="1" s="1"/>
  <c r="L786" i="1"/>
  <c r="M786" i="1" s="1"/>
  <c r="L1491" i="1"/>
  <c r="M1491" i="1" s="1"/>
  <c r="L1460" i="1"/>
  <c r="M1460" i="1"/>
  <c r="L1365" i="1"/>
  <c r="M1365" i="1" s="1"/>
  <c r="L1302" i="1"/>
  <c r="M1302" i="1" s="1"/>
  <c r="L1736" i="1"/>
  <c r="M1736" i="1" s="1"/>
  <c r="L1577" i="1"/>
  <c r="M1577" i="1" s="1"/>
  <c r="L1706" i="1"/>
  <c r="M1706" i="1"/>
  <c r="L1371" i="1"/>
  <c r="M1371" i="1" s="1"/>
  <c r="L1756" i="1"/>
  <c r="M1756" i="1" s="1"/>
  <c r="L1101" i="1"/>
  <c r="M1101" i="1"/>
  <c r="L1150" i="1"/>
  <c r="M1150" i="1"/>
  <c r="L500" i="1"/>
  <c r="M500" i="1"/>
  <c r="L390" i="1"/>
  <c r="M390" i="1" s="1"/>
  <c r="L178" i="1"/>
  <c r="M178" i="1"/>
  <c r="L434" i="1"/>
  <c r="M434" i="1"/>
  <c r="L690" i="1"/>
  <c r="M690" i="1" s="1"/>
  <c r="L51" i="1"/>
  <c r="M51" i="1" s="1"/>
  <c r="L197" i="1"/>
  <c r="M197" i="1"/>
  <c r="L503" i="1"/>
  <c r="M503" i="1"/>
  <c r="L681" i="1"/>
  <c r="M681" i="1"/>
  <c r="L27" i="1"/>
  <c r="M27" i="1" s="1"/>
  <c r="L60" i="1"/>
  <c r="M60" i="1"/>
  <c r="L572" i="1"/>
  <c r="M572" i="1"/>
  <c r="L799" i="1"/>
  <c r="M799" i="1" s="1"/>
  <c r="L1665" i="1"/>
  <c r="M1665" i="1" s="1"/>
  <c r="L241" i="1"/>
  <c r="M241" i="1"/>
  <c r="L497" i="1"/>
  <c r="M497" i="1"/>
  <c r="L753" i="1"/>
  <c r="M753" i="1"/>
  <c r="L1009" i="1"/>
  <c r="M1009" i="1" s="1"/>
  <c r="L67" i="1"/>
  <c r="M67" i="1"/>
  <c r="L323" i="1"/>
  <c r="M323" i="1"/>
  <c r="L579" i="1"/>
  <c r="M579" i="1" s="1"/>
  <c r="L835" i="1"/>
  <c r="M835" i="1" s="1"/>
  <c r="L36" i="1"/>
  <c r="M36" i="1"/>
  <c r="L644" i="1"/>
  <c r="M644" i="1"/>
  <c r="L213" i="1"/>
  <c r="M213" i="1"/>
  <c r="L469" i="1"/>
  <c r="M469" i="1" s="1"/>
  <c r="L725" i="1"/>
  <c r="M725" i="1"/>
  <c r="L104" i="1"/>
  <c r="M104" i="1"/>
  <c r="L360" i="1"/>
  <c r="M360" i="1" s="1"/>
  <c r="L616" i="1"/>
  <c r="M616" i="1" s="1"/>
  <c r="L185" i="1"/>
  <c r="M185" i="1" s="1"/>
  <c r="L441" i="1"/>
  <c r="M441" i="1"/>
  <c r="L697" i="1"/>
  <c r="M697" i="1"/>
  <c r="L250" i="1"/>
  <c r="M250" i="1" s="1"/>
  <c r="L506" i="1"/>
  <c r="M506" i="1" s="1"/>
  <c r="L43" i="1"/>
  <c r="M43" i="1"/>
  <c r="L299" i="1"/>
  <c r="M299" i="1"/>
  <c r="L555" i="1"/>
  <c r="M555" i="1"/>
  <c r="L76" i="1"/>
  <c r="M76" i="1" s="1"/>
  <c r="L332" i="1"/>
  <c r="M332" i="1"/>
  <c r="L588" i="1"/>
  <c r="M588" i="1"/>
  <c r="L141" i="1"/>
  <c r="M141" i="1"/>
  <c r="L110" i="1"/>
  <c r="M110" i="1" s="1"/>
  <c r="L815" i="1"/>
  <c r="M815" i="1"/>
  <c r="L1071" i="1"/>
  <c r="M1071" i="1"/>
  <c r="L1327" i="1"/>
  <c r="M1327" i="1" s="1"/>
  <c r="L1583" i="1"/>
  <c r="M1583" i="1" s="1"/>
  <c r="L1839" i="1"/>
  <c r="M1839" i="1"/>
  <c r="L2095" i="1"/>
  <c r="M2095" i="1"/>
  <c r="L80" i="1"/>
  <c r="M80" i="1" s="1"/>
  <c r="L336" i="1"/>
  <c r="M336" i="1" s="1"/>
  <c r="L608" i="1"/>
  <c r="M608" i="1"/>
  <c r="L1153" i="1"/>
  <c r="M1153" i="1"/>
  <c r="L1409" i="1"/>
  <c r="M1409" i="1"/>
  <c r="L1681" i="1"/>
  <c r="M1681" i="1" s="1"/>
  <c r="L1953" i="1"/>
  <c r="M1953" i="1"/>
  <c r="L1798" i="1"/>
  <c r="M1798" i="1"/>
  <c r="L818" i="1"/>
  <c r="M818" i="1"/>
  <c r="L1074" i="1"/>
  <c r="M1074" i="1"/>
  <c r="L1330" i="1"/>
  <c r="M1330" i="1" s="1"/>
  <c r="L1586" i="1"/>
  <c r="M1586" i="1"/>
  <c r="L1842" i="1"/>
  <c r="M1842" i="1"/>
  <c r="L2098" i="1"/>
  <c r="M2098" i="1" s="1"/>
  <c r="L1774" i="1"/>
  <c r="M1774" i="1"/>
  <c r="L1267" i="1"/>
  <c r="M1267" i="1"/>
  <c r="L1523" i="1"/>
  <c r="M1523" i="1"/>
  <c r="L1779" i="1"/>
  <c r="M1779" i="1" s="1"/>
  <c r="L2035" i="1"/>
  <c r="M2035" i="1" s="1"/>
  <c r="M1598" i="1"/>
  <c r="L1598" i="1"/>
  <c r="L980" i="1"/>
  <c r="M980" i="1"/>
  <c r="L1236" i="1"/>
  <c r="M1236" i="1" s="1"/>
  <c r="L1492" i="1"/>
  <c r="M1492" i="1" s="1"/>
  <c r="L1748" i="1"/>
  <c r="M1748" i="1" s="1"/>
  <c r="M2004" i="1"/>
  <c r="L2004" i="1"/>
  <c r="L2091" i="1"/>
  <c r="M2091" i="1"/>
  <c r="L885" i="1"/>
  <c r="M885" i="1" s="1"/>
  <c r="L1141" i="1"/>
  <c r="M1141" i="1" s="1"/>
  <c r="L1397" i="1"/>
  <c r="M1397" i="1" s="1"/>
  <c r="L1653" i="1"/>
  <c r="M1653" i="1" s="1"/>
  <c r="L1909" i="1"/>
  <c r="M1909" i="1"/>
  <c r="L1718" i="1"/>
  <c r="M1718" i="1"/>
  <c r="L822" i="1"/>
  <c r="M822" i="1" s="1"/>
  <c r="L1078" i="1"/>
  <c r="M1078" i="1"/>
  <c r="L1334" i="1"/>
  <c r="M1334" i="1"/>
  <c r="L1590" i="1"/>
  <c r="M1590" i="1"/>
  <c r="L1974" i="1"/>
  <c r="M1974" i="1" s="1"/>
  <c r="L744" i="1"/>
  <c r="M744" i="1"/>
  <c r="L1000" i="1"/>
  <c r="M1000" i="1"/>
  <c r="L1256" i="1"/>
  <c r="M1256" i="1" s="1"/>
  <c r="L1512" i="1"/>
  <c r="M1512" i="1" s="1"/>
  <c r="L1768" i="1"/>
  <c r="M1768" i="1"/>
  <c r="L2024" i="1"/>
  <c r="M2024" i="1"/>
  <c r="L841" i="1"/>
  <c r="M841" i="1"/>
  <c r="L1097" i="1"/>
  <c r="M1097" i="1" s="1"/>
  <c r="L1353" i="1"/>
  <c r="M1353" i="1"/>
  <c r="L1950" i="1"/>
  <c r="M1950" i="1" s="1"/>
  <c r="L970" i="1"/>
  <c r="M970" i="1" s="1"/>
  <c r="L1226" i="1"/>
  <c r="M1226" i="1" s="1"/>
  <c r="L1482" i="1"/>
  <c r="M1482" i="1"/>
  <c r="L1738" i="1"/>
  <c r="M1738" i="1"/>
  <c r="L1994" i="1"/>
  <c r="M1994" i="1"/>
  <c r="L891" i="1"/>
  <c r="M891" i="1" s="1"/>
  <c r="L1147" i="1"/>
  <c r="M1147" i="1"/>
  <c r="L1403" i="1"/>
  <c r="M1403" i="1" s="1"/>
  <c r="M1659" i="1"/>
  <c r="L1659" i="1"/>
  <c r="M1915" i="1"/>
  <c r="L1915" i="1"/>
  <c r="L764" i="1"/>
  <c r="M764" i="1"/>
  <c r="L1020" i="1"/>
  <c r="M1020" i="1"/>
  <c r="L1276" i="1"/>
  <c r="M1276" i="1"/>
  <c r="M1532" i="1"/>
  <c r="L1532" i="1"/>
  <c r="L1788" i="1"/>
  <c r="M1788" i="1" s="1"/>
  <c r="L2044" i="1"/>
  <c r="M2044" i="1" s="1"/>
  <c r="L877" i="1"/>
  <c r="M877" i="1" s="1"/>
  <c r="L1133" i="1"/>
  <c r="M1133" i="1" s="1"/>
  <c r="L1389" i="1"/>
  <c r="M1389" i="1" s="1"/>
  <c r="L1645" i="1"/>
  <c r="M1645" i="1" s="1"/>
  <c r="L1901" i="1"/>
  <c r="M1901" i="1"/>
  <c r="L2157" i="1"/>
  <c r="M2157" i="1" s="1"/>
  <c r="L1246" i="1"/>
  <c r="M1246" i="1"/>
  <c r="L381" i="1"/>
  <c r="M381" i="1"/>
  <c r="L526" i="1"/>
  <c r="M526" i="1" s="1"/>
  <c r="L47" i="1"/>
  <c r="M47" i="1" s="1"/>
  <c r="L944" i="1"/>
  <c r="M944" i="1"/>
  <c r="L532" i="1"/>
  <c r="M532" i="1"/>
  <c r="L38" i="1"/>
  <c r="M38" i="1"/>
  <c r="L134" i="1"/>
  <c r="M134" i="1" s="1"/>
  <c r="L566" i="1"/>
  <c r="M566" i="1"/>
  <c r="L637" i="1"/>
  <c r="M637" i="1"/>
  <c r="L175" i="1"/>
  <c r="M175" i="1" s="1"/>
  <c r="L303" i="1"/>
  <c r="M303" i="1" s="1"/>
  <c r="L431" i="1"/>
  <c r="M431" i="1"/>
  <c r="L559" i="1"/>
  <c r="M559" i="1"/>
  <c r="L687" i="1"/>
  <c r="M687" i="1"/>
  <c r="L194" i="1"/>
  <c r="M194" i="1" s="1"/>
  <c r="L322" i="1"/>
  <c r="M322" i="1"/>
  <c r="L450" i="1"/>
  <c r="M450" i="1"/>
  <c r="L706" i="1"/>
  <c r="M706" i="1" s="1"/>
  <c r="L81" i="1"/>
  <c r="M81" i="1" s="1"/>
  <c r="L684" i="1"/>
  <c r="M684" i="1"/>
  <c r="L1249" i="1"/>
  <c r="M1249" i="1"/>
  <c r="L1619" i="1"/>
  <c r="M1619" i="1" s="1"/>
  <c r="L1493" i="1"/>
  <c r="M1493" i="1" s="1"/>
  <c r="L1678" i="1"/>
  <c r="M1678" i="1" s="1"/>
  <c r="L1438" i="1"/>
  <c r="M1438" i="1"/>
  <c r="L1834" i="1"/>
  <c r="M1834" i="1" s="1"/>
  <c r="L1372" i="1"/>
  <c r="M1372" i="1" s="1"/>
  <c r="L798" i="1"/>
  <c r="M798" i="1"/>
  <c r="L685" i="1"/>
  <c r="M685" i="1"/>
  <c r="L351" i="1"/>
  <c r="M351" i="1" s="1"/>
  <c r="L353" i="1"/>
  <c r="M353" i="1" s="1"/>
  <c r="L647" i="1"/>
  <c r="M647" i="1"/>
  <c r="L1183" i="1"/>
  <c r="M1183" i="1"/>
  <c r="L1253" i="1"/>
  <c r="M1253" i="1" s="1"/>
  <c r="L35" i="1"/>
  <c r="M35" i="1" s="1"/>
  <c r="L72" i="1"/>
  <c r="M72" i="1"/>
  <c r="L556" i="1"/>
  <c r="M556" i="1"/>
  <c r="L576" i="1"/>
  <c r="M576" i="1" s="1"/>
  <c r="L2066" i="1"/>
  <c r="M2066" i="1" s="1"/>
  <c r="L853" i="1"/>
  <c r="M853" i="1"/>
  <c r="L1194" i="1"/>
  <c r="M1194" i="1"/>
  <c r="L1627" i="1"/>
  <c r="M1627" i="1" s="1"/>
  <c r="L845" i="1"/>
  <c r="M845" i="1" s="1"/>
  <c r="L2125" i="1"/>
  <c r="M2125" i="1"/>
  <c r="L912" i="1"/>
  <c r="M912" i="1"/>
  <c r="L287" i="1"/>
  <c r="M287" i="1" s="1"/>
  <c r="L225" i="1"/>
  <c r="M225" i="1" s="1"/>
  <c r="L20" i="1"/>
  <c r="M20" i="1"/>
  <c r="L344" i="1"/>
  <c r="M344" i="1"/>
  <c r="L94" i="1"/>
  <c r="M94" i="1" s="1"/>
  <c r="L339" i="1"/>
  <c r="M339" i="1" s="1"/>
  <c r="L485" i="1"/>
  <c r="M485" i="1"/>
  <c r="L535" i="1"/>
  <c r="M535" i="1"/>
  <c r="L376" i="1"/>
  <c r="M376" i="1" s="1"/>
  <c r="L457" i="1"/>
  <c r="M457" i="1" s="1"/>
  <c r="L10" i="1"/>
  <c r="M10" i="1"/>
  <c r="L266" i="1"/>
  <c r="M266" i="1"/>
  <c r="L522" i="1"/>
  <c r="M522" i="1" s="1"/>
  <c r="L59" i="1"/>
  <c r="M59" i="1" s="1"/>
  <c r="L315" i="1"/>
  <c r="M315" i="1"/>
  <c r="L571" i="1"/>
  <c r="M571" i="1"/>
  <c r="L92" i="1"/>
  <c r="M92" i="1" s="1"/>
  <c r="L348" i="1"/>
  <c r="M348" i="1" s="1"/>
  <c r="L604" i="1"/>
  <c r="M604" i="1"/>
  <c r="L157" i="1"/>
  <c r="M157" i="1"/>
  <c r="L126" i="1"/>
  <c r="M126" i="1" s="1"/>
  <c r="L831" i="1"/>
  <c r="M831" i="1" s="1"/>
  <c r="L1087" i="1"/>
  <c r="M1087" i="1"/>
  <c r="L1343" i="1"/>
  <c r="M1343" i="1"/>
  <c r="L1599" i="1"/>
  <c r="M1599" i="1" s="1"/>
  <c r="L1855" i="1"/>
  <c r="M1855" i="1" s="1"/>
  <c r="L2111" i="1"/>
  <c r="M2111" i="1"/>
  <c r="L96" i="1"/>
  <c r="M96" i="1"/>
  <c r="L352" i="1"/>
  <c r="M352" i="1" s="1"/>
  <c r="L624" i="1"/>
  <c r="M624" i="1" s="1"/>
  <c r="L1169" i="1"/>
  <c r="M1169" i="1"/>
  <c r="L1425" i="1"/>
  <c r="M1425" i="1"/>
  <c r="L1697" i="1"/>
  <c r="M1697" i="1" s="1"/>
  <c r="L1969" i="1"/>
  <c r="M1969" i="1" s="1"/>
  <c r="L1926" i="1"/>
  <c r="M1926" i="1"/>
  <c r="L834" i="1"/>
  <c r="M834" i="1"/>
  <c r="L1090" i="1"/>
  <c r="M1090" i="1" s="1"/>
  <c r="L1346" i="1"/>
  <c r="M1346" i="1" s="1"/>
  <c r="L1602" i="1"/>
  <c r="M1602" i="1"/>
  <c r="L1858" i="1"/>
  <c r="M1858" i="1"/>
  <c r="L2114" i="1"/>
  <c r="M2114" i="1" s="1"/>
  <c r="M2078" i="1"/>
  <c r="L2078" i="1"/>
  <c r="L1283" i="1"/>
  <c r="M1283" i="1"/>
  <c r="L1539" i="1"/>
  <c r="M1539" i="1"/>
  <c r="L1795" i="1"/>
  <c r="M1795" i="1" s="1"/>
  <c r="L2051" i="1"/>
  <c r="M2051" i="1" s="1"/>
  <c r="L1998" i="1"/>
  <c r="M1998" i="1"/>
  <c r="L996" i="1"/>
  <c r="M996" i="1"/>
  <c r="L1252" i="1"/>
  <c r="M1252" i="1" s="1"/>
  <c r="L1508" i="1"/>
  <c r="M1508" i="1" s="1"/>
  <c r="L1764" i="1"/>
  <c r="M1764" i="1"/>
  <c r="L2020" i="1"/>
  <c r="M2020" i="1" s="1"/>
  <c r="L942" i="1"/>
  <c r="M942" i="1" s="1"/>
  <c r="L901" i="1"/>
  <c r="M901" i="1" s="1"/>
  <c r="L1157" i="1"/>
  <c r="M1157" i="1"/>
  <c r="L1413" i="1"/>
  <c r="M1413" i="1"/>
  <c r="L1669" i="1"/>
  <c r="M1669" i="1" s="1"/>
  <c r="L1925" i="1"/>
  <c r="M1925" i="1" s="1"/>
  <c r="L2038" i="1"/>
  <c r="M2038" i="1"/>
  <c r="L838" i="1"/>
  <c r="M838" i="1"/>
  <c r="L1094" i="1"/>
  <c r="M1094" i="1" s="1"/>
  <c r="L1350" i="1"/>
  <c r="M1350" i="1" s="1"/>
  <c r="L1606" i="1"/>
  <c r="M1606" i="1"/>
  <c r="L2022" i="1"/>
  <c r="M2022" i="1"/>
  <c r="L903" i="1"/>
  <c r="M903" i="1" s="1"/>
  <c r="L1159" i="1"/>
  <c r="M1159" i="1" s="1"/>
  <c r="L1415" i="1"/>
  <c r="M1415" i="1" s="1"/>
  <c r="L1671" i="1"/>
  <c r="M1671" i="1" s="1"/>
  <c r="L1927" i="1"/>
  <c r="M1927" i="1" s="1"/>
  <c r="L2183" i="1"/>
  <c r="M2183" i="1" s="1"/>
  <c r="L760" i="1"/>
  <c r="M760" i="1"/>
  <c r="L1016" i="1"/>
  <c r="M1016" i="1"/>
  <c r="L1272" i="1"/>
  <c r="M1272" i="1" s="1"/>
  <c r="L1528" i="1"/>
  <c r="M1528" i="1" s="1"/>
  <c r="L1784" i="1"/>
  <c r="M1784" i="1"/>
  <c r="L2040" i="1"/>
  <c r="M2040" i="1"/>
  <c r="L2058" i="1"/>
  <c r="M2058" i="1" s="1"/>
  <c r="L857" i="1"/>
  <c r="M857" i="1" s="1"/>
  <c r="L1113" i="1"/>
  <c r="M1113" i="1"/>
  <c r="L2110" i="1"/>
  <c r="M2110" i="1"/>
  <c r="L986" i="1"/>
  <c r="M986" i="1" s="1"/>
  <c r="L1242" i="1"/>
  <c r="M1242" i="1" s="1"/>
  <c r="L1498" i="1"/>
  <c r="M1498" i="1"/>
  <c r="L1754" i="1"/>
  <c r="M1754" i="1"/>
  <c r="L2042" i="1"/>
  <c r="M2042" i="1" s="1"/>
  <c r="L907" i="1"/>
  <c r="M907" i="1" s="1"/>
  <c r="L1163" i="1"/>
  <c r="M1163" i="1"/>
  <c r="L1419" i="1"/>
  <c r="M1419" i="1"/>
  <c r="L1675" i="1"/>
  <c r="M1675" i="1" s="1"/>
  <c r="M1931" i="1"/>
  <c r="L1931" i="1"/>
  <c r="L780" i="1"/>
  <c r="M780" i="1"/>
  <c r="L1036" i="1"/>
  <c r="M1036" i="1"/>
  <c r="L1292" i="1"/>
  <c r="M1292" i="1" s="1"/>
  <c r="L1548" i="1"/>
  <c r="M1548" i="1" s="1"/>
  <c r="L1804" i="1"/>
  <c r="M1804" i="1" s="1"/>
  <c r="L2060" i="1"/>
  <c r="M2060" i="1" s="1"/>
  <c r="L893" i="1"/>
  <c r="M893" i="1" s="1"/>
  <c r="L1149" i="1"/>
  <c r="M1149" i="1" s="1"/>
  <c r="L1405" i="1"/>
  <c r="M1405" i="1" s="1"/>
  <c r="L1661" i="1"/>
  <c r="M1661" i="1" s="1"/>
  <c r="M1917" i="1"/>
  <c r="L1917" i="1"/>
  <c r="M2173" i="1"/>
  <c r="L2173" i="1"/>
  <c r="L1278" i="1"/>
  <c r="M1278" i="1"/>
  <c r="L286" i="1"/>
  <c r="M286" i="1"/>
  <c r="L542" i="1"/>
  <c r="M542" i="1" s="1"/>
  <c r="L448" i="1"/>
  <c r="M448" i="1" s="1"/>
  <c r="L292" i="1"/>
  <c r="M292" i="1"/>
  <c r="L548" i="1"/>
  <c r="M548" i="1"/>
  <c r="L143" i="1"/>
  <c r="M143" i="1" s="1"/>
  <c r="L54" i="1"/>
  <c r="M54" i="1" s="1"/>
  <c r="L729" i="1"/>
  <c r="M729" i="1"/>
  <c r="L493" i="1"/>
  <c r="M493" i="1"/>
  <c r="L1008" i="1"/>
  <c r="M1008" i="1" s="1"/>
  <c r="L1136" i="1"/>
  <c r="M1136" i="1" s="1"/>
  <c r="L1264" i="1"/>
  <c r="M1264" i="1"/>
  <c r="L1392" i="1"/>
  <c r="M1392" i="1"/>
  <c r="L1520" i="1"/>
  <c r="M1520" i="1" s="1"/>
  <c r="L1648" i="1"/>
  <c r="M1648" i="1" s="1"/>
  <c r="L1776" i="1"/>
  <c r="M1776" i="1"/>
  <c r="L1904" i="1"/>
  <c r="M1904" i="1"/>
  <c r="L2032" i="1"/>
  <c r="M2032" i="1" s="1"/>
  <c r="L2160" i="1"/>
  <c r="M2160" i="1" s="1"/>
  <c r="L198" i="1"/>
  <c r="M198" i="1" s="1"/>
  <c r="L675" i="1"/>
  <c r="M675" i="1"/>
  <c r="L200" i="1"/>
  <c r="M200" i="1" s="1"/>
  <c r="L172" i="1"/>
  <c r="M172" i="1" s="1"/>
  <c r="L176" i="1"/>
  <c r="M176" i="1"/>
  <c r="L1426" i="1"/>
  <c r="M1426" i="1"/>
  <c r="M1588" i="1"/>
  <c r="L1588" i="1"/>
  <c r="L918" i="1"/>
  <c r="M918" i="1" s="1"/>
  <c r="L1096" i="1"/>
  <c r="M1096" i="1" s="1"/>
  <c r="L1066" i="1"/>
  <c r="M1066" i="1"/>
  <c r="L1884" i="1"/>
  <c r="M1884" i="1" s="1"/>
  <c r="L372" i="1"/>
  <c r="M372" i="1" s="1"/>
  <c r="L678" i="1"/>
  <c r="M678" i="1"/>
  <c r="L114" i="1"/>
  <c r="M114" i="1"/>
  <c r="L691" i="1"/>
  <c r="M691" i="1" s="1"/>
  <c r="L553" i="1"/>
  <c r="M553" i="1" s="1"/>
  <c r="L1951" i="1"/>
  <c r="M1951" i="1" s="1"/>
  <c r="L1509" i="1"/>
  <c r="M1509" i="1"/>
  <c r="L803" i="1"/>
  <c r="M803" i="1" s="1"/>
  <c r="L328" i="1"/>
  <c r="M328" i="1" s="1"/>
  <c r="L44" i="1"/>
  <c r="M44" i="1"/>
  <c r="L1551" i="1"/>
  <c r="M1551" i="1"/>
  <c r="L1921" i="1"/>
  <c r="M1921" i="1" s="1"/>
  <c r="L1235" i="1"/>
  <c r="M1235" i="1" s="1"/>
  <c r="L1716" i="1"/>
  <c r="M1716" i="1" s="1"/>
  <c r="L1621" i="1"/>
  <c r="M1621" i="1"/>
  <c r="L1558" i="1"/>
  <c r="M1558" i="1" s="1"/>
  <c r="L1480" i="1"/>
  <c r="M1480" i="1" s="1"/>
  <c r="L1065" i="1"/>
  <c r="M1065" i="1"/>
  <c r="L938" i="1"/>
  <c r="M938" i="1"/>
  <c r="L859" i="1"/>
  <c r="M859" i="1" s="1"/>
  <c r="L1883" i="1"/>
  <c r="M1883" i="1" s="1"/>
  <c r="L2012" i="1"/>
  <c r="M2012" i="1" s="1"/>
  <c r="L1613" i="1"/>
  <c r="M1613" i="1"/>
  <c r="L494" i="1"/>
  <c r="M494" i="1" s="1"/>
  <c r="L415" i="1"/>
  <c r="M415" i="1" s="1"/>
  <c r="L306" i="1"/>
  <c r="M306" i="1"/>
  <c r="L562" i="1"/>
  <c r="M562" i="1"/>
  <c r="L481" i="1"/>
  <c r="M481" i="1" s="1"/>
  <c r="L307" i="1"/>
  <c r="M307" i="1" s="1"/>
  <c r="L276" i="1"/>
  <c r="M276" i="1" s="1"/>
  <c r="L709" i="1"/>
  <c r="M709" i="1"/>
  <c r="L169" i="1"/>
  <c r="M169" i="1" s="1"/>
  <c r="L234" i="1"/>
  <c r="M234" i="1" s="1"/>
  <c r="L539" i="1"/>
  <c r="M539" i="1"/>
  <c r="L1311" i="1"/>
  <c r="M1311" i="1"/>
  <c r="L83" i="1"/>
  <c r="M83" i="1" s="1"/>
  <c r="L247" i="1"/>
  <c r="M247" i="1" s="1"/>
  <c r="L785" i="1"/>
  <c r="M785" i="1" s="1"/>
  <c r="L68" i="1"/>
  <c r="M68" i="1"/>
  <c r="L501" i="1"/>
  <c r="M501" i="1" s="1"/>
  <c r="L279" i="1"/>
  <c r="M279" i="1" s="1"/>
  <c r="L136" i="1"/>
  <c r="M136" i="1"/>
  <c r="L392" i="1"/>
  <c r="M392" i="1"/>
  <c r="L648" i="1"/>
  <c r="M648" i="1" s="1"/>
  <c r="L217" i="1"/>
  <c r="M217" i="1" s="1"/>
  <c r="L473" i="1"/>
  <c r="M473" i="1" s="1"/>
  <c r="L26" i="1"/>
  <c r="M26" i="1"/>
  <c r="L282" i="1"/>
  <c r="M282" i="1" s="1"/>
  <c r="L538" i="1"/>
  <c r="M538" i="1" s="1"/>
  <c r="L75" i="1"/>
  <c r="M75" i="1"/>
  <c r="L331" i="1"/>
  <c r="M331" i="1"/>
  <c r="L587" i="1"/>
  <c r="M587" i="1" s="1"/>
  <c r="L108" i="1"/>
  <c r="M108" i="1" s="1"/>
  <c r="L364" i="1"/>
  <c r="M364" i="1" s="1"/>
  <c r="L620" i="1"/>
  <c r="M620" i="1"/>
  <c r="L173" i="1"/>
  <c r="M173" i="1" s="1"/>
  <c r="M142" i="1"/>
  <c r="L142" i="1"/>
  <c r="L847" i="1"/>
  <c r="M847" i="1"/>
  <c r="L1103" i="1"/>
  <c r="M1103" i="1"/>
  <c r="L1359" i="1"/>
  <c r="M1359" i="1" s="1"/>
  <c r="L1615" i="1"/>
  <c r="M1615" i="1" s="1"/>
  <c r="L1871" i="1"/>
  <c r="M1871" i="1" s="1"/>
  <c r="L2127" i="1"/>
  <c r="M2127" i="1"/>
  <c r="L112" i="1"/>
  <c r="M112" i="1" s="1"/>
  <c r="L368" i="1"/>
  <c r="M368" i="1" s="1"/>
  <c r="L640" i="1"/>
  <c r="M640" i="1"/>
  <c r="L1185" i="1"/>
  <c r="M1185" i="1"/>
  <c r="L1441" i="1"/>
  <c r="M1441" i="1" s="1"/>
  <c r="L1713" i="1"/>
  <c r="M1713" i="1" s="1"/>
  <c r="L1985" i="1"/>
  <c r="M1985" i="1" s="1"/>
  <c r="L2006" i="1"/>
  <c r="M2006" i="1"/>
  <c r="L850" i="1"/>
  <c r="M850" i="1" s="1"/>
  <c r="L1106" i="1"/>
  <c r="M1106" i="1" s="1"/>
  <c r="L1362" i="1"/>
  <c r="M1362" i="1"/>
  <c r="L1618" i="1"/>
  <c r="M1618" i="1"/>
  <c r="L1874" i="1"/>
  <c r="M1874" i="1" s="1"/>
  <c r="L2130" i="1"/>
  <c r="M2130" i="1" s="1"/>
  <c r="L2158" i="1"/>
  <c r="M2158" i="1" s="1"/>
  <c r="L1299" i="1"/>
  <c r="M1299" i="1"/>
  <c r="L1555" i="1"/>
  <c r="M1555" i="1" s="1"/>
  <c r="L1811" i="1"/>
  <c r="M1811" i="1" s="1"/>
  <c r="L2067" i="1"/>
  <c r="M2067" i="1"/>
  <c r="L756" i="1"/>
  <c r="M756" i="1"/>
  <c r="L1012" i="1"/>
  <c r="M1012" i="1" s="1"/>
  <c r="L1268" i="1"/>
  <c r="M1268" i="1" s="1"/>
  <c r="L1524" i="1"/>
  <c r="M1524" i="1" s="1"/>
  <c r="L1780" i="1"/>
  <c r="M1780" i="1"/>
  <c r="L2036" i="1"/>
  <c r="M2036" i="1" s="1"/>
  <c r="L1198" i="1"/>
  <c r="M1198" i="1" s="1"/>
  <c r="L917" i="1"/>
  <c r="M917" i="1"/>
  <c r="L1173" i="1"/>
  <c r="M1173" i="1"/>
  <c r="L1429" i="1"/>
  <c r="M1429" i="1" s="1"/>
  <c r="L1685" i="1"/>
  <c r="M1685" i="1" s="1"/>
  <c r="L1941" i="1"/>
  <c r="M1941" i="1" s="1"/>
  <c r="L2170" i="1"/>
  <c r="M2170" i="1"/>
  <c r="L854" i="1"/>
  <c r="M854" i="1" s="1"/>
  <c r="L1110" i="1"/>
  <c r="M1110" i="1" s="1"/>
  <c r="L1366" i="1"/>
  <c r="M1366" i="1"/>
  <c r="L1622" i="1"/>
  <c r="M1622" i="1"/>
  <c r="L2086" i="1"/>
  <c r="M2086" i="1" s="1"/>
  <c r="L2152" i="1"/>
  <c r="M2152" i="1" s="1"/>
  <c r="L776" i="1"/>
  <c r="M776" i="1" s="1"/>
  <c r="L1032" i="1"/>
  <c r="M1032" i="1"/>
  <c r="L1288" i="1"/>
  <c r="M1288" i="1" s="1"/>
  <c r="L1544" i="1"/>
  <c r="M1544" i="1" s="1"/>
  <c r="L1800" i="1"/>
  <c r="M1800" i="1"/>
  <c r="L2056" i="1"/>
  <c r="M2056" i="1"/>
  <c r="M2187" i="1"/>
  <c r="L2187" i="1"/>
  <c r="L873" i="1"/>
  <c r="M873" i="1" s="1"/>
  <c r="L1129" i="1"/>
  <c r="M1129" i="1" s="1"/>
  <c r="L1641" i="1"/>
  <c r="M1641" i="1" s="1"/>
  <c r="L746" i="1"/>
  <c r="M746" i="1"/>
  <c r="L1002" i="1"/>
  <c r="M1002" i="1"/>
  <c r="L1258" i="1"/>
  <c r="M1258" i="1"/>
  <c r="L1514" i="1"/>
  <c r="M1514" i="1"/>
  <c r="L1770" i="1"/>
  <c r="M1770" i="1" s="1"/>
  <c r="L2138" i="1"/>
  <c r="M2138" i="1" s="1"/>
  <c r="L923" i="1"/>
  <c r="M923" i="1"/>
  <c r="L1179" i="1"/>
  <c r="M1179" i="1"/>
  <c r="L1435" i="1"/>
  <c r="M1435" i="1"/>
  <c r="L1691" i="1"/>
  <c r="M1691" i="1"/>
  <c r="L1947" i="1"/>
  <c r="M1947" i="1"/>
  <c r="L796" i="1"/>
  <c r="M796" i="1"/>
  <c r="L1052" i="1"/>
  <c r="M1052" i="1" s="1"/>
  <c r="L1308" i="1"/>
  <c r="M1308" i="1" s="1"/>
  <c r="L1564" i="1"/>
  <c r="M1564" i="1"/>
  <c r="L1820" i="1"/>
  <c r="M1820" i="1"/>
  <c r="L2076" i="1"/>
  <c r="M2076" i="1"/>
  <c r="L909" i="1"/>
  <c r="M909" i="1"/>
  <c r="L1165" i="1"/>
  <c r="M1165" i="1"/>
  <c r="L1421" i="1"/>
  <c r="M1421" i="1" s="1"/>
  <c r="M1677" i="1"/>
  <c r="L1677" i="1"/>
  <c r="M1933" i="1"/>
  <c r="L1933" i="1"/>
  <c r="L2189" i="1"/>
  <c r="M2189" i="1" s="1"/>
  <c r="L1310" i="1"/>
  <c r="M1310" i="1"/>
  <c r="L302" i="1"/>
  <c r="M302" i="1" s="1"/>
  <c r="L558" i="1"/>
  <c r="M558" i="1"/>
  <c r="L720" i="1"/>
  <c r="M720" i="1" s="1"/>
  <c r="L308" i="1"/>
  <c r="M308" i="1"/>
  <c r="L564" i="1"/>
  <c r="M564" i="1" s="1"/>
  <c r="L70" i="1"/>
  <c r="M70" i="1" s="1"/>
  <c r="L342" i="1"/>
  <c r="M342" i="1"/>
  <c r="L716" i="1"/>
  <c r="M716" i="1"/>
  <c r="L694" i="1"/>
  <c r="M694" i="1"/>
  <c r="L653" i="1"/>
  <c r="M653" i="1"/>
  <c r="L191" i="1"/>
  <c r="M191" i="1" s="1"/>
  <c r="L319" i="1"/>
  <c r="M319" i="1"/>
  <c r="L447" i="1"/>
  <c r="M447" i="1" s="1"/>
  <c r="L575" i="1"/>
  <c r="M575" i="1" s="1"/>
  <c r="L703" i="1"/>
  <c r="M703" i="1"/>
  <c r="L82" i="1"/>
  <c r="M82" i="1"/>
  <c r="L210" i="1"/>
  <c r="M210" i="1"/>
  <c r="L338" i="1"/>
  <c r="M338" i="1"/>
  <c r="L466" i="1"/>
  <c r="M466" i="1" s="1"/>
  <c r="L594" i="1"/>
  <c r="M594" i="1"/>
  <c r="L722" i="1"/>
  <c r="M722" i="1" s="1"/>
  <c r="L419" i="1"/>
  <c r="M419" i="1" s="1"/>
  <c r="L456" i="1"/>
  <c r="M456" i="1"/>
  <c r="L237" i="1"/>
  <c r="M237" i="1"/>
  <c r="L704" i="1"/>
  <c r="M704" i="1"/>
  <c r="L1107" i="1"/>
  <c r="M1107" i="1"/>
  <c r="M1902" i="1"/>
  <c r="L1902" i="1"/>
  <c r="L1686" i="1"/>
  <c r="M1686" i="1"/>
  <c r="L937" i="1"/>
  <c r="M937" i="1" s="1"/>
  <c r="L1243" i="1"/>
  <c r="M1243" i="1" s="1"/>
  <c r="L1582" i="1"/>
  <c r="M1582" i="1"/>
  <c r="L626" i="1"/>
  <c r="M626" i="1"/>
  <c r="L667" i="1"/>
  <c r="M667" i="1"/>
  <c r="L1446" i="1"/>
  <c r="M1446" i="1"/>
  <c r="L291" i="1"/>
  <c r="M291" i="1" s="1"/>
  <c r="L437" i="1"/>
  <c r="M437" i="1" s="1"/>
  <c r="L584" i="1"/>
  <c r="M584" i="1" s="1"/>
  <c r="L11" i="1"/>
  <c r="M11" i="1" s="1"/>
  <c r="L78" i="1"/>
  <c r="M78" i="1"/>
  <c r="L1807" i="1"/>
  <c r="M1807" i="1"/>
  <c r="L1377" i="1"/>
  <c r="M1377" i="1"/>
  <c r="L2177" i="1"/>
  <c r="M2177" i="1"/>
  <c r="L1810" i="1"/>
  <c r="M1810" i="1" s="1"/>
  <c r="L1747" i="1"/>
  <c r="M1747" i="1"/>
  <c r="L1204" i="1"/>
  <c r="M1204" i="1" s="1"/>
  <c r="L1109" i="1"/>
  <c r="M1109" i="1" s="1"/>
  <c r="L1046" i="1"/>
  <c r="M1046" i="1"/>
  <c r="L1224" i="1"/>
  <c r="M1224" i="1"/>
  <c r="L1321" i="1"/>
  <c r="M1321" i="1"/>
  <c r="L1962" i="1"/>
  <c r="M1962" i="1" s="1"/>
  <c r="M1500" i="1"/>
  <c r="L1500" i="1"/>
  <c r="L349" i="1"/>
  <c r="M349" i="1"/>
  <c r="L819" i="1"/>
  <c r="M819" i="1" s="1"/>
  <c r="L425" i="1"/>
  <c r="M425" i="1" s="1"/>
  <c r="L64" i="1"/>
  <c r="M64" i="1"/>
  <c r="L257" i="1"/>
  <c r="M257" i="1"/>
  <c r="L769" i="1"/>
  <c r="M769" i="1"/>
  <c r="L851" i="1"/>
  <c r="M851" i="1" s="1"/>
  <c r="L52" i="1"/>
  <c r="M52" i="1" s="1"/>
  <c r="L741" i="1"/>
  <c r="M741" i="1"/>
  <c r="L120" i="1"/>
  <c r="M120" i="1" s="1"/>
  <c r="L17" i="1"/>
  <c r="M17" i="1" s="1"/>
  <c r="L355" i="1"/>
  <c r="M355" i="1"/>
  <c r="L7" i="1"/>
  <c r="M7" i="1"/>
  <c r="L801" i="1"/>
  <c r="M801" i="1"/>
  <c r="L627" i="1"/>
  <c r="M627" i="1" s="1"/>
  <c r="L740" i="1"/>
  <c r="M740" i="1" s="1"/>
  <c r="L517" i="1"/>
  <c r="M517" i="1"/>
  <c r="L152" i="1"/>
  <c r="M152" i="1" s="1"/>
  <c r="L408" i="1"/>
  <c r="M408" i="1" s="1"/>
  <c r="L233" i="1"/>
  <c r="M233" i="1"/>
  <c r="L489" i="1"/>
  <c r="M489" i="1"/>
  <c r="L42" i="1"/>
  <c r="M42" i="1"/>
  <c r="L298" i="1"/>
  <c r="M298" i="1" s="1"/>
  <c r="L554" i="1"/>
  <c r="M554" i="1" s="1"/>
  <c r="L91" i="1"/>
  <c r="M91" i="1"/>
  <c r="L347" i="1"/>
  <c r="M347" i="1" s="1"/>
  <c r="L603" i="1"/>
  <c r="M603" i="1" s="1"/>
  <c r="L124" i="1"/>
  <c r="M124" i="1"/>
  <c r="L380" i="1"/>
  <c r="M380" i="1"/>
  <c r="L636" i="1"/>
  <c r="M636" i="1"/>
  <c r="L189" i="1"/>
  <c r="M189" i="1" s="1"/>
  <c r="L158" i="1"/>
  <c r="M158" i="1" s="1"/>
  <c r="L863" i="1"/>
  <c r="M863" i="1"/>
  <c r="L1119" i="1"/>
  <c r="M1119" i="1" s="1"/>
  <c r="L1375" i="1"/>
  <c r="M1375" i="1" s="1"/>
  <c r="L1631" i="1"/>
  <c r="M1631" i="1"/>
  <c r="L1887" i="1"/>
  <c r="M1887" i="1"/>
  <c r="L2143" i="1"/>
  <c r="M2143" i="1"/>
  <c r="L128" i="1"/>
  <c r="M128" i="1" s="1"/>
  <c r="L384" i="1"/>
  <c r="M384" i="1" s="1"/>
  <c r="L656" i="1"/>
  <c r="M656" i="1"/>
  <c r="L1201" i="1"/>
  <c r="M1201" i="1" s="1"/>
  <c r="L1457" i="1"/>
  <c r="M1457" i="1" s="1"/>
  <c r="L1745" i="1"/>
  <c r="M1745" i="1"/>
  <c r="L2001" i="1"/>
  <c r="M2001" i="1"/>
  <c r="L2070" i="1"/>
  <c r="M2070" i="1"/>
  <c r="L866" i="1"/>
  <c r="M866" i="1" s="1"/>
  <c r="L1122" i="1"/>
  <c r="M1122" i="1" s="1"/>
  <c r="L1378" i="1"/>
  <c r="M1378" i="1"/>
  <c r="L1634" i="1"/>
  <c r="M1634" i="1" s="1"/>
  <c r="L1890" i="1"/>
  <c r="M1890" i="1" s="1"/>
  <c r="L2146" i="1"/>
  <c r="M2146" i="1"/>
  <c r="L1059" i="1"/>
  <c r="M1059" i="1"/>
  <c r="L1315" i="1"/>
  <c r="M1315" i="1"/>
  <c r="L1571" i="1"/>
  <c r="M1571" i="1" s="1"/>
  <c r="L1827" i="1"/>
  <c r="M1827" i="1" s="1"/>
  <c r="L2083" i="1"/>
  <c r="M2083" i="1"/>
  <c r="L772" i="1"/>
  <c r="M772" i="1" s="1"/>
  <c r="L1028" i="1"/>
  <c r="M1028" i="1" s="1"/>
  <c r="L1284" i="1"/>
  <c r="M1284" i="1"/>
  <c r="L1540" i="1"/>
  <c r="M1540" i="1"/>
  <c r="L1796" i="1"/>
  <c r="M1796" i="1"/>
  <c r="L2052" i="1"/>
  <c r="M2052" i="1" s="1"/>
  <c r="L1358" i="1"/>
  <c r="M1358" i="1" s="1"/>
  <c r="L933" i="1"/>
  <c r="M933" i="1"/>
  <c r="L1189" i="1"/>
  <c r="M1189" i="1" s="1"/>
  <c r="L1445" i="1"/>
  <c r="M1445" i="1" s="1"/>
  <c r="L1701" i="1"/>
  <c r="M1701" i="1"/>
  <c r="L1957" i="1"/>
  <c r="M1957" i="1"/>
  <c r="L2186" i="1"/>
  <c r="M2186" i="1"/>
  <c r="L870" i="1"/>
  <c r="M870" i="1" s="1"/>
  <c r="L1126" i="1"/>
  <c r="M1126" i="1" s="1"/>
  <c r="L1382" i="1"/>
  <c r="M1382" i="1"/>
  <c r="L1638" i="1"/>
  <c r="M1638" i="1" s="1"/>
  <c r="L2150" i="1"/>
  <c r="M2150" i="1" s="1"/>
  <c r="L935" i="1"/>
  <c r="M935" i="1"/>
  <c r="L1191" i="1"/>
  <c r="M1191" i="1"/>
  <c r="L1447" i="1"/>
  <c r="M1447" i="1" s="1"/>
  <c r="L1703" i="1"/>
  <c r="M1703" i="1" s="1"/>
  <c r="L1959" i="1"/>
  <c r="M1959" i="1" s="1"/>
  <c r="L792" i="1"/>
  <c r="M792" i="1"/>
  <c r="L1048" i="1"/>
  <c r="M1048" i="1" s="1"/>
  <c r="L1304" i="1"/>
  <c r="M1304" i="1" s="1"/>
  <c r="L1560" i="1"/>
  <c r="M1560" i="1"/>
  <c r="L1816" i="1"/>
  <c r="M1816" i="1"/>
  <c r="L2072" i="1"/>
  <c r="M2072" i="1"/>
  <c r="L2108" i="1"/>
  <c r="M2108" i="1" s="1"/>
  <c r="L889" i="1"/>
  <c r="M889" i="1" s="1"/>
  <c r="L1145" i="1"/>
  <c r="M1145" i="1"/>
  <c r="L762" i="1"/>
  <c r="M762" i="1" s="1"/>
  <c r="L1018" i="1"/>
  <c r="M1018" i="1" s="1"/>
  <c r="L1274" i="1"/>
  <c r="M1274" i="1"/>
  <c r="L1530" i="1"/>
  <c r="M1530" i="1"/>
  <c r="L1786" i="1"/>
  <c r="M1786" i="1"/>
  <c r="L2139" i="1"/>
  <c r="M2139" i="1" s="1"/>
  <c r="L939" i="1"/>
  <c r="M939" i="1" s="1"/>
  <c r="L1195" i="1"/>
  <c r="M1195" i="1"/>
  <c r="M1451" i="1"/>
  <c r="L1451" i="1"/>
  <c r="M1707" i="1"/>
  <c r="L1707" i="1"/>
  <c r="L1963" i="1"/>
  <c r="M1963" i="1" s="1"/>
  <c r="L812" i="1"/>
  <c r="M812" i="1"/>
  <c r="L1068" i="1"/>
  <c r="M1068" i="1"/>
  <c r="L1324" i="1"/>
  <c r="M1324" i="1" s="1"/>
  <c r="L1580" i="1"/>
  <c r="M1580" i="1" s="1"/>
  <c r="L1836" i="1"/>
  <c r="M1836" i="1"/>
  <c r="L2156" i="1"/>
  <c r="M2156" i="1" s="1"/>
  <c r="L925" i="1"/>
  <c r="M925" i="1" s="1"/>
  <c r="L1181" i="1"/>
  <c r="M1181" i="1"/>
  <c r="L1437" i="1"/>
  <c r="M1437" i="1"/>
  <c r="L1693" i="1"/>
  <c r="M1693" i="1"/>
  <c r="M1949" i="1"/>
  <c r="L1949" i="1"/>
  <c r="L750" i="1"/>
  <c r="M750" i="1" s="1"/>
  <c r="L1342" i="1"/>
  <c r="M1342" i="1"/>
  <c r="M318" i="1"/>
  <c r="L318" i="1"/>
  <c r="L574" i="1"/>
  <c r="M574" i="1" s="1"/>
  <c r="L736" i="1"/>
  <c r="M736" i="1"/>
  <c r="L324" i="1"/>
  <c r="M324" i="1"/>
  <c r="L580" i="1"/>
  <c r="M580" i="1"/>
  <c r="L159" i="1"/>
  <c r="M159" i="1" s="1"/>
  <c r="L86" i="1"/>
  <c r="M86" i="1" s="1"/>
  <c r="L509" i="1"/>
  <c r="M509" i="1"/>
  <c r="L1024" i="1"/>
  <c r="M1024" i="1" s="1"/>
  <c r="L1152" i="1"/>
  <c r="M1152" i="1" s="1"/>
  <c r="L1280" i="1"/>
  <c r="M1280" i="1"/>
  <c r="L1408" i="1"/>
  <c r="M1408" i="1"/>
  <c r="L1536" i="1"/>
  <c r="M1536" i="1"/>
  <c r="L1664" i="1"/>
  <c r="M1664" i="1" s="1"/>
  <c r="L1792" i="1"/>
  <c r="M1792" i="1" s="1"/>
  <c r="L1920" i="1"/>
  <c r="M1920" i="1"/>
  <c r="L2048" i="1"/>
  <c r="M2048" i="1" s="1"/>
  <c r="L2176" i="1"/>
  <c r="M2176" i="1" s="1"/>
  <c r="L422" i="1"/>
  <c r="M422" i="1"/>
  <c r="L593" i="1"/>
  <c r="M593" i="1"/>
  <c r="L132" i="1"/>
  <c r="M132" i="1"/>
  <c r="L537" i="1"/>
  <c r="M537" i="1" s="1"/>
  <c r="L911" i="1"/>
  <c r="M911" i="1" s="1"/>
  <c r="L1793" i="1"/>
  <c r="M1793" i="1"/>
  <c r="L2131" i="1"/>
  <c r="M2131" i="1" s="1"/>
  <c r="M1166" i="1"/>
  <c r="L1166" i="1"/>
  <c r="L1352" i="1"/>
  <c r="M1352" i="1"/>
  <c r="L1578" i="1"/>
  <c r="M1578" i="1"/>
  <c r="L973" i="1"/>
  <c r="M973" i="1"/>
  <c r="L179" i="1"/>
  <c r="M179" i="1" s="1"/>
  <c r="L297" i="1"/>
  <c r="M297" i="1" s="1"/>
  <c r="L1134" i="1"/>
  <c r="M1134" i="1"/>
  <c r="L1326" i="1"/>
  <c r="M1326" i="1" s="1"/>
  <c r="L721" i="1"/>
  <c r="M721" i="1" s="1"/>
  <c r="L679" i="1"/>
  <c r="M679" i="1"/>
  <c r="L153" i="1"/>
  <c r="M153" i="1"/>
  <c r="L474" i="1"/>
  <c r="M474" i="1"/>
  <c r="L300" i="1"/>
  <c r="M300" i="1" s="1"/>
  <c r="L1295" i="1"/>
  <c r="M1295" i="1" s="1"/>
  <c r="L1121" i="1"/>
  <c r="M1121" i="1"/>
  <c r="L1554" i="1"/>
  <c r="M1554" i="1" s="1"/>
  <c r="L2107" i="1"/>
  <c r="M2107" i="1" s="1"/>
  <c r="L1877" i="1"/>
  <c r="M1877" i="1"/>
  <c r="L988" i="1"/>
  <c r="M988" i="1"/>
  <c r="L543" i="1"/>
  <c r="M543" i="1"/>
  <c r="L737" i="1"/>
  <c r="M737" i="1" s="1"/>
  <c r="L563" i="1"/>
  <c r="M563" i="1" s="1"/>
  <c r="L453" i="1"/>
  <c r="M453" i="1" s="1"/>
  <c r="L600" i="1"/>
  <c r="M600" i="1" s="1"/>
  <c r="L490" i="1"/>
  <c r="M490" i="1" s="1"/>
  <c r="L316" i="1"/>
  <c r="M316" i="1"/>
  <c r="L1823" i="1"/>
  <c r="M1823" i="1"/>
  <c r="L1025" i="1"/>
  <c r="M1025" i="1"/>
  <c r="L660" i="1"/>
  <c r="M660" i="1" s="1"/>
  <c r="L201" i="1"/>
  <c r="M201" i="1" s="1"/>
  <c r="L273" i="1"/>
  <c r="M273" i="1"/>
  <c r="L1041" i="1"/>
  <c r="M1041" i="1" s="1"/>
  <c r="L611" i="1"/>
  <c r="M611" i="1" s="1"/>
  <c r="L724" i="1"/>
  <c r="M724" i="1"/>
  <c r="L567" i="1"/>
  <c r="M567" i="1"/>
  <c r="L33" i="1"/>
  <c r="M33" i="1"/>
  <c r="L289" i="1"/>
  <c r="M289" i="1" s="1"/>
  <c r="L545" i="1"/>
  <c r="M545" i="1" s="1"/>
  <c r="L1057" i="1"/>
  <c r="M1057" i="1"/>
  <c r="L115" i="1"/>
  <c r="M115" i="1" s="1"/>
  <c r="L371" i="1"/>
  <c r="M371" i="1" s="1"/>
  <c r="L883" i="1"/>
  <c r="M883" i="1"/>
  <c r="L84" i="1"/>
  <c r="M84" i="1"/>
  <c r="L261" i="1"/>
  <c r="M261" i="1" s="1"/>
  <c r="L23" i="1"/>
  <c r="M23" i="1" s="1"/>
  <c r="L664" i="1"/>
  <c r="M664" i="1" s="1"/>
  <c r="L49" i="1"/>
  <c r="M49" i="1"/>
  <c r="L305" i="1"/>
  <c r="M305" i="1" s="1"/>
  <c r="L561" i="1"/>
  <c r="M561" i="1" s="1"/>
  <c r="L817" i="1"/>
  <c r="M817" i="1"/>
  <c r="L1073" i="1"/>
  <c r="M1073" i="1"/>
  <c r="L131" i="1"/>
  <c r="M131" i="1"/>
  <c r="L387" i="1"/>
  <c r="M387" i="1" s="1"/>
  <c r="L643" i="1"/>
  <c r="M643" i="1" s="1"/>
  <c r="L899" i="1"/>
  <c r="M899" i="1"/>
  <c r="L100" i="1"/>
  <c r="M100" i="1" s="1"/>
  <c r="L21" i="1"/>
  <c r="M21" i="1" s="1"/>
  <c r="L277" i="1"/>
  <c r="M277" i="1" s="1"/>
  <c r="L533" i="1"/>
  <c r="M533" i="1"/>
  <c r="L311" i="1"/>
  <c r="M311" i="1"/>
  <c r="L168" i="1"/>
  <c r="M168" i="1" s="1"/>
  <c r="L424" i="1"/>
  <c r="M424" i="1" s="1"/>
  <c r="L680" i="1"/>
  <c r="M680" i="1"/>
  <c r="L249" i="1"/>
  <c r="M249" i="1" s="1"/>
  <c r="L505" i="1"/>
  <c r="M505" i="1" s="1"/>
  <c r="L58" i="1"/>
  <c r="M58" i="1"/>
  <c r="L314" i="1"/>
  <c r="M314" i="1"/>
  <c r="L570" i="1"/>
  <c r="M570" i="1"/>
  <c r="L107" i="1"/>
  <c r="M107" i="1" s="1"/>
  <c r="L363" i="1"/>
  <c r="M363" i="1" s="1"/>
  <c r="L619" i="1"/>
  <c r="M619" i="1"/>
  <c r="L140" i="1"/>
  <c r="M140" i="1" s="1"/>
  <c r="L396" i="1"/>
  <c r="M396" i="1" s="1"/>
  <c r="L652" i="1"/>
  <c r="M652" i="1"/>
  <c r="L205" i="1"/>
  <c r="M205" i="1"/>
  <c r="L174" i="1"/>
  <c r="M174" i="1"/>
  <c r="L879" i="1"/>
  <c r="M879" i="1" s="1"/>
  <c r="L1135" i="1"/>
  <c r="M1135" i="1" s="1"/>
  <c r="L1391" i="1"/>
  <c r="M1391" i="1"/>
  <c r="L1647" i="1"/>
  <c r="M1647" i="1" s="1"/>
  <c r="L1903" i="1"/>
  <c r="M1903" i="1" s="1"/>
  <c r="L2159" i="1"/>
  <c r="M2159" i="1"/>
  <c r="L144" i="1"/>
  <c r="M144" i="1"/>
  <c r="L400" i="1"/>
  <c r="M400" i="1"/>
  <c r="L672" i="1"/>
  <c r="M672" i="1" s="1"/>
  <c r="L1217" i="1"/>
  <c r="M1217" i="1" s="1"/>
  <c r="L1489" i="1"/>
  <c r="M1489" i="1"/>
  <c r="L1761" i="1"/>
  <c r="M1761" i="1" s="1"/>
  <c r="L2017" i="1"/>
  <c r="M2017" i="1" s="1"/>
  <c r="L2118" i="1"/>
  <c r="M2118" i="1"/>
  <c r="L882" i="1"/>
  <c r="M882" i="1"/>
  <c r="L1138" i="1"/>
  <c r="M1138" i="1"/>
  <c r="L1394" i="1"/>
  <c r="M1394" i="1" s="1"/>
  <c r="L1650" i="1"/>
  <c r="M1650" i="1" s="1"/>
  <c r="L1906" i="1"/>
  <c r="M1906" i="1"/>
  <c r="L2162" i="1"/>
  <c r="M2162" i="1" s="1"/>
  <c r="L1075" i="1"/>
  <c r="M1075" i="1" s="1"/>
  <c r="L1331" i="1"/>
  <c r="M1331" i="1"/>
  <c r="L1587" i="1"/>
  <c r="M1587" i="1"/>
  <c r="L1843" i="1"/>
  <c r="M1843" i="1"/>
  <c r="L2099" i="1"/>
  <c r="M2099" i="1" s="1"/>
  <c r="L788" i="1"/>
  <c r="M788" i="1" s="1"/>
  <c r="L1044" i="1"/>
  <c r="M1044" i="1"/>
  <c r="L1300" i="1"/>
  <c r="M1300" i="1" s="1"/>
  <c r="M1556" i="1"/>
  <c r="L1556" i="1"/>
  <c r="L1812" i="1"/>
  <c r="M1812" i="1" s="1"/>
  <c r="L2068" i="1"/>
  <c r="M2068" i="1"/>
  <c r="L1550" i="1"/>
  <c r="M1550" i="1" s="1"/>
  <c r="L949" i="1"/>
  <c r="M949" i="1" s="1"/>
  <c r="L1205" i="1"/>
  <c r="M1205" i="1" s="1"/>
  <c r="L1461" i="1"/>
  <c r="M1461" i="1"/>
  <c r="L1717" i="1"/>
  <c r="M1717" i="1" s="1"/>
  <c r="L1989" i="1"/>
  <c r="M1989" i="1" s="1"/>
  <c r="L2075" i="1"/>
  <c r="M2075" i="1"/>
  <c r="L886" i="1"/>
  <c r="M886" i="1"/>
  <c r="L1142" i="1"/>
  <c r="M1142" i="1"/>
  <c r="L1398" i="1"/>
  <c r="M1398" i="1" s="1"/>
  <c r="L1654" i="1"/>
  <c r="M1654" i="1" s="1"/>
  <c r="L2026" i="1"/>
  <c r="M2026" i="1"/>
  <c r="L1961" i="1"/>
  <c r="M1961" i="1" s="1"/>
  <c r="L808" i="1"/>
  <c r="M808" i="1"/>
  <c r="L1064" i="1"/>
  <c r="M1064" i="1" s="1"/>
  <c r="L1320" i="1"/>
  <c r="M1320" i="1"/>
  <c r="L1576" i="1"/>
  <c r="M1576" i="1"/>
  <c r="L1832" i="1"/>
  <c r="M1832" i="1" s="1"/>
  <c r="L2088" i="1"/>
  <c r="M2088" i="1"/>
  <c r="L862" i="1"/>
  <c r="M862" i="1"/>
  <c r="L905" i="1"/>
  <c r="M905" i="1"/>
  <c r="L1161" i="1"/>
  <c r="M1161" i="1"/>
  <c r="L778" i="1"/>
  <c r="M778" i="1" s="1"/>
  <c r="L1034" i="1"/>
  <c r="M1034" i="1"/>
  <c r="L1290" i="1"/>
  <c r="M1290" i="1"/>
  <c r="L1546" i="1"/>
  <c r="M1546" i="1" s="1"/>
  <c r="L1802" i="1"/>
  <c r="M1802" i="1"/>
  <c r="L2172" i="1"/>
  <c r="M2172" i="1" s="1"/>
  <c r="L955" i="1"/>
  <c r="M955" i="1"/>
  <c r="L1211" i="1"/>
  <c r="M1211" i="1"/>
  <c r="L1467" i="1"/>
  <c r="M1467" i="1" s="1"/>
  <c r="L1723" i="1"/>
  <c r="M1723" i="1"/>
  <c r="L1979" i="1"/>
  <c r="M1979" i="1"/>
  <c r="L828" i="1"/>
  <c r="M828" i="1" s="1"/>
  <c r="L1084" i="1"/>
  <c r="M1084" i="1"/>
  <c r="L1340" i="1"/>
  <c r="M1340" i="1"/>
  <c r="L1596" i="1"/>
  <c r="M1596" i="1"/>
  <c r="L1852" i="1"/>
  <c r="M1852" i="1"/>
  <c r="L926" i="1"/>
  <c r="M926" i="1" s="1"/>
  <c r="L941" i="1"/>
  <c r="M941" i="1"/>
  <c r="L1197" i="1"/>
  <c r="M1197" i="1"/>
  <c r="L1453" i="1"/>
  <c r="M1453" i="1" s="1"/>
  <c r="L1709" i="1"/>
  <c r="M1709" i="1"/>
  <c r="L1965" i="1"/>
  <c r="M1965" i="1"/>
  <c r="L766" i="1"/>
  <c r="M766" i="1"/>
  <c r="L1390" i="1"/>
  <c r="M1390" i="1" s="1"/>
  <c r="L334" i="1"/>
  <c r="M334" i="1" s="1"/>
  <c r="L590" i="1"/>
  <c r="M590" i="1"/>
  <c r="L752" i="1"/>
  <c r="M752" i="1"/>
  <c r="L340" i="1"/>
  <c r="M340" i="1" s="1"/>
  <c r="L596" i="1"/>
  <c r="M596" i="1"/>
  <c r="L102" i="1"/>
  <c r="M102" i="1"/>
  <c r="L486" i="1"/>
  <c r="M486" i="1"/>
  <c r="L326" i="1"/>
  <c r="M326" i="1"/>
  <c r="L732" i="1"/>
  <c r="M732" i="1" s="1"/>
  <c r="L696" i="1"/>
  <c r="M696" i="1"/>
  <c r="L525" i="1"/>
  <c r="M525" i="1"/>
  <c r="L669" i="1"/>
  <c r="M669" i="1" s="1"/>
  <c r="L207" i="1"/>
  <c r="M207" i="1"/>
  <c r="L335" i="1"/>
  <c r="M335" i="1"/>
  <c r="L463" i="1"/>
  <c r="M463" i="1"/>
  <c r="L591" i="1"/>
  <c r="M591" i="1"/>
  <c r="L719" i="1"/>
  <c r="M719" i="1" s="1"/>
  <c r="L98" i="1"/>
  <c r="M98" i="1"/>
  <c r="L226" i="1"/>
  <c r="M226" i="1"/>
  <c r="L354" i="1"/>
  <c r="M354" i="1" s="1"/>
  <c r="L482" i="1"/>
  <c r="M482" i="1"/>
  <c r="L738" i="1"/>
  <c r="M738" i="1"/>
  <c r="L428" i="1"/>
  <c r="M428" i="1"/>
  <c r="L432" i="1"/>
  <c r="M432" i="1" s="1"/>
  <c r="L1782" i="1"/>
  <c r="M1782" i="1" s="1"/>
  <c r="L2100" i="1"/>
  <c r="M2100" i="1" s="1"/>
  <c r="L1430" i="1"/>
  <c r="M1430" i="1"/>
  <c r="L2120" i="1"/>
  <c r="M2120" i="1" s="1"/>
  <c r="L1486" i="1"/>
  <c r="M1486" i="1"/>
  <c r="L1997" i="1"/>
  <c r="M1997" i="1"/>
  <c r="L370" i="1"/>
  <c r="M370" i="1"/>
  <c r="L97" i="1"/>
  <c r="M97" i="1" s="1"/>
  <c r="L2037" i="1"/>
  <c r="M2037" i="1" s="1"/>
  <c r="L209" i="1"/>
  <c r="M209" i="1"/>
  <c r="L547" i="1"/>
  <c r="M547" i="1"/>
  <c r="L693" i="1"/>
  <c r="M693" i="1" s="1"/>
  <c r="L409" i="1"/>
  <c r="M409" i="1"/>
  <c r="L267" i="1"/>
  <c r="M267" i="1"/>
  <c r="L783" i="1"/>
  <c r="M783" i="1"/>
  <c r="L2063" i="1"/>
  <c r="M2063" i="1" s="1"/>
  <c r="L1649" i="1"/>
  <c r="M1649" i="1" s="1"/>
  <c r="L1042" i="1"/>
  <c r="M1042" i="1"/>
  <c r="L1070" i="1"/>
  <c r="M1070" i="1"/>
  <c r="L948" i="1"/>
  <c r="M948" i="1" s="1"/>
  <c r="L2182" i="1"/>
  <c r="M2182" i="1"/>
  <c r="L790" i="1"/>
  <c r="M790" i="1"/>
  <c r="L968" i="1"/>
  <c r="M968" i="1"/>
  <c r="L809" i="1"/>
  <c r="M809" i="1" s="1"/>
  <c r="L1450" i="1"/>
  <c r="M1450" i="1" s="1"/>
  <c r="L2046" i="1"/>
  <c r="M2046" i="1" s="1"/>
  <c r="L1869" i="1"/>
  <c r="M1869" i="1"/>
  <c r="L621" i="1"/>
  <c r="M621" i="1" s="1"/>
  <c r="L993" i="1"/>
  <c r="M993" i="1"/>
  <c r="L88" i="1"/>
  <c r="M88" i="1"/>
  <c r="L320" i="1"/>
  <c r="M320" i="1"/>
  <c r="L513" i="1"/>
  <c r="M513" i="1" s="1"/>
  <c r="L595" i="1"/>
  <c r="M595" i="1" s="1"/>
  <c r="L229" i="1"/>
  <c r="M229" i="1"/>
  <c r="L632" i="1"/>
  <c r="M632" i="1"/>
  <c r="L529" i="1"/>
  <c r="M529" i="1" s="1"/>
  <c r="L99" i="1"/>
  <c r="M99" i="1"/>
  <c r="L867" i="1"/>
  <c r="M867" i="1"/>
  <c r="L245" i="1"/>
  <c r="M245" i="1"/>
  <c r="L65" i="1"/>
  <c r="M65" i="1" s="1"/>
  <c r="L321" i="1"/>
  <c r="M321" i="1" s="1"/>
  <c r="L577" i="1"/>
  <c r="M577" i="1"/>
  <c r="L833" i="1"/>
  <c r="M833" i="1"/>
  <c r="L1089" i="1"/>
  <c r="M1089" i="1" s="1"/>
  <c r="L147" i="1"/>
  <c r="M147" i="1"/>
  <c r="L403" i="1"/>
  <c r="M403" i="1"/>
  <c r="L659" i="1"/>
  <c r="M659" i="1"/>
  <c r="L915" i="1"/>
  <c r="M915" i="1" s="1"/>
  <c r="L116" i="1"/>
  <c r="M116" i="1" s="1"/>
  <c r="L37" i="1"/>
  <c r="M37" i="1"/>
  <c r="L293" i="1"/>
  <c r="M293" i="1"/>
  <c r="L549" i="1"/>
  <c r="M549" i="1" s="1"/>
  <c r="L55" i="1"/>
  <c r="M55" i="1"/>
  <c r="L615" i="1"/>
  <c r="M615" i="1"/>
  <c r="L184" i="1"/>
  <c r="M184" i="1"/>
  <c r="L440" i="1"/>
  <c r="M440" i="1" s="1"/>
  <c r="L9" i="1"/>
  <c r="M9" i="1" s="1"/>
  <c r="L265" i="1"/>
  <c r="M265" i="1" s="1"/>
  <c r="L521" i="1"/>
  <c r="M521" i="1"/>
  <c r="L74" i="1"/>
  <c r="M74" i="1" s="1"/>
  <c r="L330" i="1"/>
  <c r="M330" i="1"/>
  <c r="L586" i="1"/>
  <c r="M586" i="1"/>
  <c r="L123" i="1"/>
  <c r="M123" i="1"/>
  <c r="L379" i="1"/>
  <c r="M379" i="1" s="1"/>
  <c r="L635" i="1"/>
  <c r="M635" i="1" s="1"/>
  <c r="L156" i="1"/>
  <c r="M156" i="1"/>
  <c r="L412" i="1"/>
  <c r="M412" i="1"/>
  <c r="L668" i="1"/>
  <c r="M668" i="1" s="1"/>
  <c r="L221" i="1"/>
  <c r="M221" i="1"/>
  <c r="L190" i="1"/>
  <c r="M190" i="1"/>
  <c r="L895" i="1"/>
  <c r="M895" i="1"/>
  <c r="L1151" i="1"/>
  <c r="M1151" i="1" s="1"/>
  <c r="L1407" i="1"/>
  <c r="M1407" i="1" s="1"/>
  <c r="L1663" i="1"/>
  <c r="M1663" i="1"/>
  <c r="L1919" i="1"/>
  <c r="M1919" i="1"/>
  <c r="L2175" i="1"/>
  <c r="M2175" i="1" s="1"/>
  <c r="L160" i="1"/>
  <c r="M160" i="1"/>
  <c r="L416" i="1"/>
  <c r="M416" i="1"/>
  <c r="L688" i="1"/>
  <c r="M688" i="1"/>
  <c r="L1233" i="1"/>
  <c r="M1233" i="1" s="1"/>
  <c r="L1505" i="1"/>
  <c r="M1505" i="1" s="1"/>
  <c r="L1777" i="1"/>
  <c r="M1777" i="1"/>
  <c r="L2033" i="1"/>
  <c r="M2033" i="1"/>
  <c r="L2010" i="1"/>
  <c r="M2010" i="1" s="1"/>
  <c r="L898" i="1"/>
  <c r="M898" i="1"/>
  <c r="L1154" i="1"/>
  <c r="M1154" i="1"/>
  <c r="L1410" i="1"/>
  <c r="M1410" i="1"/>
  <c r="L1666" i="1"/>
  <c r="M1666" i="1" s="1"/>
  <c r="L1922" i="1"/>
  <c r="M1922" i="1" s="1"/>
  <c r="L2178" i="1"/>
  <c r="M2178" i="1" s="1"/>
  <c r="L1091" i="1"/>
  <c r="M1091" i="1"/>
  <c r="L1347" i="1"/>
  <c r="M1347" i="1" s="1"/>
  <c r="L1603" i="1"/>
  <c r="M1603" i="1"/>
  <c r="L1859" i="1"/>
  <c r="M1859" i="1"/>
  <c r="L2115" i="1"/>
  <c r="M2115" i="1"/>
  <c r="L804" i="1"/>
  <c r="M804" i="1" s="1"/>
  <c r="L1060" i="1"/>
  <c r="M1060" i="1" s="1"/>
  <c r="L1316" i="1"/>
  <c r="M1316" i="1" s="1"/>
  <c r="L1572" i="1"/>
  <c r="M1572" i="1"/>
  <c r="L1828" i="1"/>
  <c r="M1828" i="1" s="1"/>
  <c r="L2084" i="1"/>
  <c r="M2084" i="1"/>
  <c r="L1726" i="1"/>
  <c r="M1726" i="1"/>
  <c r="L965" i="1"/>
  <c r="M965" i="1"/>
  <c r="M1221" i="1"/>
  <c r="L1221" i="1"/>
  <c r="L1477" i="1"/>
  <c r="M1477" i="1" s="1"/>
  <c r="L1733" i="1"/>
  <c r="M1733" i="1" s="1"/>
  <c r="L2005" i="1"/>
  <c r="M2005" i="1"/>
  <c r="L910" i="1"/>
  <c r="M910" i="1" s="1"/>
  <c r="L902" i="1"/>
  <c r="M902" i="1"/>
  <c r="L1158" i="1"/>
  <c r="M1158" i="1"/>
  <c r="L1414" i="1"/>
  <c r="M1414" i="1"/>
  <c r="L1670" i="1"/>
  <c r="M1670" i="1" s="1"/>
  <c r="L1118" i="1"/>
  <c r="M1118" i="1" s="1"/>
  <c r="L2105" i="1"/>
  <c r="M2105" i="1" s="1"/>
  <c r="L824" i="1"/>
  <c r="M824" i="1"/>
  <c r="L1080" i="1"/>
  <c r="M1080" i="1" s="1"/>
  <c r="L1336" i="1"/>
  <c r="M1336" i="1"/>
  <c r="L1592" i="1"/>
  <c r="M1592" i="1"/>
  <c r="L1848" i="1"/>
  <c r="M1848" i="1"/>
  <c r="L2104" i="1"/>
  <c r="M2104" i="1" s="1"/>
  <c r="L1230" i="1"/>
  <c r="M1230" i="1" s="1"/>
  <c r="L921" i="1"/>
  <c r="M921" i="1" s="1"/>
  <c r="L1177" i="1"/>
  <c r="M1177" i="1"/>
  <c r="L794" i="1"/>
  <c r="M794" i="1" s="1"/>
  <c r="L1050" i="1"/>
  <c r="M1050" i="1"/>
  <c r="L1306" i="1"/>
  <c r="M1306" i="1"/>
  <c r="L1562" i="1"/>
  <c r="M1562" i="1"/>
  <c r="L1818" i="1"/>
  <c r="M1818" i="1" s="1"/>
  <c r="L1022" i="1"/>
  <c r="M1022" i="1" s="1"/>
  <c r="L971" i="1"/>
  <c r="M971" i="1" s="1"/>
  <c r="L1227" i="1"/>
  <c r="M1227" i="1"/>
  <c r="L1483" i="1"/>
  <c r="M1483" i="1" s="1"/>
  <c r="L1739" i="1"/>
  <c r="M1739" i="1"/>
  <c r="L1995" i="1"/>
  <c r="M1995" i="1"/>
  <c r="L844" i="1"/>
  <c r="M844" i="1"/>
  <c r="L1100" i="1"/>
  <c r="M1100" i="1" s="1"/>
  <c r="L1356" i="1"/>
  <c r="M1356" i="1" s="1"/>
  <c r="L1612" i="1"/>
  <c r="M1612" i="1" s="1"/>
  <c r="L1868" i="1"/>
  <c r="M1868" i="1" s="1"/>
  <c r="L1294" i="1"/>
  <c r="M1294" i="1" s="1"/>
  <c r="L957" i="1"/>
  <c r="M957" i="1"/>
  <c r="L1213" i="1"/>
  <c r="M1213" i="1"/>
  <c r="L1469" i="1"/>
  <c r="M1469" i="1"/>
  <c r="L1725" i="1"/>
  <c r="M1725" i="1" s="1"/>
  <c r="L1981" i="1"/>
  <c r="M1981" i="1" s="1"/>
  <c r="L782" i="1"/>
  <c r="M782" i="1" s="1"/>
  <c r="L1518" i="1"/>
  <c r="M1518" i="1"/>
  <c r="L350" i="1"/>
  <c r="M350" i="1" s="1"/>
  <c r="L606" i="1"/>
  <c r="M606" i="1"/>
  <c r="L768" i="1"/>
  <c r="M768" i="1"/>
  <c r="L356" i="1"/>
  <c r="M356" i="1"/>
  <c r="L612" i="1"/>
  <c r="M612" i="1" s="1"/>
  <c r="L118" i="1"/>
  <c r="M118" i="1" s="1"/>
  <c r="L230" i="1"/>
  <c r="M230" i="1" s="1"/>
  <c r="L1040" i="1"/>
  <c r="M1040" i="1"/>
  <c r="L1168" i="1"/>
  <c r="M1168" i="1" s="1"/>
  <c r="L1296" i="1"/>
  <c r="M1296" i="1"/>
  <c r="L1424" i="1"/>
  <c r="M1424" i="1"/>
  <c r="L1552" i="1"/>
  <c r="M1552" i="1"/>
  <c r="L1680" i="1"/>
  <c r="M1680" i="1" s="1"/>
  <c r="L1808" i="1"/>
  <c r="M1808" i="1" s="1"/>
  <c r="L1936" i="1"/>
  <c r="M1936" i="1" s="1"/>
  <c r="L2064" i="1"/>
  <c r="M2064" i="1"/>
  <c r="L2192" i="1"/>
  <c r="M2192" i="1" s="1"/>
  <c r="L630" i="1"/>
  <c r="M630" i="1"/>
  <c r="L166" i="1"/>
  <c r="M166" i="1"/>
  <c r="N2" i="1" l="1"/>
  <c r="O2" i="1" s="1"/>
</calcChain>
</file>

<file path=xl/sharedStrings.xml><?xml version="1.0" encoding="utf-8"?>
<sst xmlns="http://schemas.openxmlformats.org/spreadsheetml/2006/main" count="10076" uniqueCount="96">
  <si>
    <t>traday</t>
  </si>
  <si>
    <t>AU</t>
  </si>
  <si>
    <t>NAU</t>
  </si>
  <si>
    <t>RMB</t>
  </si>
  <si>
    <t>AU-main</t>
  </si>
  <si>
    <t>NAU-main</t>
  </si>
  <si>
    <t>au1406</t>
  </si>
  <si>
    <t>GCG4</t>
  </si>
  <si>
    <t>GCJ4</t>
  </si>
  <si>
    <t>GCM4</t>
  </si>
  <si>
    <t>au1412</t>
  </si>
  <si>
    <t>GCQ4</t>
  </si>
  <si>
    <t>GCZ4</t>
  </si>
  <si>
    <t>au1506</t>
  </si>
  <si>
    <t>GCG5</t>
  </si>
  <si>
    <t>GCJ5</t>
  </si>
  <si>
    <t>GCM5</t>
  </si>
  <si>
    <t>au1512</t>
  </si>
  <si>
    <t>GCQ5</t>
  </si>
  <si>
    <t>GCZ5</t>
  </si>
  <si>
    <t>au1606</t>
  </si>
  <si>
    <t>GCG6</t>
  </si>
  <si>
    <t>GCJ6</t>
  </si>
  <si>
    <t>GCM6</t>
  </si>
  <si>
    <t>au1612</t>
  </si>
  <si>
    <t>GCQ6</t>
  </si>
  <si>
    <t>GCZ6</t>
  </si>
  <si>
    <t>au1706</t>
  </si>
  <si>
    <t>GCG7</t>
  </si>
  <si>
    <t>GCJ7</t>
  </si>
  <si>
    <t>GCM7</t>
  </si>
  <si>
    <t>au1712</t>
  </si>
  <si>
    <t>GCQ7</t>
  </si>
  <si>
    <t>GCZ7</t>
  </si>
  <si>
    <t>au1806</t>
  </si>
  <si>
    <t>GCG8</t>
  </si>
  <si>
    <t>GCJ8</t>
  </si>
  <si>
    <t>GCM8</t>
  </si>
  <si>
    <t>au1812</t>
  </si>
  <si>
    <t>GCQ8</t>
  </si>
  <si>
    <t>GCZ8</t>
  </si>
  <si>
    <t>au1906</t>
  </si>
  <si>
    <t>GCG9</t>
  </si>
  <si>
    <t>GCJ9</t>
  </si>
  <si>
    <t>GCM9</t>
  </si>
  <si>
    <t>au1912</t>
  </si>
  <si>
    <t>GCQ9</t>
  </si>
  <si>
    <t>GCZ9</t>
  </si>
  <si>
    <t>au2006</t>
  </si>
  <si>
    <t>GCG0</t>
  </si>
  <si>
    <t>GCJ0</t>
  </si>
  <si>
    <t>GCM0</t>
  </si>
  <si>
    <t>au2012</t>
  </si>
  <si>
    <t>GCQ0</t>
  </si>
  <si>
    <t>GCZ0</t>
  </si>
  <si>
    <t>au2106</t>
  </si>
  <si>
    <t>GCG1</t>
  </si>
  <si>
    <t>GCJ1</t>
  </si>
  <si>
    <t>GCM1</t>
  </si>
  <si>
    <t>au2112</t>
  </si>
  <si>
    <t>GCQ1</t>
  </si>
  <si>
    <t>GCZ1</t>
  </si>
  <si>
    <t>au2202</t>
  </si>
  <si>
    <t>GCG2</t>
  </si>
  <si>
    <t>au2206</t>
  </si>
  <si>
    <t>GCJ2</t>
  </si>
  <si>
    <t>GCM2</t>
  </si>
  <si>
    <t>au2212</t>
  </si>
  <si>
    <t>GCQ2</t>
  </si>
  <si>
    <t>GCZ2</t>
  </si>
  <si>
    <t>au2302</t>
  </si>
  <si>
    <t>GCG3</t>
  </si>
  <si>
    <t>au2304</t>
  </si>
  <si>
    <t>signal</t>
  </si>
  <si>
    <t>return</t>
  </si>
  <si>
    <t>累积收益</t>
  </si>
  <si>
    <t>差价</t>
    <phoneticPr fontId="1" type="noConversion"/>
  </si>
  <si>
    <t>五天差价差</t>
    <phoneticPr fontId="1" type="noConversion"/>
  </si>
  <si>
    <t>五天差价比</t>
    <phoneticPr fontId="1" type="noConversion"/>
  </si>
  <si>
    <t>交易方向</t>
    <phoneticPr fontId="1" type="noConversion"/>
  </si>
  <si>
    <t>return</t>
    <phoneticPr fontId="1" type="noConversion"/>
  </si>
  <si>
    <t>夏普</t>
    <phoneticPr fontId="1" type="noConversion"/>
  </si>
  <si>
    <t>平均</t>
    <phoneticPr fontId="1" type="noConversion"/>
  </si>
  <si>
    <t>是否在2020年4月9号及以前</t>
    <phoneticPr fontId="3" type="noConversion"/>
  </si>
  <si>
    <t>AU-change</t>
    <phoneticPr fontId="1" type="noConversion"/>
  </si>
  <si>
    <t>后面是一些基本面数据</t>
    <phoneticPr fontId="1" type="noConversion"/>
  </si>
  <si>
    <t>而前面是交易相关数据</t>
    <phoneticPr fontId="1" type="noConversion"/>
  </si>
  <si>
    <t>CBOE 黄金 ETF 波动率指数</t>
    <phoneticPr fontId="1" type="noConversion"/>
  </si>
  <si>
    <t>联邦基金有效利率</t>
    <phoneticPr fontId="1" type="noConversion"/>
  </si>
  <si>
    <t>名义广义美元指数</t>
    <phoneticPr fontId="1" type="noConversion"/>
  </si>
  <si>
    <t>美国失业率</t>
    <phoneticPr fontId="1" type="noConversion"/>
  </si>
  <si>
    <t>芝期所波动率指数（VIX）</t>
    <phoneticPr fontId="1" type="noConversion"/>
  </si>
  <si>
    <t>沪深300收盘价</t>
    <phoneticPr fontId="5" type="noConversion"/>
  </si>
  <si>
    <t>OECD领先指标</t>
    <phoneticPr fontId="5" type="noConversion"/>
  </si>
  <si>
    <t>国证2000</t>
    <phoneticPr fontId="5" type="noConversion"/>
  </si>
  <si>
    <t>中证1000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</si>
</sst>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21" fontId="2" fillId="0" borderId="0" xfId="0" applyNumberFormat="1" applyFont="1">
      <alignment vertical="center"/>
    </xf>
    <xf numFmtId="0" fontId="0" fillId="0" borderId="0" xfId="0" applyAlignment="1"/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4" fillId="0" borderId="0" xfId="0" applyFont="1" applyAlignment="1"/>
    <xf numFmtId="14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94"/>
  <sheetViews>
    <sheetView workbookViewId="0">
      <selection activeCell="I7" sqref="I7"/>
    </sheetView>
  </sheetViews>
  <sheetFormatPr defaultColWidth="9" defaultRowHeight="14.4" x14ac:dyDescent="0.25"/>
  <cols>
    <col min="1" max="1" width="11.44140625" customWidth="1"/>
    <col min="3" max="4" width="9.33203125"/>
    <col min="10" max="10" width="13.33203125" customWidth="1"/>
    <col min="11" max="11" width="11.77734375" customWidth="1"/>
    <col min="12" max="12" width="12.88671875" customWidth="1"/>
    <col min="13" max="13" width="17.21875" customWidth="1"/>
    <col min="14" max="14" width="14.33203125" customWidth="1"/>
    <col min="15" max="15" width="14.21875" customWidth="1"/>
  </cols>
  <sheetData>
    <row r="1" spans="1:15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I1" s="3" t="s">
        <v>76</v>
      </c>
      <c r="J1" s="3" t="s">
        <v>77</v>
      </c>
      <c r="K1" s="3" t="s">
        <v>78</v>
      </c>
      <c r="L1" s="3" t="s">
        <v>79</v>
      </c>
      <c r="M1" s="3" t="s">
        <v>80</v>
      </c>
      <c r="N1" s="3" t="s">
        <v>82</v>
      </c>
      <c r="O1" s="3" t="s">
        <v>81</v>
      </c>
    </row>
    <row r="2" spans="1:15" x14ac:dyDescent="0.25">
      <c r="A2" s="2">
        <v>41641</v>
      </c>
      <c r="B2">
        <v>244.45</v>
      </c>
      <c r="C2">
        <v>1224.5</v>
      </c>
      <c r="D2">
        <v>6.0461</v>
      </c>
      <c r="E2" t="s">
        <v>6</v>
      </c>
      <c r="F2" t="s">
        <v>7</v>
      </c>
      <c r="I2">
        <f>C2-B2</f>
        <v>980.05</v>
      </c>
      <c r="N2">
        <f>AVERAGE(M7:M2193)</f>
        <v>8.4957473523558941E-3</v>
      </c>
      <c r="O2">
        <f>15.5*N2/STDEVP(M7:M2193)</f>
        <v>10.045344797509003</v>
      </c>
    </row>
    <row r="3" spans="1:15" x14ac:dyDescent="0.25">
      <c r="A3" s="2">
        <v>41642</v>
      </c>
      <c r="B3">
        <v>246.4</v>
      </c>
      <c r="C3">
        <v>1235.2</v>
      </c>
      <c r="D3">
        <v>6.0477999999999996</v>
      </c>
      <c r="E3" t="s">
        <v>6</v>
      </c>
      <c r="F3" t="s">
        <v>7</v>
      </c>
      <c r="I3">
        <f t="shared" ref="I3:I66" si="0">C3-B3</f>
        <v>988.80000000000007</v>
      </c>
    </row>
    <row r="4" spans="1:15" x14ac:dyDescent="0.25">
      <c r="A4" s="2">
        <v>41645</v>
      </c>
      <c r="B4">
        <v>246.9</v>
      </c>
      <c r="C4">
        <v>1239.0999999999999</v>
      </c>
      <c r="D4">
        <v>6.0472999999999999</v>
      </c>
      <c r="E4" t="s">
        <v>6</v>
      </c>
      <c r="F4" t="s">
        <v>7</v>
      </c>
      <c r="I4">
        <f t="shared" si="0"/>
        <v>992.19999999999993</v>
      </c>
    </row>
    <row r="5" spans="1:15" x14ac:dyDescent="0.25">
      <c r="A5" s="2">
        <v>41646</v>
      </c>
      <c r="B5">
        <v>246.95</v>
      </c>
      <c r="C5">
        <v>1240.4000000000001</v>
      </c>
      <c r="D5">
        <v>6.0427</v>
      </c>
      <c r="E5" t="s">
        <v>6</v>
      </c>
      <c r="F5" t="s">
        <v>7</v>
      </c>
      <c r="I5">
        <f t="shared" si="0"/>
        <v>993.45</v>
      </c>
    </row>
    <row r="6" spans="1:15" x14ac:dyDescent="0.25">
      <c r="A6" s="2">
        <v>41647</v>
      </c>
      <c r="B6">
        <v>243.8</v>
      </c>
      <c r="C6">
        <v>1225.5999999999999</v>
      </c>
      <c r="D6">
        <v>6.0354000000000001</v>
      </c>
      <c r="E6" t="s">
        <v>6</v>
      </c>
      <c r="F6" t="s">
        <v>7</v>
      </c>
      <c r="I6">
        <f t="shared" si="0"/>
        <v>981.8</v>
      </c>
    </row>
    <row r="7" spans="1:15" x14ac:dyDescent="0.25">
      <c r="A7" s="2">
        <v>41648</v>
      </c>
      <c r="B7">
        <v>243.75</v>
      </c>
      <c r="C7">
        <v>1226.3</v>
      </c>
      <c r="D7">
        <v>6.0396999999999998</v>
      </c>
      <c r="E7" t="s">
        <v>6</v>
      </c>
      <c r="F7" t="s">
        <v>7</v>
      </c>
      <c r="I7">
        <f t="shared" si="0"/>
        <v>982.55</v>
      </c>
      <c r="J7">
        <f>I7-I2</f>
        <v>2.5</v>
      </c>
      <c r="K7">
        <f>(I7-I2)/I2</f>
        <v>2.5508902607009848E-3</v>
      </c>
      <c r="L7">
        <f>IF(SIGN(K7)&lt;0,0,IF(J7&gt;0,1,-1))</f>
        <v>1</v>
      </c>
      <c r="M7">
        <f>K7*L7</f>
        <v>2.5508902607009848E-3</v>
      </c>
    </row>
    <row r="8" spans="1:15" x14ac:dyDescent="0.25">
      <c r="A8" s="2">
        <v>41649</v>
      </c>
      <c r="B8">
        <v>244.9</v>
      </c>
      <c r="C8">
        <v>1233.3</v>
      </c>
      <c r="D8">
        <v>6.0366</v>
      </c>
      <c r="E8" t="s">
        <v>6</v>
      </c>
      <c r="F8" t="s">
        <v>7</v>
      </c>
      <c r="I8">
        <f t="shared" si="0"/>
        <v>988.4</v>
      </c>
      <c r="J8">
        <f t="shared" ref="J8:J71" si="1">I8-I3</f>
        <v>-0.40000000000009095</v>
      </c>
      <c r="K8">
        <f t="shared" ref="K8:K71" si="2">(I8-I3)/I3</f>
        <v>-4.0453074433666154E-4</v>
      </c>
      <c r="L8">
        <f t="shared" ref="L8:L71" si="3">IF(SIGN(K8)&lt;0,0,IF(J8&gt;0,1,-1))</f>
        <v>0</v>
      </c>
      <c r="M8">
        <f t="shared" ref="M8:M71" si="4">K8*L8</f>
        <v>0</v>
      </c>
    </row>
    <row r="9" spans="1:15" x14ac:dyDescent="0.25">
      <c r="A9" s="2">
        <v>41652</v>
      </c>
      <c r="B9">
        <v>247.45</v>
      </c>
      <c r="C9">
        <v>1248.5</v>
      </c>
      <c r="D9">
        <v>6.0288000000000004</v>
      </c>
      <c r="E9" t="s">
        <v>6</v>
      </c>
      <c r="F9" t="s">
        <v>7</v>
      </c>
      <c r="I9">
        <f t="shared" si="0"/>
        <v>1001.05</v>
      </c>
      <c r="J9">
        <f t="shared" si="1"/>
        <v>8.8500000000000227</v>
      </c>
      <c r="K9">
        <f t="shared" si="2"/>
        <v>8.9195726668010716E-3</v>
      </c>
      <c r="L9">
        <f t="shared" si="3"/>
        <v>1</v>
      </c>
      <c r="M9">
        <f t="shared" si="4"/>
        <v>8.9195726668010716E-3</v>
      </c>
    </row>
    <row r="10" spans="1:15" x14ac:dyDescent="0.25">
      <c r="A10" s="2">
        <v>41653</v>
      </c>
      <c r="B10">
        <v>247.7</v>
      </c>
      <c r="C10">
        <v>1252.2</v>
      </c>
      <c r="D10">
        <v>6.0227000000000004</v>
      </c>
      <c r="E10" t="s">
        <v>6</v>
      </c>
      <c r="F10" t="s">
        <v>7</v>
      </c>
      <c r="I10">
        <f t="shared" si="0"/>
        <v>1004.5</v>
      </c>
      <c r="J10">
        <f t="shared" si="1"/>
        <v>11.049999999999955</v>
      </c>
      <c r="K10">
        <f t="shared" si="2"/>
        <v>1.1122854698273647E-2</v>
      </c>
      <c r="L10">
        <f t="shared" si="3"/>
        <v>1</v>
      </c>
      <c r="M10">
        <f t="shared" si="4"/>
        <v>1.1122854698273647E-2</v>
      </c>
    </row>
    <row r="11" spans="1:15" x14ac:dyDescent="0.25">
      <c r="A11" s="2">
        <v>41654</v>
      </c>
      <c r="B11">
        <v>245.5</v>
      </c>
      <c r="C11">
        <v>1240.5</v>
      </c>
      <c r="D11">
        <v>6.0216000000000003</v>
      </c>
      <c r="E11" t="s">
        <v>6</v>
      </c>
      <c r="F11" t="s">
        <v>7</v>
      </c>
      <c r="I11">
        <f t="shared" si="0"/>
        <v>995</v>
      </c>
      <c r="J11">
        <f t="shared" si="1"/>
        <v>13.200000000000045</v>
      </c>
      <c r="K11">
        <f t="shared" si="2"/>
        <v>1.3444693420248569E-2</v>
      </c>
      <c r="L11">
        <f t="shared" si="3"/>
        <v>1</v>
      </c>
      <c r="M11">
        <f t="shared" si="4"/>
        <v>1.3444693420248569E-2</v>
      </c>
    </row>
    <row r="12" spans="1:15" x14ac:dyDescent="0.25">
      <c r="A12" s="2">
        <v>41655</v>
      </c>
      <c r="B12">
        <v>245.75</v>
      </c>
      <c r="C12">
        <v>1241.4000000000001</v>
      </c>
      <c r="D12">
        <v>6.0247000000000002</v>
      </c>
      <c r="E12" t="s">
        <v>6</v>
      </c>
      <c r="F12" t="s">
        <v>7</v>
      </c>
      <c r="I12">
        <f t="shared" si="0"/>
        <v>995.65000000000009</v>
      </c>
      <c r="J12">
        <f t="shared" si="1"/>
        <v>13.100000000000136</v>
      </c>
      <c r="K12">
        <f t="shared" si="2"/>
        <v>1.3332654826726515E-2</v>
      </c>
      <c r="L12">
        <f t="shared" si="3"/>
        <v>1</v>
      </c>
      <c r="M12">
        <f t="shared" si="4"/>
        <v>1.3332654826726515E-2</v>
      </c>
    </row>
    <row r="13" spans="1:15" x14ac:dyDescent="0.25">
      <c r="A13" s="2">
        <v>41656</v>
      </c>
      <c r="B13">
        <v>245.95</v>
      </c>
      <c r="C13">
        <v>1243.7</v>
      </c>
      <c r="D13">
        <v>6.0244</v>
      </c>
      <c r="E13" t="s">
        <v>6</v>
      </c>
      <c r="F13" t="s">
        <v>7</v>
      </c>
      <c r="I13">
        <f t="shared" si="0"/>
        <v>997.75</v>
      </c>
      <c r="J13">
        <f t="shared" si="1"/>
        <v>9.3500000000000227</v>
      </c>
      <c r="K13">
        <f t="shared" si="2"/>
        <v>9.45973290165927E-3</v>
      </c>
      <c r="L13">
        <f t="shared" si="3"/>
        <v>1</v>
      </c>
      <c r="M13">
        <f t="shared" si="4"/>
        <v>9.45973290165927E-3</v>
      </c>
    </row>
    <row r="14" spans="1:15" x14ac:dyDescent="0.25">
      <c r="A14" s="2">
        <v>41659</v>
      </c>
      <c r="B14">
        <v>248</v>
      </c>
      <c r="C14">
        <v>1256.3</v>
      </c>
      <c r="D14">
        <v>6.0232999999999999</v>
      </c>
      <c r="E14" t="s">
        <v>6</v>
      </c>
      <c r="F14" t="s">
        <v>7</v>
      </c>
      <c r="I14">
        <f t="shared" si="0"/>
        <v>1008.3</v>
      </c>
      <c r="J14">
        <f t="shared" si="1"/>
        <v>7.25</v>
      </c>
      <c r="K14">
        <f t="shared" si="2"/>
        <v>7.2423954847410221E-3</v>
      </c>
      <c r="L14">
        <f t="shared" si="3"/>
        <v>1</v>
      </c>
      <c r="M14">
        <f t="shared" si="4"/>
        <v>7.2423954847410221E-3</v>
      </c>
    </row>
    <row r="15" spans="1:15" x14ac:dyDescent="0.25">
      <c r="A15" s="2">
        <v>41660</v>
      </c>
      <c r="B15">
        <v>247.4</v>
      </c>
      <c r="C15">
        <v>1252.5</v>
      </c>
      <c r="D15">
        <v>6.0236999999999998</v>
      </c>
      <c r="E15" t="s">
        <v>6</v>
      </c>
      <c r="F15" t="s">
        <v>7</v>
      </c>
      <c r="I15">
        <f t="shared" si="0"/>
        <v>1005.1</v>
      </c>
      <c r="J15">
        <f t="shared" si="1"/>
        <v>0.60000000000002274</v>
      </c>
      <c r="K15">
        <f t="shared" si="2"/>
        <v>5.9731209556995789E-4</v>
      </c>
      <c r="L15">
        <f t="shared" si="3"/>
        <v>1</v>
      </c>
      <c r="M15">
        <f t="shared" si="4"/>
        <v>5.9731209556995789E-4</v>
      </c>
    </row>
    <row r="16" spans="1:15" x14ac:dyDescent="0.25">
      <c r="A16" s="2">
        <v>41661</v>
      </c>
      <c r="B16">
        <v>245</v>
      </c>
      <c r="C16">
        <v>1240.2</v>
      </c>
      <c r="D16">
        <v>6.0282</v>
      </c>
      <c r="E16" t="s">
        <v>6</v>
      </c>
      <c r="F16" t="s">
        <v>7</v>
      </c>
      <c r="I16">
        <f t="shared" si="0"/>
        <v>995.2</v>
      </c>
      <c r="J16">
        <f t="shared" si="1"/>
        <v>0.20000000000004547</v>
      </c>
      <c r="K16">
        <f t="shared" si="2"/>
        <v>2.0100502512567384E-4</v>
      </c>
      <c r="L16">
        <f t="shared" si="3"/>
        <v>1</v>
      </c>
      <c r="M16">
        <f t="shared" si="4"/>
        <v>2.0100502512567384E-4</v>
      </c>
    </row>
    <row r="17" spans="1:13" x14ac:dyDescent="0.25">
      <c r="A17" s="2">
        <v>41662</v>
      </c>
      <c r="B17">
        <v>244.4</v>
      </c>
      <c r="C17">
        <v>1236.9000000000001</v>
      </c>
      <c r="D17">
        <v>6.0364000000000004</v>
      </c>
      <c r="E17" t="s">
        <v>6</v>
      </c>
      <c r="F17" t="s">
        <v>7</v>
      </c>
      <c r="I17">
        <f t="shared" si="0"/>
        <v>992.50000000000011</v>
      </c>
      <c r="J17">
        <f t="shared" si="1"/>
        <v>-3.1499999999999773</v>
      </c>
      <c r="K17">
        <f t="shared" si="2"/>
        <v>-3.1637623662933529E-3</v>
      </c>
      <c r="L17">
        <f t="shared" si="3"/>
        <v>0</v>
      </c>
      <c r="M17">
        <f t="shared" si="4"/>
        <v>0</v>
      </c>
    </row>
    <row r="18" spans="1:13" x14ac:dyDescent="0.25">
      <c r="A18" s="2">
        <v>41663</v>
      </c>
      <c r="B18">
        <v>248.25</v>
      </c>
      <c r="C18">
        <v>1259</v>
      </c>
      <c r="D18">
        <v>6.0343999999999998</v>
      </c>
      <c r="E18" t="s">
        <v>6</v>
      </c>
      <c r="F18" t="s">
        <v>7</v>
      </c>
      <c r="I18">
        <f t="shared" si="0"/>
        <v>1010.75</v>
      </c>
      <c r="J18">
        <f t="shared" si="1"/>
        <v>13</v>
      </c>
      <c r="K18">
        <f t="shared" si="2"/>
        <v>1.3029315960912053E-2</v>
      </c>
      <c r="L18">
        <f t="shared" si="3"/>
        <v>1</v>
      </c>
      <c r="M18">
        <f t="shared" si="4"/>
        <v>1.3029315960912053E-2</v>
      </c>
    </row>
    <row r="19" spans="1:13" x14ac:dyDescent="0.25">
      <c r="A19" s="2">
        <v>41666</v>
      </c>
      <c r="B19">
        <v>249.6</v>
      </c>
      <c r="C19">
        <v>1268.3</v>
      </c>
      <c r="D19">
        <v>6.0407999999999999</v>
      </c>
      <c r="E19" t="s">
        <v>6</v>
      </c>
      <c r="F19" t="s">
        <v>7</v>
      </c>
      <c r="I19">
        <f t="shared" si="0"/>
        <v>1018.6999999999999</v>
      </c>
      <c r="J19">
        <f t="shared" si="1"/>
        <v>10.399999999999977</v>
      </c>
      <c r="K19">
        <f t="shared" si="2"/>
        <v>1.0314390558365544E-2</v>
      </c>
      <c r="L19">
        <f t="shared" si="3"/>
        <v>1</v>
      </c>
      <c r="M19">
        <f t="shared" si="4"/>
        <v>1.0314390558365544E-2</v>
      </c>
    </row>
    <row r="20" spans="1:13" x14ac:dyDescent="0.25">
      <c r="A20" s="2">
        <v>41667</v>
      </c>
      <c r="B20">
        <v>247.85</v>
      </c>
      <c r="C20">
        <v>1259.2</v>
      </c>
      <c r="D20">
        <v>6.0312999999999999</v>
      </c>
      <c r="E20" t="s">
        <v>6</v>
      </c>
      <c r="F20" t="s">
        <v>7</v>
      </c>
      <c r="I20">
        <f t="shared" si="0"/>
        <v>1011.35</v>
      </c>
      <c r="J20">
        <f t="shared" si="1"/>
        <v>6.25</v>
      </c>
      <c r="K20">
        <f t="shared" si="2"/>
        <v>6.2182867376380461E-3</v>
      </c>
      <c r="L20">
        <f t="shared" si="3"/>
        <v>1</v>
      </c>
      <c r="M20">
        <f t="shared" si="4"/>
        <v>6.2182867376380461E-3</v>
      </c>
    </row>
    <row r="21" spans="1:13" x14ac:dyDescent="0.25">
      <c r="A21" s="2">
        <v>41668</v>
      </c>
      <c r="B21">
        <v>247.55</v>
      </c>
      <c r="C21">
        <v>1256.2</v>
      </c>
      <c r="D21">
        <v>6.0303000000000004</v>
      </c>
      <c r="E21" t="s">
        <v>6</v>
      </c>
      <c r="F21" t="s">
        <v>7</v>
      </c>
      <c r="I21">
        <f t="shared" si="0"/>
        <v>1008.6500000000001</v>
      </c>
      <c r="J21">
        <f t="shared" si="1"/>
        <v>13.450000000000045</v>
      </c>
      <c r="K21">
        <f t="shared" si="2"/>
        <v>1.3514871382636701E-2</v>
      </c>
      <c r="L21">
        <f t="shared" si="3"/>
        <v>1</v>
      </c>
      <c r="M21">
        <f t="shared" si="4"/>
        <v>1.3514871382636701E-2</v>
      </c>
    </row>
    <row r="22" spans="1:13" x14ac:dyDescent="0.25">
      <c r="A22" s="2">
        <v>41669</v>
      </c>
      <c r="B22">
        <v>247.95</v>
      </c>
      <c r="C22">
        <v>1261.9000000000001</v>
      </c>
      <c r="D22">
        <v>6.0339</v>
      </c>
      <c r="E22" t="s">
        <v>6</v>
      </c>
      <c r="F22" t="s">
        <v>7</v>
      </c>
      <c r="I22">
        <f t="shared" si="0"/>
        <v>1013.95</v>
      </c>
      <c r="J22">
        <f t="shared" si="1"/>
        <v>21.449999999999932</v>
      </c>
      <c r="K22">
        <f t="shared" si="2"/>
        <v>2.1612090680100685E-2</v>
      </c>
      <c r="L22">
        <f t="shared" si="3"/>
        <v>1</v>
      </c>
      <c r="M22">
        <f t="shared" si="4"/>
        <v>2.1612090680100685E-2</v>
      </c>
    </row>
    <row r="23" spans="1:13" x14ac:dyDescent="0.25">
      <c r="A23" s="2">
        <v>41677</v>
      </c>
      <c r="B23">
        <v>248.7</v>
      </c>
      <c r="C23">
        <v>1261.5</v>
      </c>
      <c r="D23">
        <v>6.0316999999999998</v>
      </c>
      <c r="E23" t="s">
        <v>6</v>
      </c>
      <c r="F23" t="s">
        <v>8</v>
      </c>
      <c r="I23">
        <f t="shared" si="0"/>
        <v>1012.8</v>
      </c>
      <c r="J23">
        <f t="shared" si="1"/>
        <v>2.0499999999999545</v>
      </c>
      <c r="K23">
        <f t="shared" si="2"/>
        <v>2.0281968835023046E-3</v>
      </c>
      <c r="L23">
        <f t="shared" si="3"/>
        <v>1</v>
      </c>
      <c r="M23">
        <f t="shared" si="4"/>
        <v>2.0281968835023046E-3</v>
      </c>
    </row>
    <row r="24" spans="1:13" x14ac:dyDescent="0.25">
      <c r="A24" s="2">
        <v>41680</v>
      </c>
      <c r="B24">
        <v>250.9</v>
      </c>
      <c r="C24">
        <v>1272.5999999999999</v>
      </c>
      <c r="D24">
        <v>6.0354000000000001</v>
      </c>
      <c r="E24" t="s">
        <v>6</v>
      </c>
      <c r="F24" t="s">
        <v>8</v>
      </c>
      <c r="I24">
        <f t="shared" si="0"/>
        <v>1021.6999999999999</v>
      </c>
      <c r="J24">
        <f t="shared" si="1"/>
        <v>3</v>
      </c>
      <c r="K24">
        <f t="shared" si="2"/>
        <v>2.9449298125061355E-3</v>
      </c>
      <c r="L24">
        <f t="shared" si="3"/>
        <v>1</v>
      </c>
      <c r="M24">
        <f t="shared" si="4"/>
        <v>2.9449298125061355E-3</v>
      </c>
    </row>
    <row r="25" spans="1:13" x14ac:dyDescent="0.25">
      <c r="A25" s="2">
        <v>41681</v>
      </c>
      <c r="B25">
        <v>252.7</v>
      </c>
      <c r="C25">
        <v>1283.5</v>
      </c>
      <c r="D25">
        <v>6.0388000000000002</v>
      </c>
      <c r="E25" t="s">
        <v>6</v>
      </c>
      <c r="F25" t="s">
        <v>8</v>
      </c>
      <c r="I25">
        <f t="shared" si="0"/>
        <v>1030.8</v>
      </c>
      <c r="J25">
        <f t="shared" si="1"/>
        <v>19.449999999999932</v>
      </c>
      <c r="K25">
        <f t="shared" si="2"/>
        <v>1.9231719978246829E-2</v>
      </c>
      <c r="L25">
        <f t="shared" si="3"/>
        <v>1</v>
      </c>
      <c r="M25">
        <f t="shared" si="4"/>
        <v>1.9231719978246829E-2</v>
      </c>
    </row>
    <row r="26" spans="1:13" x14ac:dyDescent="0.25">
      <c r="A26" s="2">
        <v>41682</v>
      </c>
      <c r="B26">
        <v>253.1</v>
      </c>
      <c r="C26">
        <v>1287.3</v>
      </c>
      <c r="D26">
        <v>6.0389999999999997</v>
      </c>
      <c r="E26" t="s">
        <v>6</v>
      </c>
      <c r="F26" t="s">
        <v>8</v>
      </c>
      <c r="I26">
        <f t="shared" si="0"/>
        <v>1034.2</v>
      </c>
      <c r="J26">
        <f t="shared" si="1"/>
        <v>25.549999999999955</v>
      </c>
      <c r="K26">
        <f t="shared" si="2"/>
        <v>2.5330887820353892E-2</v>
      </c>
      <c r="L26">
        <f t="shared" si="3"/>
        <v>1</v>
      </c>
      <c r="M26">
        <f t="shared" si="4"/>
        <v>2.5330887820353892E-2</v>
      </c>
    </row>
    <row r="27" spans="1:13" x14ac:dyDescent="0.25">
      <c r="A27" s="2">
        <v>41683</v>
      </c>
      <c r="B27">
        <v>253.55</v>
      </c>
      <c r="C27">
        <v>1289.5</v>
      </c>
      <c r="D27">
        <v>6.0427</v>
      </c>
      <c r="E27" t="s">
        <v>6</v>
      </c>
      <c r="F27" t="s">
        <v>8</v>
      </c>
      <c r="I27">
        <f t="shared" si="0"/>
        <v>1035.95</v>
      </c>
      <c r="J27">
        <f t="shared" si="1"/>
        <v>22</v>
      </c>
      <c r="K27">
        <f t="shared" si="2"/>
        <v>2.1697322353173232E-2</v>
      </c>
      <c r="L27">
        <f t="shared" si="3"/>
        <v>1</v>
      </c>
      <c r="M27">
        <f t="shared" si="4"/>
        <v>2.1697322353173232E-2</v>
      </c>
    </row>
    <row r="28" spans="1:13" x14ac:dyDescent="0.25">
      <c r="A28" s="2">
        <v>41684</v>
      </c>
      <c r="B28">
        <v>256.85000000000002</v>
      </c>
      <c r="C28">
        <v>1306.9000000000001</v>
      </c>
      <c r="D28">
        <v>6.0381</v>
      </c>
      <c r="E28" t="s">
        <v>6</v>
      </c>
      <c r="F28" t="s">
        <v>8</v>
      </c>
      <c r="I28">
        <f t="shared" si="0"/>
        <v>1050.0500000000002</v>
      </c>
      <c r="J28">
        <f t="shared" si="1"/>
        <v>37.250000000000227</v>
      </c>
      <c r="K28">
        <f t="shared" si="2"/>
        <v>3.6779225908373056E-2</v>
      </c>
      <c r="L28">
        <f t="shared" si="3"/>
        <v>1</v>
      </c>
      <c r="M28">
        <f t="shared" si="4"/>
        <v>3.6779225908373056E-2</v>
      </c>
    </row>
    <row r="29" spans="1:13" x14ac:dyDescent="0.25">
      <c r="A29" s="2">
        <v>41687</v>
      </c>
      <c r="B29">
        <v>261.2</v>
      </c>
      <c r="C29">
        <v>1327.3</v>
      </c>
      <c r="D29">
        <v>6.0365000000000002</v>
      </c>
      <c r="E29" t="s">
        <v>6</v>
      </c>
      <c r="F29" t="s">
        <v>8</v>
      </c>
      <c r="I29">
        <f t="shared" si="0"/>
        <v>1066.0999999999999</v>
      </c>
      <c r="J29">
        <f t="shared" si="1"/>
        <v>44.399999999999977</v>
      </c>
      <c r="K29">
        <f t="shared" si="2"/>
        <v>4.3456983458940959E-2</v>
      </c>
      <c r="L29">
        <f t="shared" si="3"/>
        <v>1</v>
      </c>
      <c r="M29">
        <f t="shared" si="4"/>
        <v>4.3456983458940959E-2</v>
      </c>
    </row>
    <row r="30" spans="1:13" x14ac:dyDescent="0.25">
      <c r="A30" s="2">
        <v>41688</v>
      </c>
      <c r="B30">
        <v>259.10000000000002</v>
      </c>
      <c r="C30">
        <v>1318.6</v>
      </c>
      <c r="D30">
        <v>6.0387000000000004</v>
      </c>
      <c r="E30" t="s">
        <v>6</v>
      </c>
      <c r="F30" t="s">
        <v>8</v>
      </c>
      <c r="I30">
        <f t="shared" si="0"/>
        <v>1059.5</v>
      </c>
      <c r="J30">
        <f t="shared" si="1"/>
        <v>28.700000000000045</v>
      </c>
      <c r="K30">
        <f t="shared" si="2"/>
        <v>2.7842452464105594E-2</v>
      </c>
      <c r="L30">
        <f t="shared" si="3"/>
        <v>1</v>
      </c>
      <c r="M30">
        <f t="shared" si="4"/>
        <v>2.7842452464105594E-2</v>
      </c>
    </row>
    <row r="31" spans="1:13" x14ac:dyDescent="0.25">
      <c r="A31" s="2">
        <v>41689</v>
      </c>
      <c r="B31">
        <v>259.35000000000002</v>
      </c>
      <c r="C31">
        <v>1318.1</v>
      </c>
      <c r="D31">
        <v>6.0446999999999997</v>
      </c>
      <c r="E31" t="s">
        <v>6</v>
      </c>
      <c r="F31" t="s">
        <v>8</v>
      </c>
      <c r="I31">
        <f t="shared" si="0"/>
        <v>1058.75</v>
      </c>
      <c r="J31">
        <f t="shared" si="1"/>
        <v>24.549999999999955</v>
      </c>
      <c r="K31">
        <f t="shared" si="2"/>
        <v>2.3738155095726122E-2</v>
      </c>
      <c r="L31">
        <f t="shared" si="3"/>
        <v>1</v>
      </c>
      <c r="M31">
        <f t="shared" si="4"/>
        <v>2.3738155095726122E-2</v>
      </c>
    </row>
    <row r="32" spans="1:13" x14ac:dyDescent="0.25">
      <c r="A32" s="2">
        <v>41690</v>
      </c>
      <c r="B32">
        <v>258.5</v>
      </c>
      <c r="C32">
        <v>1313.7</v>
      </c>
      <c r="D32">
        <v>6.0589000000000004</v>
      </c>
      <c r="E32" t="s">
        <v>6</v>
      </c>
      <c r="F32" t="s">
        <v>8</v>
      </c>
      <c r="I32">
        <f t="shared" si="0"/>
        <v>1055.2</v>
      </c>
      <c r="J32">
        <f t="shared" si="1"/>
        <v>19.25</v>
      </c>
      <c r="K32">
        <f t="shared" si="2"/>
        <v>1.8581977894686037E-2</v>
      </c>
      <c r="L32">
        <f t="shared" si="3"/>
        <v>1</v>
      </c>
      <c r="M32">
        <f t="shared" si="4"/>
        <v>1.8581977894686037E-2</v>
      </c>
    </row>
    <row r="33" spans="1:13" x14ac:dyDescent="0.25">
      <c r="A33" s="2">
        <v>41691</v>
      </c>
      <c r="B33">
        <v>259.55</v>
      </c>
      <c r="C33">
        <v>1318.6</v>
      </c>
      <c r="D33">
        <v>6.0875000000000004</v>
      </c>
      <c r="E33" t="s">
        <v>6</v>
      </c>
      <c r="F33" t="s">
        <v>8</v>
      </c>
      <c r="I33">
        <f t="shared" si="0"/>
        <v>1059.05</v>
      </c>
      <c r="J33">
        <f t="shared" si="1"/>
        <v>8.9999999999997726</v>
      </c>
      <c r="K33">
        <f t="shared" si="2"/>
        <v>8.5710204275984674E-3</v>
      </c>
      <c r="L33">
        <f t="shared" si="3"/>
        <v>1</v>
      </c>
      <c r="M33">
        <f t="shared" si="4"/>
        <v>8.5710204275984674E-3</v>
      </c>
    </row>
    <row r="34" spans="1:13" x14ac:dyDescent="0.25">
      <c r="A34" s="2">
        <v>41694</v>
      </c>
      <c r="B34">
        <v>261.45</v>
      </c>
      <c r="C34">
        <v>1328.2</v>
      </c>
      <c r="D34">
        <v>6.0952999999999999</v>
      </c>
      <c r="E34" t="s">
        <v>6</v>
      </c>
      <c r="F34" t="s">
        <v>8</v>
      </c>
      <c r="I34">
        <f t="shared" si="0"/>
        <v>1066.75</v>
      </c>
      <c r="J34">
        <f t="shared" si="1"/>
        <v>0.65000000000009095</v>
      </c>
      <c r="K34">
        <f t="shared" si="2"/>
        <v>6.0969890254206083E-4</v>
      </c>
      <c r="L34">
        <f t="shared" si="3"/>
        <v>1</v>
      </c>
      <c r="M34">
        <f t="shared" si="4"/>
        <v>6.0969890254206083E-4</v>
      </c>
    </row>
    <row r="35" spans="1:13" x14ac:dyDescent="0.25">
      <c r="A35" s="2">
        <v>41695</v>
      </c>
      <c r="B35">
        <v>262.85000000000002</v>
      </c>
      <c r="C35">
        <v>1334.9</v>
      </c>
      <c r="D35">
        <v>6.1132999999999997</v>
      </c>
      <c r="E35" t="s">
        <v>6</v>
      </c>
      <c r="F35" t="s">
        <v>8</v>
      </c>
      <c r="I35">
        <f t="shared" si="0"/>
        <v>1072.0500000000002</v>
      </c>
      <c r="J35">
        <f t="shared" si="1"/>
        <v>12.550000000000182</v>
      </c>
      <c r="K35">
        <f t="shared" si="2"/>
        <v>1.184521000471938E-2</v>
      </c>
      <c r="L35">
        <f t="shared" si="3"/>
        <v>1</v>
      </c>
      <c r="M35">
        <f t="shared" si="4"/>
        <v>1.184521000471938E-2</v>
      </c>
    </row>
    <row r="36" spans="1:13" x14ac:dyDescent="0.25">
      <c r="A36" s="2">
        <v>41696</v>
      </c>
      <c r="B36">
        <v>265</v>
      </c>
      <c r="C36">
        <v>1343.2</v>
      </c>
      <c r="D36">
        <v>6.1237000000000004</v>
      </c>
      <c r="E36" t="s">
        <v>6</v>
      </c>
      <c r="F36" t="s">
        <v>8</v>
      </c>
      <c r="I36">
        <f t="shared" si="0"/>
        <v>1078.2</v>
      </c>
      <c r="J36">
        <f t="shared" si="1"/>
        <v>19.450000000000045</v>
      </c>
      <c r="K36">
        <f t="shared" si="2"/>
        <v>1.837072018890205E-2</v>
      </c>
      <c r="L36">
        <f t="shared" si="3"/>
        <v>1</v>
      </c>
      <c r="M36">
        <f t="shared" si="4"/>
        <v>1.837072018890205E-2</v>
      </c>
    </row>
    <row r="37" spans="1:13" x14ac:dyDescent="0.25">
      <c r="A37" s="2">
        <v>41697</v>
      </c>
      <c r="B37">
        <v>261.85000000000002</v>
      </c>
      <c r="C37">
        <v>1328.3</v>
      </c>
      <c r="D37">
        <v>6.1097999999999999</v>
      </c>
      <c r="E37" t="s">
        <v>6</v>
      </c>
      <c r="F37" t="s">
        <v>8</v>
      </c>
      <c r="I37">
        <f t="shared" si="0"/>
        <v>1066.4499999999998</v>
      </c>
      <c r="J37">
        <f t="shared" si="1"/>
        <v>11.249999999999773</v>
      </c>
      <c r="K37">
        <f t="shared" si="2"/>
        <v>1.066148597422268E-2</v>
      </c>
      <c r="L37">
        <f t="shared" si="3"/>
        <v>1</v>
      </c>
      <c r="M37">
        <f t="shared" si="4"/>
        <v>1.066148597422268E-2</v>
      </c>
    </row>
    <row r="38" spans="1:13" x14ac:dyDescent="0.25">
      <c r="A38" s="2">
        <v>41698</v>
      </c>
      <c r="B38">
        <v>262.55</v>
      </c>
      <c r="C38">
        <v>1330.2</v>
      </c>
      <c r="D38">
        <v>6.1243999999999996</v>
      </c>
      <c r="E38" t="s">
        <v>6</v>
      </c>
      <c r="F38" t="s">
        <v>8</v>
      </c>
      <c r="I38">
        <f t="shared" si="0"/>
        <v>1067.6500000000001</v>
      </c>
      <c r="J38">
        <f t="shared" si="1"/>
        <v>8.6000000000001364</v>
      </c>
      <c r="K38">
        <f t="shared" si="2"/>
        <v>8.120485340635605E-3</v>
      </c>
      <c r="L38">
        <f t="shared" si="3"/>
        <v>1</v>
      </c>
      <c r="M38">
        <f t="shared" si="4"/>
        <v>8.120485340635605E-3</v>
      </c>
    </row>
    <row r="39" spans="1:13" x14ac:dyDescent="0.25">
      <c r="A39" s="2">
        <v>41701</v>
      </c>
      <c r="B39">
        <v>265.55</v>
      </c>
      <c r="C39">
        <v>1343.8</v>
      </c>
      <c r="D39">
        <v>6.1224999999999996</v>
      </c>
      <c r="E39" t="s">
        <v>6</v>
      </c>
      <c r="F39" t="s">
        <v>8</v>
      </c>
      <c r="I39">
        <f t="shared" si="0"/>
        <v>1078.25</v>
      </c>
      <c r="J39">
        <f t="shared" si="1"/>
        <v>11.5</v>
      </c>
      <c r="K39">
        <f t="shared" si="2"/>
        <v>1.0780407780642137E-2</v>
      </c>
      <c r="L39">
        <f t="shared" si="3"/>
        <v>1</v>
      </c>
      <c r="M39">
        <f t="shared" si="4"/>
        <v>1.0780407780642137E-2</v>
      </c>
    </row>
    <row r="40" spans="1:13" x14ac:dyDescent="0.25">
      <c r="A40" s="2">
        <v>41702</v>
      </c>
      <c r="B40">
        <v>263.95</v>
      </c>
      <c r="C40">
        <v>1338.3</v>
      </c>
      <c r="D40">
        <v>6.1266999999999996</v>
      </c>
      <c r="E40" t="s">
        <v>6</v>
      </c>
      <c r="F40" t="s">
        <v>8</v>
      </c>
      <c r="I40">
        <f t="shared" si="0"/>
        <v>1074.3499999999999</v>
      </c>
      <c r="J40">
        <f t="shared" si="1"/>
        <v>2.2999999999997272</v>
      </c>
      <c r="K40">
        <f t="shared" si="2"/>
        <v>2.1454223217198141E-3</v>
      </c>
      <c r="L40">
        <f t="shared" si="3"/>
        <v>1</v>
      </c>
      <c r="M40">
        <f t="shared" si="4"/>
        <v>2.1454223217198141E-3</v>
      </c>
    </row>
    <row r="41" spans="1:13" x14ac:dyDescent="0.25">
      <c r="A41" s="2">
        <v>41703</v>
      </c>
      <c r="B41">
        <v>263.14999999999998</v>
      </c>
      <c r="C41">
        <v>1334.9</v>
      </c>
      <c r="D41">
        <v>6.1315</v>
      </c>
      <c r="E41" t="s">
        <v>6</v>
      </c>
      <c r="F41" t="s">
        <v>8</v>
      </c>
      <c r="I41">
        <f t="shared" si="0"/>
        <v>1071.75</v>
      </c>
      <c r="J41">
        <f t="shared" si="1"/>
        <v>-6.4500000000000455</v>
      </c>
      <c r="K41">
        <f t="shared" si="2"/>
        <v>-5.9821925431274769E-3</v>
      </c>
      <c r="L41">
        <f t="shared" si="3"/>
        <v>0</v>
      </c>
      <c r="M41">
        <f t="shared" si="4"/>
        <v>0</v>
      </c>
    </row>
    <row r="42" spans="1:13" x14ac:dyDescent="0.25">
      <c r="A42" s="2">
        <v>41704</v>
      </c>
      <c r="B42">
        <v>262.75</v>
      </c>
      <c r="C42">
        <v>1335.8</v>
      </c>
      <c r="D42">
        <v>6.1058000000000003</v>
      </c>
      <c r="E42" t="s">
        <v>6</v>
      </c>
      <c r="F42" t="s">
        <v>8</v>
      </c>
      <c r="I42">
        <f t="shared" si="0"/>
        <v>1073.05</v>
      </c>
      <c r="J42">
        <f t="shared" si="1"/>
        <v>6.6000000000001364</v>
      </c>
      <c r="K42">
        <f t="shared" si="2"/>
        <v>6.1887570912842957E-3</v>
      </c>
      <c r="L42">
        <f t="shared" si="3"/>
        <v>1</v>
      </c>
      <c r="M42">
        <f t="shared" si="4"/>
        <v>6.1887570912842957E-3</v>
      </c>
    </row>
    <row r="43" spans="1:13" x14ac:dyDescent="0.25">
      <c r="A43" s="2">
        <v>41705</v>
      </c>
      <c r="B43">
        <v>265.55</v>
      </c>
      <c r="C43">
        <v>1350.7</v>
      </c>
      <c r="D43">
        <v>6.0994000000000002</v>
      </c>
      <c r="E43" t="s">
        <v>6</v>
      </c>
      <c r="F43" t="s">
        <v>8</v>
      </c>
      <c r="I43">
        <f t="shared" si="0"/>
        <v>1085.1500000000001</v>
      </c>
      <c r="J43">
        <f t="shared" si="1"/>
        <v>17.5</v>
      </c>
      <c r="K43">
        <f t="shared" si="2"/>
        <v>1.6391139418348709E-2</v>
      </c>
      <c r="L43">
        <f t="shared" si="3"/>
        <v>1</v>
      </c>
      <c r="M43">
        <f t="shared" si="4"/>
        <v>1.6391139418348709E-2</v>
      </c>
    </row>
    <row r="44" spans="1:13" x14ac:dyDescent="0.25">
      <c r="A44" s="2">
        <v>41708</v>
      </c>
      <c r="B44">
        <v>261.35000000000002</v>
      </c>
      <c r="C44">
        <v>1331.9</v>
      </c>
      <c r="D44">
        <v>6.1307</v>
      </c>
      <c r="E44" t="s">
        <v>6</v>
      </c>
      <c r="F44" t="s">
        <v>8</v>
      </c>
      <c r="I44">
        <f t="shared" si="0"/>
        <v>1070.5500000000002</v>
      </c>
      <c r="J44">
        <f t="shared" si="1"/>
        <v>-7.6999999999998181</v>
      </c>
      <c r="K44">
        <f t="shared" si="2"/>
        <v>-7.141201020171406E-3</v>
      </c>
      <c r="L44">
        <f t="shared" si="3"/>
        <v>0</v>
      </c>
      <c r="M44">
        <f t="shared" si="4"/>
        <v>0</v>
      </c>
    </row>
    <row r="45" spans="1:13" x14ac:dyDescent="0.25">
      <c r="A45" s="2">
        <v>41709</v>
      </c>
      <c r="B45">
        <v>263.45</v>
      </c>
      <c r="C45">
        <v>1341.4</v>
      </c>
      <c r="D45">
        <v>6.1273999999999997</v>
      </c>
      <c r="E45" t="s">
        <v>6</v>
      </c>
      <c r="F45" t="s">
        <v>8</v>
      </c>
      <c r="I45">
        <f t="shared" si="0"/>
        <v>1077.95</v>
      </c>
      <c r="J45">
        <f t="shared" si="1"/>
        <v>3.6000000000001364</v>
      </c>
      <c r="K45">
        <f t="shared" si="2"/>
        <v>3.35086331270083E-3</v>
      </c>
      <c r="L45">
        <f t="shared" si="3"/>
        <v>1</v>
      </c>
      <c r="M45">
        <f t="shared" si="4"/>
        <v>3.35086331270083E-3</v>
      </c>
    </row>
    <row r="46" spans="1:13" x14ac:dyDescent="0.25">
      <c r="A46" s="2">
        <v>41710</v>
      </c>
      <c r="B46">
        <v>266.89999999999998</v>
      </c>
      <c r="C46">
        <v>1358</v>
      </c>
      <c r="D46">
        <v>6.1487999999999996</v>
      </c>
      <c r="E46" t="s">
        <v>6</v>
      </c>
      <c r="F46" t="s">
        <v>8</v>
      </c>
      <c r="I46">
        <f t="shared" si="0"/>
        <v>1091.0999999999999</v>
      </c>
      <c r="J46">
        <f t="shared" si="1"/>
        <v>19.349999999999909</v>
      </c>
      <c r="K46">
        <f t="shared" si="2"/>
        <v>1.805458362491244E-2</v>
      </c>
      <c r="L46">
        <f t="shared" si="3"/>
        <v>1</v>
      </c>
      <c r="M46">
        <f t="shared" si="4"/>
        <v>1.805458362491244E-2</v>
      </c>
    </row>
    <row r="47" spans="1:13" x14ac:dyDescent="0.25">
      <c r="A47" s="2">
        <v>41711</v>
      </c>
      <c r="B47">
        <v>269.7</v>
      </c>
      <c r="C47">
        <v>1370.2</v>
      </c>
      <c r="D47">
        <v>6.1393000000000004</v>
      </c>
      <c r="E47" t="s">
        <v>6</v>
      </c>
      <c r="F47" t="s">
        <v>8</v>
      </c>
      <c r="I47">
        <f t="shared" si="0"/>
        <v>1100.5</v>
      </c>
      <c r="J47">
        <f t="shared" si="1"/>
        <v>27.450000000000045</v>
      </c>
      <c r="K47">
        <f t="shared" si="2"/>
        <v>2.5581286985695024E-2</v>
      </c>
      <c r="L47">
        <f t="shared" si="3"/>
        <v>1</v>
      </c>
      <c r="M47">
        <f t="shared" si="4"/>
        <v>2.5581286985695024E-2</v>
      </c>
    </row>
    <row r="48" spans="1:13" x14ac:dyDescent="0.25">
      <c r="A48" s="2">
        <v>41712</v>
      </c>
      <c r="B48">
        <v>269.5</v>
      </c>
      <c r="C48">
        <v>1369.3</v>
      </c>
      <c r="D48">
        <v>6.1529999999999996</v>
      </c>
      <c r="E48" t="s">
        <v>6</v>
      </c>
      <c r="F48" t="s">
        <v>8</v>
      </c>
      <c r="I48">
        <f t="shared" si="0"/>
        <v>1099.8</v>
      </c>
      <c r="J48">
        <f t="shared" si="1"/>
        <v>14.649999999999864</v>
      </c>
      <c r="K48">
        <f t="shared" si="2"/>
        <v>1.3500437727502984E-2</v>
      </c>
      <c r="L48">
        <f t="shared" si="3"/>
        <v>1</v>
      </c>
      <c r="M48">
        <f t="shared" si="4"/>
        <v>1.3500437727502984E-2</v>
      </c>
    </row>
    <row r="49" spans="1:13" x14ac:dyDescent="0.25">
      <c r="A49" s="2">
        <v>41715</v>
      </c>
      <c r="B49">
        <v>272.64999999999998</v>
      </c>
      <c r="C49">
        <v>1384.6</v>
      </c>
      <c r="D49">
        <v>6.165</v>
      </c>
      <c r="E49" t="s">
        <v>6</v>
      </c>
      <c r="F49" t="s">
        <v>8</v>
      </c>
      <c r="I49">
        <f t="shared" si="0"/>
        <v>1111.9499999999998</v>
      </c>
      <c r="J49">
        <f t="shared" si="1"/>
        <v>41.399999999999636</v>
      </c>
      <c r="K49">
        <f t="shared" si="2"/>
        <v>3.8671710802858E-2</v>
      </c>
      <c r="L49">
        <f t="shared" si="3"/>
        <v>1</v>
      </c>
      <c r="M49">
        <f t="shared" si="4"/>
        <v>3.8671710802858E-2</v>
      </c>
    </row>
    <row r="50" spans="1:13" x14ac:dyDescent="0.25">
      <c r="A50" s="2">
        <v>41716</v>
      </c>
      <c r="B50">
        <v>268.60000000000002</v>
      </c>
      <c r="C50">
        <v>1361.9</v>
      </c>
      <c r="D50">
        <v>6.1749999999999998</v>
      </c>
      <c r="E50" t="s">
        <v>6</v>
      </c>
      <c r="F50" t="s">
        <v>8</v>
      </c>
      <c r="I50">
        <f t="shared" si="0"/>
        <v>1093.3000000000002</v>
      </c>
      <c r="J50">
        <f t="shared" si="1"/>
        <v>15.350000000000136</v>
      </c>
      <c r="K50">
        <f t="shared" si="2"/>
        <v>1.4239992578505622E-2</v>
      </c>
      <c r="L50">
        <f t="shared" si="3"/>
        <v>1</v>
      </c>
      <c r="M50">
        <f t="shared" si="4"/>
        <v>1.4239992578505622E-2</v>
      </c>
    </row>
    <row r="51" spans="1:13" x14ac:dyDescent="0.25">
      <c r="A51" s="2">
        <v>41717</v>
      </c>
      <c r="B51">
        <v>267.64999999999998</v>
      </c>
      <c r="C51">
        <v>1354.5</v>
      </c>
      <c r="D51">
        <v>6.1988000000000003</v>
      </c>
      <c r="E51" t="s">
        <v>6</v>
      </c>
      <c r="F51" t="s">
        <v>8</v>
      </c>
      <c r="I51">
        <f t="shared" si="0"/>
        <v>1086.8499999999999</v>
      </c>
      <c r="J51">
        <f t="shared" si="1"/>
        <v>-4.25</v>
      </c>
      <c r="K51">
        <f t="shared" si="2"/>
        <v>-3.8951516817890205E-3</v>
      </c>
      <c r="L51">
        <f t="shared" si="3"/>
        <v>0</v>
      </c>
      <c r="M51">
        <f t="shared" si="4"/>
        <v>0</v>
      </c>
    </row>
    <row r="52" spans="1:13" x14ac:dyDescent="0.25">
      <c r="A52" s="2">
        <v>41718</v>
      </c>
      <c r="B52">
        <v>264.8</v>
      </c>
      <c r="C52">
        <v>1331.3</v>
      </c>
      <c r="D52">
        <v>6.2035</v>
      </c>
      <c r="E52" t="s">
        <v>6</v>
      </c>
      <c r="F52" t="s">
        <v>8</v>
      </c>
      <c r="I52">
        <f t="shared" si="0"/>
        <v>1066.5</v>
      </c>
      <c r="J52">
        <f t="shared" si="1"/>
        <v>-34</v>
      </c>
      <c r="K52">
        <f t="shared" si="2"/>
        <v>-3.0895047705588367E-2</v>
      </c>
      <c r="L52">
        <f t="shared" si="3"/>
        <v>0</v>
      </c>
      <c r="M52">
        <f t="shared" si="4"/>
        <v>0</v>
      </c>
    </row>
    <row r="53" spans="1:13" x14ac:dyDescent="0.25">
      <c r="A53" s="2">
        <v>41719</v>
      </c>
      <c r="B53">
        <v>264.85000000000002</v>
      </c>
      <c r="C53">
        <v>1331.3</v>
      </c>
      <c r="D53">
        <v>6.2047999999999996</v>
      </c>
      <c r="E53" t="s">
        <v>6</v>
      </c>
      <c r="F53" t="s">
        <v>8</v>
      </c>
      <c r="I53">
        <f t="shared" si="0"/>
        <v>1066.4499999999998</v>
      </c>
      <c r="J53">
        <f t="shared" si="1"/>
        <v>-33.350000000000136</v>
      </c>
      <c r="K53">
        <f t="shared" si="2"/>
        <v>-3.0323695217312364E-2</v>
      </c>
      <c r="L53">
        <f t="shared" si="3"/>
        <v>0</v>
      </c>
      <c r="M53">
        <f t="shared" si="4"/>
        <v>0</v>
      </c>
    </row>
    <row r="54" spans="1:13" x14ac:dyDescent="0.25">
      <c r="A54" s="2">
        <v>41722</v>
      </c>
      <c r="B54">
        <v>263.35000000000002</v>
      </c>
      <c r="C54">
        <v>1326.1</v>
      </c>
      <c r="D54">
        <v>6.1974999999999998</v>
      </c>
      <c r="E54" t="s">
        <v>6</v>
      </c>
      <c r="F54" t="s">
        <v>8</v>
      </c>
      <c r="I54">
        <f t="shared" si="0"/>
        <v>1062.75</v>
      </c>
      <c r="J54">
        <f t="shared" si="1"/>
        <v>-49.199999999999818</v>
      </c>
      <c r="K54">
        <f t="shared" si="2"/>
        <v>-4.4246593821664487E-2</v>
      </c>
      <c r="L54">
        <f t="shared" si="3"/>
        <v>0</v>
      </c>
      <c r="M54">
        <f t="shared" si="4"/>
        <v>0</v>
      </c>
    </row>
    <row r="55" spans="1:13" x14ac:dyDescent="0.25">
      <c r="A55" s="2">
        <v>41723</v>
      </c>
      <c r="B55">
        <v>260.95</v>
      </c>
      <c r="C55">
        <v>1313.7</v>
      </c>
      <c r="D55">
        <v>6.1835000000000004</v>
      </c>
      <c r="E55" t="s">
        <v>6</v>
      </c>
      <c r="F55" t="s">
        <v>8</v>
      </c>
      <c r="I55">
        <f t="shared" si="0"/>
        <v>1052.75</v>
      </c>
      <c r="J55">
        <f t="shared" si="1"/>
        <v>-40.550000000000182</v>
      </c>
      <c r="K55">
        <f t="shared" si="2"/>
        <v>-3.7089545412970069E-2</v>
      </c>
      <c r="L55">
        <f t="shared" si="3"/>
        <v>0</v>
      </c>
      <c r="M55">
        <f t="shared" si="4"/>
        <v>0</v>
      </c>
    </row>
    <row r="56" spans="1:13" x14ac:dyDescent="0.25">
      <c r="A56" s="2">
        <v>41724</v>
      </c>
      <c r="B56">
        <v>261.39999999999998</v>
      </c>
      <c r="C56">
        <v>1315</v>
      </c>
      <c r="D56">
        <v>6.1951000000000001</v>
      </c>
      <c r="E56" t="s">
        <v>6</v>
      </c>
      <c r="F56" t="s">
        <v>8</v>
      </c>
      <c r="I56">
        <f t="shared" si="0"/>
        <v>1053.5999999999999</v>
      </c>
      <c r="J56">
        <f t="shared" si="1"/>
        <v>-33.25</v>
      </c>
      <c r="K56">
        <f t="shared" si="2"/>
        <v>-3.0592998113815155E-2</v>
      </c>
      <c r="L56">
        <f t="shared" si="3"/>
        <v>0</v>
      </c>
      <c r="M56">
        <f t="shared" si="4"/>
        <v>0</v>
      </c>
    </row>
    <row r="57" spans="1:13" x14ac:dyDescent="0.25">
      <c r="A57" s="2">
        <v>41725</v>
      </c>
      <c r="B57">
        <v>259.3</v>
      </c>
      <c r="C57">
        <v>1304</v>
      </c>
      <c r="D57">
        <v>6.2065000000000001</v>
      </c>
      <c r="E57" t="s">
        <v>6</v>
      </c>
      <c r="F57" t="s">
        <v>8</v>
      </c>
      <c r="I57">
        <f t="shared" si="0"/>
        <v>1044.7</v>
      </c>
      <c r="J57">
        <f t="shared" si="1"/>
        <v>-21.799999999999955</v>
      </c>
      <c r="K57">
        <f t="shared" si="2"/>
        <v>-2.0440693858415335E-2</v>
      </c>
      <c r="L57">
        <f t="shared" si="3"/>
        <v>0</v>
      </c>
      <c r="M57">
        <f t="shared" si="4"/>
        <v>0</v>
      </c>
    </row>
    <row r="58" spans="1:13" x14ac:dyDescent="0.25">
      <c r="A58" s="2">
        <v>41726</v>
      </c>
      <c r="B58">
        <v>259</v>
      </c>
      <c r="C58">
        <v>1298</v>
      </c>
      <c r="D58">
        <v>6.2039</v>
      </c>
      <c r="E58" t="s">
        <v>6</v>
      </c>
      <c r="F58" t="s">
        <v>8</v>
      </c>
      <c r="I58">
        <f t="shared" si="0"/>
        <v>1039</v>
      </c>
      <c r="J58">
        <f t="shared" si="1"/>
        <v>-27.449999999999818</v>
      </c>
      <c r="K58">
        <f t="shared" si="2"/>
        <v>-2.573960335693171E-2</v>
      </c>
      <c r="L58">
        <f t="shared" si="3"/>
        <v>0</v>
      </c>
      <c r="M58">
        <f t="shared" si="4"/>
        <v>0</v>
      </c>
    </row>
    <row r="59" spans="1:13" x14ac:dyDescent="0.25">
      <c r="A59" s="2">
        <v>41729</v>
      </c>
      <c r="B59">
        <v>258.35000000000002</v>
      </c>
      <c r="C59">
        <v>1291</v>
      </c>
      <c r="D59">
        <v>6.2161999999999997</v>
      </c>
      <c r="E59" t="s">
        <v>6</v>
      </c>
      <c r="F59" t="s">
        <v>8</v>
      </c>
      <c r="I59">
        <f t="shared" si="0"/>
        <v>1032.6500000000001</v>
      </c>
      <c r="J59">
        <f t="shared" si="1"/>
        <v>-30.099999999999909</v>
      </c>
      <c r="K59">
        <f t="shared" si="2"/>
        <v>-2.8322747588802551E-2</v>
      </c>
      <c r="L59">
        <f t="shared" si="3"/>
        <v>0</v>
      </c>
      <c r="M59">
        <f t="shared" si="4"/>
        <v>0</v>
      </c>
    </row>
    <row r="60" spans="1:13" x14ac:dyDescent="0.25">
      <c r="A60" s="2">
        <v>41730</v>
      </c>
      <c r="B60">
        <v>256.89999999999998</v>
      </c>
      <c r="C60">
        <v>1284.5999999999999</v>
      </c>
      <c r="D60">
        <v>6.2042000000000002</v>
      </c>
      <c r="E60" t="s">
        <v>6</v>
      </c>
      <c r="F60" t="s">
        <v>9</v>
      </c>
      <c r="I60">
        <f t="shared" si="0"/>
        <v>1027.6999999999998</v>
      </c>
      <c r="J60">
        <f t="shared" si="1"/>
        <v>-25.050000000000182</v>
      </c>
      <c r="K60">
        <f t="shared" si="2"/>
        <v>-2.3794823082403403E-2</v>
      </c>
      <c r="L60">
        <f t="shared" si="3"/>
        <v>0</v>
      </c>
      <c r="M60">
        <f t="shared" si="4"/>
        <v>0</v>
      </c>
    </row>
    <row r="61" spans="1:13" x14ac:dyDescent="0.25">
      <c r="A61" s="2">
        <v>41731</v>
      </c>
      <c r="B61">
        <v>257.35000000000002</v>
      </c>
      <c r="C61">
        <v>1284.7</v>
      </c>
      <c r="D61">
        <v>6.1989000000000001</v>
      </c>
      <c r="E61" t="s">
        <v>6</v>
      </c>
      <c r="F61" t="s">
        <v>9</v>
      </c>
      <c r="I61">
        <f t="shared" si="0"/>
        <v>1027.3499999999999</v>
      </c>
      <c r="J61">
        <f t="shared" si="1"/>
        <v>-26.25</v>
      </c>
      <c r="K61">
        <f t="shared" si="2"/>
        <v>-2.4914578587699319E-2</v>
      </c>
      <c r="L61">
        <f t="shared" si="3"/>
        <v>0</v>
      </c>
      <c r="M61">
        <f t="shared" si="4"/>
        <v>0</v>
      </c>
    </row>
    <row r="62" spans="1:13" x14ac:dyDescent="0.25">
      <c r="A62" s="2">
        <v>41732</v>
      </c>
      <c r="B62">
        <v>258.8</v>
      </c>
      <c r="C62">
        <v>1292.9000000000001</v>
      </c>
      <c r="D62">
        <v>6.2085999999999997</v>
      </c>
      <c r="E62" t="s">
        <v>6</v>
      </c>
      <c r="F62" t="s">
        <v>9</v>
      </c>
      <c r="I62">
        <f t="shared" si="0"/>
        <v>1034.1000000000001</v>
      </c>
      <c r="J62">
        <f t="shared" si="1"/>
        <v>-10.599999999999909</v>
      </c>
      <c r="K62">
        <f t="shared" si="2"/>
        <v>-1.0146453527328332E-2</v>
      </c>
      <c r="L62">
        <f t="shared" si="3"/>
        <v>0</v>
      </c>
      <c r="M62">
        <f t="shared" si="4"/>
        <v>0</v>
      </c>
    </row>
    <row r="63" spans="1:13" x14ac:dyDescent="0.25">
      <c r="A63" s="2">
        <v>41733</v>
      </c>
      <c r="B63">
        <v>257.95</v>
      </c>
      <c r="C63">
        <v>1287.0999999999999</v>
      </c>
      <c r="D63">
        <v>6.2214</v>
      </c>
      <c r="E63" t="s">
        <v>6</v>
      </c>
      <c r="F63" t="s">
        <v>9</v>
      </c>
      <c r="I63">
        <f t="shared" si="0"/>
        <v>1029.1499999999999</v>
      </c>
      <c r="J63">
        <f t="shared" si="1"/>
        <v>-9.8500000000001364</v>
      </c>
      <c r="K63">
        <f t="shared" si="2"/>
        <v>-9.4802694898942601E-3</v>
      </c>
      <c r="L63">
        <f t="shared" si="3"/>
        <v>0</v>
      </c>
      <c r="M63">
        <f t="shared" si="4"/>
        <v>0</v>
      </c>
    </row>
    <row r="64" spans="1:13" x14ac:dyDescent="0.25">
      <c r="A64" s="2">
        <v>41737</v>
      </c>
      <c r="B64">
        <v>261.85000000000002</v>
      </c>
      <c r="C64">
        <v>1308</v>
      </c>
      <c r="D64">
        <v>6.2058</v>
      </c>
      <c r="E64" t="s">
        <v>6</v>
      </c>
      <c r="F64" t="s">
        <v>9</v>
      </c>
      <c r="I64">
        <f t="shared" si="0"/>
        <v>1046.1500000000001</v>
      </c>
      <c r="J64">
        <f t="shared" si="1"/>
        <v>13.5</v>
      </c>
      <c r="K64">
        <f t="shared" si="2"/>
        <v>1.3073161284074951E-2</v>
      </c>
      <c r="L64">
        <f t="shared" si="3"/>
        <v>1</v>
      </c>
      <c r="M64">
        <f t="shared" si="4"/>
        <v>1.3073161284074951E-2</v>
      </c>
    </row>
    <row r="65" spans="1:13" x14ac:dyDescent="0.25">
      <c r="A65" s="2">
        <v>41738</v>
      </c>
      <c r="B65">
        <v>262.05</v>
      </c>
      <c r="C65">
        <v>1311.6</v>
      </c>
      <c r="D65">
        <v>6.1981000000000002</v>
      </c>
      <c r="E65" t="s">
        <v>6</v>
      </c>
      <c r="F65" t="s">
        <v>9</v>
      </c>
      <c r="I65">
        <f t="shared" si="0"/>
        <v>1049.55</v>
      </c>
      <c r="J65">
        <f t="shared" si="1"/>
        <v>21.850000000000136</v>
      </c>
      <c r="K65">
        <f t="shared" si="2"/>
        <v>2.1261068405176744E-2</v>
      </c>
      <c r="L65">
        <f t="shared" si="3"/>
        <v>1</v>
      </c>
      <c r="M65">
        <f t="shared" si="4"/>
        <v>2.1261068405176744E-2</v>
      </c>
    </row>
    <row r="66" spans="1:13" x14ac:dyDescent="0.25">
      <c r="A66" s="2">
        <v>41739</v>
      </c>
      <c r="B66">
        <v>263.10000000000002</v>
      </c>
      <c r="C66">
        <v>1317.7</v>
      </c>
      <c r="D66">
        <v>6.2054</v>
      </c>
      <c r="E66" t="s">
        <v>6</v>
      </c>
      <c r="F66" t="s">
        <v>9</v>
      </c>
      <c r="I66">
        <f t="shared" si="0"/>
        <v>1054.5999999999999</v>
      </c>
      <c r="J66">
        <f t="shared" si="1"/>
        <v>27.25</v>
      </c>
      <c r="K66">
        <f t="shared" si="2"/>
        <v>2.6524553462792623E-2</v>
      </c>
      <c r="L66">
        <f t="shared" si="3"/>
        <v>1</v>
      </c>
      <c r="M66">
        <f t="shared" si="4"/>
        <v>2.6524553462792623E-2</v>
      </c>
    </row>
    <row r="67" spans="1:13" x14ac:dyDescent="0.25">
      <c r="A67" s="2">
        <v>41740</v>
      </c>
      <c r="B67">
        <v>262.7</v>
      </c>
      <c r="C67">
        <v>1316.2</v>
      </c>
      <c r="D67">
        <v>6.2111999999999998</v>
      </c>
      <c r="E67" t="s">
        <v>6</v>
      </c>
      <c r="F67" t="s">
        <v>9</v>
      </c>
      <c r="I67">
        <f t="shared" ref="I67:I130" si="5">C67-B67</f>
        <v>1053.5</v>
      </c>
      <c r="J67">
        <f t="shared" si="1"/>
        <v>19.399999999999864</v>
      </c>
      <c r="K67">
        <f t="shared" si="2"/>
        <v>1.8760274634948129E-2</v>
      </c>
      <c r="L67">
        <f t="shared" si="3"/>
        <v>1</v>
      </c>
      <c r="M67">
        <f t="shared" si="4"/>
        <v>1.8760274634948129E-2</v>
      </c>
    </row>
    <row r="68" spans="1:13" x14ac:dyDescent="0.25">
      <c r="A68" s="2">
        <v>41743</v>
      </c>
      <c r="B68">
        <v>265.10000000000002</v>
      </c>
      <c r="C68">
        <v>1328.7</v>
      </c>
      <c r="D68">
        <v>6.2153</v>
      </c>
      <c r="E68" t="s">
        <v>6</v>
      </c>
      <c r="F68" t="s">
        <v>9</v>
      </c>
      <c r="I68">
        <f t="shared" si="5"/>
        <v>1063.5999999999999</v>
      </c>
      <c r="J68">
        <f t="shared" si="1"/>
        <v>34.450000000000045</v>
      </c>
      <c r="K68">
        <f t="shared" si="2"/>
        <v>3.3474226303260017E-2</v>
      </c>
      <c r="L68">
        <f t="shared" si="3"/>
        <v>1</v>
      </c>
      <c r="M68">
        <f t="shared" si="4"/>
        <v>3.3474226303260017E-2</v>
      </c>
    </row>
    <row r="69" spans="1:13" x14ac:dyDescent="0.25">
      <c r="A69" s="2">
        <v>41744</v>
      </c>
      <c r="B69">
        <v>261.8</v>
      </c>
      <c r="C69">
        <v>1313.3</v>
      </c>
      <c r="D69">
        <v>6.2285000000000004</v>
      </c>
      <c r="E69" t="s">
        <v>6</v>
      </c>
      <c r="F69" t="s">
        <v>9</v>
      </c>
      <c r="I69">
        <f t="shared" si="5"/>
        <v>1051.5</v>
      </c>
      <c r="J69">
        <f t="shared" si="1"/>
        <v>5.3499999999999091</v>
      </c>
      <c r="K69">
        <f t="shared" si="2"/>
        <v>5.113989389666786E-3</v>
      </c>
      <c r="L69">
        <f t="shared" si="3"/>
        <v>1</v>
      </c>
      <c r="M69">
        <f t="shared" si="4"/>
        <v>5.113989389666786E-3</v>
      </c>
    </row>
    <row r="70" spans="1:13" x14ac:dyDescent="0.25">
      <c r="A70" s="2">
        <v>41745</v>
      </c>
      <c r="B70">
        <v>259.39999999999998</v>
      </c>
      <c r="C70">
        <v>1300.0999999999999</v>
      </c>
      <c r="D70">
        <v>6.226</v>
      </c>
      <c r="E70" t="s">
        <v>6</v>
      </c>
      <c r="F70" t="s">
        <v>9</v>
      </c>
      <c r="I70">
        <f t="shared" si="5"/>
        <v>1040.6999999999998</v>
      </c>
      <c r="J70">
        <f t="shared" si="1"/>
        <v>-8.8500000000001364</v>
      </c>
      <c r="K70">
        <f t="shared" si="2"/>
        <v>-8.4321852222382331E-3</v>
      </c>
      <c r="L70">
        <f t="shared" si="3"/>
        <v>0</v>
      </c>
      <c r="M70">
        <f t="shared" si="4"/>
        <v>0</v>
      </c>
    </row>
    <row r="71" spans="1:13" x14ac:dyDescent="0.25">
      <c r="A71" s="2">
        <v>41746</v>
      </c>
      <c r="B71">
        <v>258.60000000000002</v>
      </c>
      <c r="C71">
        <v>1297.2</v>
      </c>
      <c r="D71">
        <v>6.2220000000000004</v>
      </c>
      <c r="E71" t="s">
        <v>6</v>
      </c>
      <c r="F71" t="s">
        <v>9</v>
      </c>
      <c r="I71">
        <f t="shared" si="5"/>
        <v>1038.5999999999999</v>
      </c>
      <c r="J71">
        <f t="shared" si="1"/>
        <v>-16</v>
      </c>
      <c r="K71">
        <f t="shared" si="2"/>
        <v>-1.5171629053669639E-2</v>
      </c>
      <c r="L71">
        <f t="shared" si="3"/>
        <v>0</v>
      </c>
      <c r="M71">
        <f t="shared" si="4"/>
        <v>0</v>
      </c>
    </row>
    <row r="72" spans="1:13" x14ac:dyDescent="0.25">
      <c r="A72" s="2">
        <v>41747</v>
      </c>
      <c r="B72">
        <v>258.14999999999998</v>
      </c>
      <c r="C72">
        <v>1294.2</v>
      </c>
      <c r="D72">
        <v>6.2232000000000003</v>
      </c>
      <c r="E72" t="s">
        <v>6</v>
      </c>
      <c r="F72" t="s">
        <v>9</v>
      </c>
      <c r="I72">
        <f t="shared" si="5"/>
        <v>1036.0500000000002</v>
      </c>
      <c r="J72">
        <f t="shared" ref="J72:J135" si="6">I72-I67</f>
        <v>-17.449999999999818</v>
      </c>
      <c r="K72">
        <f t="shared" ref="K72:K135" si="7">(I72-I67)/I67</f>
        <v>-1.6563834836259912E-2</v>
      </c>
      <c r="L72">
        <f t="shared" ref="L72:L135" si="8">IF(SIGN(K72)&lt;0,0,IF(J72&gt;0,1,-1))</f>
        <v>0</v>
      </c>
      <c r="M72">
        <f t="shared" ref="M72:M135" si="9">K72*L72</f>
        <v>0</v>
      </c>
    </row>
    <row r="73" spans="1:13" x14ac:dyDescent="0.25">
      <c r="A73" s="2">
        <v>41750</v>
      </c>
      <c r="B73">
        <v>256.3</v>
      </c>
      <c r="C73">
        <v>1286.7</v>
      </c>
      <c r="D73">
        <v>6.2287999999999997</v>
      </c>
      <c r="E73" t="s">
        <v>6</v>
      </c>
      <c r="F73" t="s">
        <v>9</v>
      </c>
      <c r="I73">
        <f t="shared" si="5"/>
        <v>1030.4000000000001</v>
      </c>
      <c r="J73">
        <f t="shared" si="6"/>
        <v>-33.199999999999818</v>
      </c>
      <c r="K73">
        <f t="shared" si="7"/>
        <v>-3.1214742384354854E-2</v>
      </c>
      <c r="L73">
        <f t="shared" si="8"/>
        <v>0</v>
      </c>
      <c r="M73">
        <f t="shared" si="9"/>
        <v>0</v>
      </c>
    </row>
    <row r="74" spans="1:13" x14ac:dyDescent="0.25">
      <c r="A74" s="2">
        <v>41751</v>
      </c>
      <c r="B74">
        <v>257.7</v>
      </c>
      <c r="C74">
        <v>1290.5999999999999</v>
      </c>
      <c r="D74">
        <v>6.2355999999999998</v>
      </c>
      <c r="E74" t="s">
        <v>6</v>
      </c>
      <c r="F74" t="s">
        <v>9</v>
      </c>
      <c r="I74">
        <f t="shared" si="5"/>
        <v>1032.8999999999999</v>
      </c>
      <c r="J74">
        <f t="shared" si="6"/>
        <v>-18.600000000000136</v>
      </c>
      <c r="K74">
        <f t="shared" si="7"/>
        <v>-1.7689015691868887E-2</v>
      </c>
      <c r="L74">
        <f t="shared" si="8"/>
        <v>0</v>
      </c>
      <c r="M74">
        <f t="shared" si="9"/>
        <v>0</v>
      </c>
    </row>
    <row r="75" spans="1:13" x14ac:dyDescent="0.25">
      <c r="A75" s="2">
        <v>41752</v>
      </c>
      <c r="B75">
        <v>256.89999999999998</v>
      </c>
      <c r="C75">
        <v>1284.3</v>
      </c>
      <c r="D75">
        <v>6.2447999999999997</v>
      </c>
      <c r="E75" t="s">
        <v>6</v>
      </c>
      <c r="F75" t="s">
        <v>9</v>
      </c>
      <c r="I75">
        <f t="shared" si="5"/>
        <v>1027.4000000000001</v>
      </c>
      <c r="J75">
        <f t="shared" si="6"/>
        <v>-13.299999999999727</v>
      </c>
      <c r="K75">
        <f t="shared" si="7"/>
        <v>-1.2779859709810444E-2</v>
      </c>
      <c r="L75">
        <f t="shared" si="8"/>
        <v>0</v>
      </c>
      <c r="M75">
        <f t="shared" si="9"/>
        <v>0</v>
      </c>
    </row>
    <row r="76" spans="1:13" x14ac:dyDescent="0.25">
      <c r="A76" s="2">
        <v>41753</v>
      </c>
      <c r="B76">
        <v>256.8</v>
      </c>
      <c r="C76">
        <v>1285.8</v>
      </c>
      <c r="D76">
        <v>6.2419000000000002</v>
      </c>
      <c r="E76" t="s">
        <v>6</v>
      </c>
      <c r="F76" t="s">
        <v>9</v>
      </c>
      <c r="I76">
        <f t="shared" si="5"/>
        <v>1029</v>
      </c>
      <c r="J76">
        <f t="shared" si="6"/>
        <v>-9.5999999999999091</v>
      </c>
      <c r="K76">
        <f t="shared" si="7"/>
        <v>-9.2432120161755338E-3</v>
      </c>
      <c r="L76">
        <f t="shared" si="8"/>
        <v>0</v>
      </c>
      <c r="M76">
        <f t="shared" si="9"/>
        <v>0</v>
      </c>
    </row>
    <row r="77" spans="1:13" x14ac:dyDescent="0.25">
      <c r="A77" s="2">
        <v>41754</v>
      </c>
      <c r="B77">
        <v>258.75</v>
      </c>
      <c r="C77">
        <v>1291.3</v>
      </c>
      <c r="D77">
        <v>6.2569999999999997</v>
      </c>
      <c r="E77" t="s">
        <v>6</v>
      </c>
      <c r="F77" t="s">
        <v>9</v>
      </c>
      <c r="I77">
        <f t="shared" si="5"/>
        <v>1032.55</v>
      </c>
      <c r="J77">
        <f t="shared" si="6"/>
        <v>-3.5000000000002274</v>
      </c>
      <c r="K77">
        <f t="shared" si="7"/>
        <v>-3.3782153370978492E-3</v>
      </c>
      <c r="L77">
        <f t="shared" si="8"/>
        <v>0</v>
      </c>
      <c r="M77">
        <f t="shared" si="9"/>
        <v>0</v>
      </c>
    </row>
    <row r="78" spans="1:13" x14ac:dyDescent="0.25">
      <c r="A78" s="2">
        <v>41757</v>
      </c>
      <c r="B78">
        <v>262.10000000000002</v>
      </c>
      <c r="C78">
        <v>1304.0999999999999</v>
      </c>
      <c r="D78">
        <v>6.2542</v>
      </c>
      <c r="E78" t="s">
        <v>6</v>
      </c>
      <c r="F78" t="s">
        <v>9</v>
      </c>
      <c r="I78">
        <f t="shared" si="5"/>
        <v>1042</v>
      </c>
      <c r="J78">
        <f t="shared" si="6"/>
        <v>11.599999999999909</v>
      </c>
      <c r="K78">
        <f t="shared" si="7"/>
        <v>1.125776397515519E-2</v>
      </c>
      <c r="L78">
        <f t="shared" si="8"/>
        <v>1</v>
      </c>
      <c r="M78">
        <f t="shared" si="9"/>
        <v>1.125776397515519E-2</v>
      </c>
    </row>
    <row r="79" spans="1:13" x14ac:dyDescent="0.25">
      <c r="A79" s="2">
        <v>41758</v>
      </c>
      <c r="B79">
        <v>259.95</v>
      </c>
      <c r="C79">
        <v>1292.8</v>
      </c>
      <c r="D79">
        <v>6.2556000000000003</v>
      </c>
      <c r="E79" t="s">
        <v>6</v>
      </c>
      <c r="F79" t="s">
        <v>9</v>
      </c>
      <c r="I79">
        <f t="shared" si="5"/>
        <v>1032.8499999999999</v>
      </c>
      <c r="J79">
        <f t="shared" si="6"/>
        <v>-4.9999999999954525E-2</v>
      </c>
      <c r="K79">
        <f t="shared" si="7"/>
        <v>-4.8407396650164129E-5</v>
      </c>
      <c r="L79">
        <f t="shared" si="8"/>
        <v>0</v>
      </c>
      <c r="M79">
        <f t="shared" si="9"/>
        <v>0</v>
      </c>
    </row>
    <row r="80" spans="1:13" x14ac:dyDescent="0.25">
      <c r="A80" s="2">
        <v>41759</v>
      </c>
      <c r="B80">
        <v>260.35000000000002</v>
      </c>
      <c r="C80">
        <v>1293.2</v>
      </c>
      <c r="D80">
        <v>6.2679999999999998</v>
      </c>
      <c r="E80" t="s">
        <v>6</v>
      </c>
      <c r="F80" t="s">
        <v>9</v>
      </c>
      <c r="I80">
        <f t="shared" si="5"/>
        <v>1032.8499999999999</v>
      </c>
      <c r="J80">
        <f t="shared" si="6"/>
        <v>5.4499999999998181</v>
      </c>
      <c r="K80">
        <f t="shared" si="7"/>
        <v>5.304652520926433E-3</v>
      </c>
      <c r="L80">
        <f t="shared" si="8"/>
        <v>1</v>
      </c>
      <c r="M80">
        <f t="shared" si="9"/>
        <v>5.304652520926433E-3</v>
      </c>
    </row>
    <row r="81" spans="1:13" x14ac:dyDescent="0.25">
      <c r="A81" s="2">
        <v>41764</v>
      </c>
      <c r="B81">
        <v>263.3</v>
      </c>
      <c r="C81">
        <v>1308.2</v>
      </c>
      <c r="D81">
        <v>6.2450999999999999</v>
      </c>
      <c r="E81" t="s">
        <v>6</v>
      </c>
      <c r="F81" t="s">
        <v>9</v>
      </c>
      <c r="I81">
        <f t="shared" si="5"/>
        <v>1044.9000000000001</v>
      </c>
      <c r="J81">
        <f t="shared" si="6"/>
        <v>15.900000000000091</v>
      </c>
      <c r="K81">
        <f t="shared" si="7"/>
        <v>1.5451895043731867E-2</v>
      </c>
      <c r="L81">
        <f t="shared" si="8"/>
        <v>1</v>
      </c>
      <c r="M81">
        <f t="shared" si="9"/>
        <v>1.5451895043731867E-2</v>
      </c>
    </row>
    <row r="82" spans="1:13" x14ac:dyDescent="0.25">
      <c r="A82" s="2">
        <v>41765</v>
      </c>
      <c r="B82">
        <v>264.55</v>
      </c>
      <c r="C82">
        <v>1311.4</v>
      </c>
      <c r="D82">
        <v>6.2313000000000001</v>
      </c>
      <c r="E82" t="s">
        <v>10</v>
      </c>
      <c r="F82" t="s">
        <v>9</v>
      </c>
      <c r="I82">
        <f t="shared" si="5"/>
        <v>1046.8500000000001</v>
      </c>
      <c r="J82">
        <f t="shared" si="6"/>
        <v>14.300000000000182</v>
      </c>
      <c r="K82">
        <f t="shared" si="7"/>
        <v>1.3849208270786095E-2</v>
      </c>
      <c r="L82">
        <f t="shared" si="8"/>
        <v>1</v>
      </c>
      <c r="M82">
        <f t="shared" si="9"/>
        <v>1.3849208270786095E-2</v>
      </c>
    </row>
    <row r="83" spans="1:13" x14ac:dyDescent="0.25">
      <c r="A83" s="2">
        <v>41766</v>
      </c>
      <c r="B83">
        <v>264</v>
      </c>
      <c r="C83">
        <v>1310.3</v>
      </c>
      <c r="D83">
        <v>6.2293000000000003</v>
      </c>
      <c r="E83" t="s">
        <v>10</v>
      </c>
      <c r="F83" t="s">
        <v>9</v>
      </c>
      <c r="I83">
        <f t="shared" si="5"/>
        <v>1046.3</v>
      </c>
      <c r="J83">
        <f t="shared" si="6"/>
        <v>4.2999999999999545</v>
      </c>
      <c r="K83">
        <f t="shared" si="7"/>
        <v>4.1266794625719333E-3</v>
      </c>
      <c r="L83">
        <f t="shared" si="8"/>
        <v>1</v>
      </c>
      <c r="M83">
        <f t="shared" si="9"/>
        <v>4.1266794625719333E-3</v>
      </c>
    </row>
    <row r="84" spans="1:13" x14ac:dyDescent="0.25">
      <c r="A84" s="2">
        <v>41767</v>
      </c>
      <c r="B84">
        <v>260.25</v>
      </c>
      <c r="C84">
        <v>1291.3</v>
      </c>
      <c r="D84">
        <v>6.2301000000000002</v>
      </c>
      <c r="E84" t="s">
        <v>10</v>
      </c>
      <c r="F84" t="s">
        <v>9</v>
      </c>
      <c r="I84">
        <f t="shared" si="5"/>
        <v>1031.05</v>
      </c>
      <c r="J84">
        <f t="shared" si="6"/>
        <v>-1.7999999999999545</v>
      </c>
      <c r="K84">
        <f t="shared" si="7"/>
        <v>-1.7427506414290116E-3</v>
      </c>
      <c r="L84">
        <f t="shared" si="8"/>
        <v>0</v>
      </c>
      <c r="M84">
        <f t="shared" si="9"/>
        <v>0</v>
      </c>
    </row>
    <row r="85" spans="1:13" x14ac:dyDescent="0.25">
      <c r="A85" s="2">
        <v>41768</v>
      </c>
      <c r="B85">
        <v>259.95</v>
      </c>
      <c r="C85">
        <v>1290.7</v>
      </c>
      <c r="D85">
        <v>6.2306999999999997</v>
      </c>
      <c r="E85" t="s">
        <v>10</v>
      </c>
      <c r="F85" t="s">
        <v>9</v>
      </c>
      <c r="I85">
        <f t="shared" si="5"/>
        <v>1030.75</v>
      </c>
      <c r="J85">
        <f t="shared" si="6"/>
        <v>-2.0999999999999091</v>
      </c>
      <c r="K85">
        <f t="shared" si="7"/>
        <v>-2.0332090816671438E-3</v>
      </c>
      <c r="L85">
        <f t="shared" si="8"/>
        <v>0</v>
      </c>
      <c r="M85">
        <f t="shared" si="9"/>
        <v>0</v>
      </c>
    </row>
    <row r="86" spans="1:13" x14ac:dyDescent="0.25">
      <c r="A86" s="2">
        <v>41771</v>
      </c>
      <c r="B86">
        <v>259.75</v>
      </c>
      <c r="C86">
        <v>1288.5</v>
      </c>
      <c r="D86">
        <v>6.2363</v>
      </c>
      <c r="E86" t="s">
        <v>10</v>
      </c>
      <c r="F86" t="s">
        <v>9</v>
      </c>
      <c r="I86">
        <f t="shared" si="5"/>
        <v>1028.75</v>
      </c>
      <c r="J86">
        <f t="shared" si="6"/>
        <v>-16.150000000000091</v>
      </c>
      <c r="K86">
        <f t="shared" si="7"/>
        <v>-1.5456024499952235E-2</v>
      </c>
      <c r="L86">
        <f t="shared" si="8"/>
        <v>0</v>
      </c>
      <c r="M86">
        <f t="shared" si="9"/>
        <v>0</v>
      </c>
    </row>
    <row r="87" spans="1:13" x14ac:dyDescent="0.25">
      <c r="A87" s="2">
        <v>41772</v>
      </c>
      <c r="B87">
        <v>260.39999999999998</v>
      </c>
      <c r="C87">
        <v>1291.2</v>
      </c>
      <c r="D87">
        <v>6.2411000000000003</v>
      </c>
      <c r="E87" t="s">
        <v>10</v>
      </c>
      <c r="F87" t="s">
        <v>9</v>
      </c>
      <c r="I87">
        <f t="shared" si="5"/>
        <v>1030.8000000000002</v>
      </c>
      <c r="J87">
        <f t="shared" si="6"/>
        <v>-16.049999999999955</v>
      </c>
      <c r="K87">
        <f t="shared" si="7"/>
        <v>-1.5331709413956108E-2</v>
      </c>
      <c r="L87">
        <f t="shared" si="8"/>
        <v>0</v>
      </c>
      <c r="M87">
        <f t="shared" si="9"/>
        <v>0</v>
      </c>
    </row>
    <row r="88" spans="1:13" x14ac:dyDescent="0.25">
      <c r="A88" s="2">
        <v>41773</v>
      </c>
      <c r="B88">
        <v>260.8</v>
      </c>
      <c r="C88">
        <v>1295.4000000000001</v>
      </c>
      <c r="D88">
        <v>6.2294999999999998</v>
      </c>
      <c r="E88" t="s">
        <v>10</v>
      </c>
      <c r="F88" t="s">
        <v>9</v>
      </c>
      <c r="I88">
        <f t="shared" si="5"/>
        <v>1034.6000000000001</v>
      </c>
      <c r="J88">
        <f t="shared" si="6"/>
        <v>-11.699999999999818</v>
      </c>
      <c r="K88">
        <f t="shared" si="7"/>
        <v>-1.1182261301729732E-2</v>
      </c>
      <c r="L88">
        <f t="shared" si="8"/>
        <v>0</v>
      </c>
      <c r="M88">
        <f t="shared" si="9"/>
        <v>0</v>
      </c>
    </row>
    <row r="89" spans="1:13" x14ac:dyDescent="0.25">
      <c r="A89" s="2">
        <v>41774</v>
      </c>
      <c r="B89">
        <v>261.89999999999998</v>
      </c>
      <c r="C89">
        <v>1303</v>
      </c>
      <c r="D89">
        <v>6.2278000000000002</v>
      </c>
      <c r="E89" t="s">
        <v>10</v>
      </c>
      <c r="F89" t="s">
        <v>9</v>
      </c>
      <c r="I89">
        <f t="shared" si="5"/>
        <v>1041.0999999999999</v>
      </c>
      <c r="J89">
        <f t="shared" si="6"/>
        <v>10.049999999999955</v>
      </c>
      <c r="K89">
        <f t="shared" si="7"/>
        <v>9.7473449396246106E-3</v>
      </c>
      <c r="L89">
        <f t="shared" si="8"/>
        <v>1</v>
      </c>
      <c r="M89">
        <f t="shared" si="9"/>
        <v>9.7473449396246106E-3</v>
      </c>
    </row>
    <row r="90" spans="1:13" x14ac:dyDescent="0.25">
      <c r="A90" s="2">
        <v>41775</v>
      </c>
      <c r="B90">
        <v>260.5</v>
      </c>
      <c r="C90">
        <v>1294.9000000000001</v>
      </c>
      <c r="D90">
        <v>6.2350000000000003</v>
      </c>
      <c r="E90" t="s">
        <v>10</v>
      </c>
      <c r="F90" t="s">
        <v>9</v>
      </c>
      <c r="I90">
        <f t="shared" si="5"/>
        <v>1034.4000000000001</v>
      </c>
      <c r="J90">
        <f t="shared" si="6"/>
        <v>3.6500000000000909</v>
      </c>
      <c r="K90">
        <f t="shared" si="7"/>
        <v>3.5411108416202679E-3</v>
      </c>
      <c r="L90">
        <f t="shared" si="8"/>
        <v>1</v>
      </c>
      <c r="M90">
        <f t="shared" si="9"/>
        <v>3.5411108416202679E-3</v>
      </c>
    </row>
    <row r="91" spans="1:13" x14ac:dyDescent="0.25">
      <c r="A91" s="2">
        <v>41778</v>
      </c>
      <c r="B91">
        <v>261.3</v>
      </c>
      <c r="C91">
        <v>1296.5</v>
      </c>
      <c r="D91">
        <v>6.2390999999999996</v>
      </c>
      <c r="E91" t="s">
        <v>10</v>
      </c>
      <c r="F91" t="s">
        <v>9</v>
      </c>
      <c r="I91">
        <f t="shared" si="5"/>
        <v>1035.2</v>
      </c>
      <c r="J91">
        <f t="shared" si="6"/>
        <v>6.4500000000000455</v>
      </c>
      <c r="K91">
        <f t="shared" si="7"/>
        <v>6.2697448359660219E-3</v>
      </c>
      <c r="L91">
        <f t="shared" si="8"/>
        <v>1</v>
      </c>
      <c r="M91">
        <f t="shared" si="9"/>
        <v>6.2697448359660219E-3</v>
      </c>
    </row>
    <row r="92" spans="1:13" x14ac:dyDescent="0.25">
      <c r="A92" s="2">
        <v>41779</v>
      </c>
      <c r="B92">
        <v>260</v>
      </c>
      <c r="C92">
        <v>1290.7</v>
      </c>
      <c r="D92">
        <v>6.2378</v>
      </c>
      <c r="E92" t="s">
        <v>10</v>
      </c>
      <c r="F92" t="s">
        <v>9</v>
      </c>
      <c r="I92">
        <f t="shared" si="5"/>
        <v>1030.7</v>
      </c>
      <c r="J92">
        <f t="shared" si="6"/>
        <v>-0.10000000000013642</v>
      </c>
      <c r="K92">
        <f t="shared" si="7"/>
        <v>-9.7012029491789299E-5</v>
      </c>
      <c r="L92">
        <f t="shared" si="8"/>
        <v>0</v>
      </c>
      <c r="M92">
        <f t="shared" si="9"/>
        <v>0</v>
      </c>
    </row>
    <row r="93" spans="1:13" x14ac:dyDescent="0.25">
      <c r="A93" s="2">
        <v>41780</v>
      </c>
      <c r="B93">
        <v>260.45</v>
      </c>
      <c r="C93">
        <v>1293</v>
      </c>
      <c r="D93">
        <v>6.2347999999999999</v>
      </c>
      <c r="E93" t="s">
        <v>10</v>
      </c>
      <c r="F93" t="s">
        <v>9</v>
      </c>
      <c r="I93">
        <f t="shared" si="5"/>
        <v>1032.55</v>
      </c>
      <c r="J93">
        <f t="shared" si="6"/>
        <v>-2.0500000000001819</v>
      </c>
      <c r="K93">
        <f t="shared" si="7"/>
        <v>-1.9814421032284765E-3</v>
      </c>
      <c r="L93">
        <f t="shared" si="8"/>
        <v>0</v>
      </c>
      <c r="M93">
        <f t="shared" si="9"/>
        <v>0</v>
      </c>
    </row>
    <row r="94" spans="1:13" x14ac:dyDescent="0.25">
      <c r="A94" s="2">
        <v>41781</v>
      </c>
      <c r="B94">
        <v>261</v>
      </c>
      <c r="C94">
        <v>1294.7</v>
      </c>
      <c r="D94">
        <v>6.2332000000000001</v>
      </c>
      <c r="E94" t="s">
        <v>10</v>
      </c>
      <c r="F94" t="s">
        <v>9</v>
      </c>
      <c r="I94">
        <f t="shared" si="5"/>
        <v>1033.7</v>
      </c>
      <c r="J94">
        <f t="shared" si="6"/>
        <v>-7.3999999999998636</v>
      </c>
      <c r="K94">
        <f t="shared" si="7"/>
        <v>-7.1078666794735035E-3</v>
      </c>
      <c r="L94">
        <f t="shared" si="8"/>
        <v>0</v>
      </c>
      <c r="M94">
        <f t="shared" si="9"/>
        <v>0</v>
      </c>
    </row>
    <row r="95" spans="1:13" x14ac:dyDescent="0.25">
      <c r="A95" s="2">
        <v>41782</v>
      </c>
      <c r="B95">
        <v>261</v>
      </c>
      <c r="C95">
        <v>1295</v>
      </c>
      <c r="D95">
        <v>6.2371999999999996</v>
      </c>
      <c r="E95" t="s">
        <v>10</v>
      </c>
      <c r="F95" t="s">
        <v>9</v>
      </c>
      <c r="I95">
        <f t="shared" si="5"/>
        <v>1034</v>
      </c>
      <c r="J95">
        <f t="shared" si="6"/>
        <v>-0.40000000000009095</v>
      </c>
      <c r="K95">
        <f t="shared" si="7"/>
        <v>-3.8669760247495255E-4</v>
      </c>
      <c r="L95">
        <f t="shared" si="8"/>
        <v>0</v>
      </c>
      <c r="M95">
        <f t="shared" si="9"/>
        <v>0</v>
      </c>
    </row>
    <row r="96" spans="1:13" x14ac:dyDescent="0.25">
      <c r="A96" s="2">
        <v>41785</v>
      </c>
      <c r="B96">
        <v>260.64999999999998</v>
      </c>
      <c r="C96">
        <v>1293.0999999999999</v>
      </c>
      <c r="D96">
        <v>6.2350000000000003</v>
      </c>
      <c r="E96" t="s">
        <v>10</v>
      </c>
      <c r="F96" t="s">
        <v>9</v>
      </c>
      <c r="I96">
        <f t="shared" si="5"/>
        <v>1032.4499999999998</v>
      </c>
      <c r="J96">
        <f t="shared" si="6"/>
        <v>-2.7500000000002274</v>
      </c>
      <c r="K96">
        <f t="shared" si="7"/>
        <v>-2.656491499227422E-3</v>
      </c>
      <c r="L96">
        <f t="shared" si="8"/>
        <v>0</v>
      </c>
      <c r="M96">
        <f t="shared" si="9"/>
        <v>0</v>
      </c>
    </row>
    <row r="97" spans="1:13" x14ac:dyDescent="0.25">
      <c r="A97" s="2">
        <v>41786</v>
      </c>
      <c r="B97">
        <v>259.10000000000002</v>
      </c>
      <c r="C97">
        <v>1286.0999999999999</v>
      </c>
      <c r="D97">
        <v>6.2464000000000004</v>
      </c>
      <c r="E97" t="s">
        <v>10</v>
      </c>
      <c r="F97" t="s">
        <v>9</v>
      </c>
      <c r="I97">
        <f t="shared" si="5"/>
        <v>1027</v>
      </c>
      <c r="J97">
        <f t="shared" si="6"/>
        <v>-3.7000000000000455</v>
      </c>
      <c r="K97">
        <f t="shared" si="7"/>
        <v>-3.5897933443291407E-3</v>
      </c>
      <c r="L97">
        <f t="shared" si="8"/>
        <v>0</v>
      </c>
      <c r="M97">
        <f t="shared" si="9"/>
        <v>0</v>
      </c>
    </row>
    <row r="98" spans="1:13" x14ac:dyDescent="0.25">
      <c r="A98" s="2">
        <v>41787</v>
      </c>
      <c r="B98">
        <v>255.15</v>
      </c>
      <c r="C98">
        <v>1263.7</v>
      </c>
      <c r="D98">
        <v>6.2633000000000001</v>
      </c>
      <c r="E98" t="s">
        <v>10</v>
      </c>
      <c r="F98" t="s">
        <v>9</v>
      </c>
      <c r="I98">
        <f t="shared" si="5"/>
        <v>1008.5500000000001</v>
      </c>
      <c r="J98">
        <f t="shared" si="6"/>
        <v>-23.999999999999886</v>
      </c>
      <c r="K98">
        <f t="shared" si="7"/>
        <v>-2.3243426468451782E-2</v>
      </c>
      <c r="L98">
        <f t="shared" si="8"/>
        <v>0</v>
      </c>
      <c r="M98">
        <f t="shared" si="9"/>
        <v>0</v>
      </c>
    </row>
    <row r="99" spans="1:13" x14ac:dyDescent="0.25">
      <c r="A99" s="2">
        <v>41788</v>
      </c>
      <c r="B99">
        <v>252.35</v>
      </c>
      <c r="C99">
        <v>1251.4000000000001</v>
      </c>
      <c r="D99">
        <v>6.25</v>
      </c>
      <c r="E99" t="s">
        <v>10</v>
      </c>
      <c r="F99" t="s">
        <v>9</v>
      </c>
      <c r="I99">
        <f t="shared" si="5"/>
        <v>999.05000000000007</v>
      </c>
      <c r="J99">
        <f t="shared" si="6"/>
        <v>-34.649999999999977</v>
      </c>
      <c r="K99">
        <f t="shared" si="7"/>
        <v>-3.3520363741898013E-2</v>
      </c>
      <c r="L99">
        <f t="shared" si="8"/>
        <v>0</v>
      </c>
      <c r="M99">
        <f t="shared" si="9"/>
        <v>0</v>
      </c>
    </row>
    <row r="100" spans="1:13" x14ac:dyDescent="0.25">
      <c r="A100" s="2">
        <v>41789</v>
      </c>
      <c r="B100">
        <v>253.3</v>
      </c>
      <c r="C100">
        <v>1257.0999999999999</v>
      </c>
      <c r="D100">
        <v>6.2458</v>
      </c>
      <c r="E100" t="s">
        <v>10</v>
      </c>
      <c r="F100" t="s">
        <v>9</v>
      </c>
      <c r="I100">
        <f t="shared" si="5"/>
        <v>1003.8</v>
      </c>
      <c r="J100">
        <f t="shared" si="6"/>
        <v>-30.200000000000045</v>
      </c>
      <c r="K100">
        <f t="shared" si="7"/>
        <v>-2.9206963249516486E-2</v>
      </c>
      <c r="L100">
        <f t="shared" si="8"/>
        <v>0</v>
      </c>
      <c r="M100">
        <f t="shared" si="9"/>
        <v>0</v>
      </c>
    </row>
    <row r="101" spans="1:13" x14ac:dyDescent="0.25">
      <c r="A101" s="2">
        <v>41793</v>
      </c>
      <c r="B101">
        <v>251.3</v>
      </c>
      <c r="C101">
        <v>1246.8</v>
      </c>
      <c r="D101">
        <v>6.2516999999999996</v>
      </c>
      <c r="E101" t="s">
        <v>10</v>
      </c>
      <c r="F101" t="s">
        <v>11</v>
      </c>
      <c r="I101">
        <f t="shared" si="5"/>
        <v>995.5</v>
      </c>
      <c r="J101">
        <f t="shared" si="6"/>
        <v>-36.949999999999818</v>
      </c>
      <c r="K101">
        <f t="shared" si="7"/>
        <v>-3.5788658046394327E-2</v>
      </c>
      <c r="L101">
        <f t="shared" si="8"/>
        <v>0</v>
      </c>
      <c r="M101">
        <f t="shared" si="9"/>
        <v>0</v>
      </c>
    </row>
    <row r="102" spans="1:13" x14ac:dyDescent="0.25">
      <c r="A102" s="2">
        <v>41794</v>
      </c>
      <c r="B102">
        <v>251.4</v>
      </c>
      <c r="C102">
        <v>1246</v>
      </c>
      <c r="D102">
        <v>6.2563000000000004</v>
      </c>
      <c r="E102" t="s">
        <v>10</v>
      </c>
      <c r="F102" t="s">
        <v>11</v>
      </c>
      <c r="I102">
        <f t="shared" si="5"/>
        <v>994.6</v>
      </c>
      <c r="J102">
        <f t="shared" si="6"/>
        <v>-32.399999999999977</v>
      </c>
      <c r="K102">
        <f t="shared" si="7"/>
        <v>-3.1548198636806211E-2</v>
      </c>
      <c r="L102">
        <f t="shared" si="8"/>
        <v>0</v>
      </c>
      <c r="M102">
        <f t="shared" si="9"/>
        <v>0</v>
      </c>
    </row>
    <row r="103" spans="1:13" x14ac:dyDescent="0.25">
      <c r="A103" s="2">
        <v>41795</v>
      </c>
      <c r="B103">
        <v>251.15</v>
      </c>
      <c r="C103">
        <v>1244.3</v>
      </c>
      <c r="D103">
        <v>6.2557999999999998</v>
      </c>
      <c r="E103" t="s">
        <v>10</v>
      </c>
      <c r="F103" t="s">
        <v>11</v>
      </c>
      <c r="I103">
        <f t="shared" si="5"/>
        <v>993.15</v>
      </c>
      <c r="J103">
        <f t="shared" si="6"/>
        <v>-15.400000000000091</v>
      </c>
      <c r="K103">
        <f t="shared" si="7"/>
        <v>-1.5269446234693462E-2</v>
      </c>
      <c r="L103">
        <f t="shared" si="8"/>
        <v>0</v>
      </c>
      <c r="M103">
        <f t="shared" si="9"/>
        <v>0</v>
      </c>
    </row>
    <row r="104" spans="1:13" x14ac:dyDescent="0.25">
      <c r="A104" s="2">
        <v>41796</v>
      </c>
      <c r="B104">
        <v>253.55</v>
      </c>
      <c r="C104">
        <v>1255.2</v>
      </c>
      <c r="D104">
        <v>6.2489999999999997</v>
      </c>
      <c r="E104" t="s">
        <v>10</v>
      </c>
      <c r="F104" t="s">
        <v>11</v>
      </c>
      <c r="I104">
        <f t="shared" si="5"/>
        <v>1001.6500000000001</v>
      </c>
      <c r="J104">
        <f t="shared" si="6"/>
        <v>2.6000000000000227</v>
      </c>
      <c r="K104">
        <f t="shared" si="7"/>
        <v>2.6024723487313175E-3</v>
      </c>
      <c r="L104">
        <f t="shared" si="8"/>
        <v>1</v>
      </c>
      <c r="M104">
        <f t="shared" si="9"/>
        <v>2.6024723487313175E-3</v>
      </c>
    </row>
    <row r="105" spans="1:13" x14ac:dyDescent="0.25">
      <c r="A105" s="2">
        <v>41799</v>
      </c>
      <c r="B105">
        <v>252.9</v>
      </c>
      <c r="C105">
        <v>1254.4000000000001</v>
      </c>
      <c r="D105">
        <v>6.2295999999999996</v>
      </c>
      <c r="E105" t="s">
        <v>10</v>
      </c>
      <c r="F105" t="s">
        <v>11</v>
      </c>
      <c r="I105">
        <f t="shared" si="5"/>
        <v>1001.5000000000001</v>
      </c>
      <c r="J105">
        <f t="shared" si="6"/>
        <v>-2.2999999999998408</v>
      </c>
      <c r="K105">
        <f t="shared" si="7"/>
        <v>-2.2912930862720071E-3</v>
      </c>
      <c r="L105">
        <f t="shared" si="8"/>
        <v>0</v>
      </c>
      <c r="M105">
        <f t="shared" si="9"/>
        <v>0</v>
      </c>
    </row>
    <row r="106" spans="1:13" x14ac:dyDescent="0.25">
      <c r="A106" s="2">
        <v>41800</v>
      </c>
      <c r="B106">
        <v>252.6</v>
      </c>
      <c r="C106">
        <v>1254.9000000000001</v>
      </c>
      <c r="D106">
        <v>6.2220000000000004</v>
      </c>
      <c r="E106" t="s">
        <v>10</v>
      </c>
      <c r="F106" t="s">
        <v>11</v>
      </c>
      <c r="I106">
        <f t="shared" si="5"/>
        <v>1002.3000000000001</v>
      </c>
      <c r="J106">
        <f t="shared" si="6"/>
        <v>6.8000000000000682</v>
      </c>
      <c r="K106">
        <f t="shared" si="7"/>
        <v>6.8307383224510982E-3</v>
      </c>
      <c r="L106">
        <f t="shared" si="8"/>
        <v>1</v>
      </c>
      <c r="M106">
        <f t="shared" si="9"/>
        <v>6.8307383224510982E-3</v>
      </c>
    </row>
    <row r="107" spans="1:13" x14ac:dyDescent="0.25">
      <c r="A107" s="2">
        <v>41801</v>
      </c>
      <c r="B107">
        <v>254.2</v>
      </c>
      <c r="C107">
        <v>1262.4000000000001</v>
      </c>
      <c r="D107">
        <v>6.2248000000000001</v>
      </c>
      <c r="E107" t="s">
        <v>10</v>
      </c>
      <c r="F107" t="s">
        <v>11</v>
      </c>
      <c r="I107">
        <f t="shared" si="5"/>
        <v>1008.2</v>
      </c>
      <c r="J107">
        <f t="shared" si="6"/>
        <v>13.600000000000023</v>
      </c>
      <c r="K107">
        <f t="shared" si="7"/>
        <v>1.3673838729137364E-2</v>
      </c>
      <c r="L107">
        <f t="shared" si="8"/>
        <v>1</v>
      </c>
      <c r="M107">
        <f t="shared" si="9"/>
        <v>1.3673838729137364E-2</v>
      </c>
    </row>
    <row r="108" spans="1:13" x14ac:dyDescent="0.25">
      <c r="A108" s="2">
        <v>41802</v>
      </c>
      <c r="B108">
        <v>253.7</v>
      </c>
      <c r="C108">
        <v>1261.8</v>
      </c>
      <c r="D108">
        <v>6.2199</v>
      </c>
      <c r="E108" t="s">
        <v>10</v>
      </c>
      <c r="F108" t="s">
        <v>11</v>
      </c>
      <c r="I108">
        <f t="shared" si="5"/>
        <v>1008.0999999999999</v>
      </c>
      <c r="J108">
        <f t="shared" si="6"/>
        <v>14.949999999999932</v>
      </c>
      <c r="K108">
        <f t="shared" si="7"/>
        <v>1.5053113829733608E-2</v>
      </c>
      <c r="L108">
        <f t="shared" si="8"/>
        <v>1</v>
      </c>
      <c r="M108">
        <f t="shared" si="9"/>
        <v>1.5053113829733608E-2</v>
      </c>
    </row>
    <row r="109" spans="1:13" x14ac:dyDescent="0.25">
      <c r="A109" s="2">
        <v>41803</v>
      </c>
      <c r="B109">
        <v>255.75</v>
      </c>
      <c r="C109">
        <v>1274.7</v>
      </c>
      <c r="D109">
        <v>6.2068000000000003</v>
      </c>
      <c r="E109" t="s">
        <v>10</v>
      </c>
      <c r="F109" t="s">
        <v>11</v>
      </c>
      <c r="I109">
        <f t="shared" si="5"/>
        <v>1018.95</v>
      </c>
      <c r="J109">
        <f t="shared" si="6"/>
        <v>17.299999999999955</v>
      </c>
      <c r="K109">
        <f t="shared" si="7"/>
        <v>1.7271502021664206E-2</v>
      </c>
      <c r="L109">
        <f t="shared" si="8"/>
        <v>1</v>
      </c>
      <c r="M109">
        <f t="shared" si="9"/>
        <v>1.7271502021664206E-2</v>
      </c>
    </row>
    <row r="110" spans="1:13" x14ac:dyDescent="0.25">
      <c r="A110" s="2">
        <v>41806</v>
      </c>
      <c r="B110">
        <v>257.89999999999998</v>
      </c>
      <c r="C110">
        <v>1283.5999999999999</v>
      </c>
      <c r="D110">
        <v>6.2145000000000001</v>
      </c>
      <c r="E110" t="s">
        <v>10</v>
      </c>
      <c r="F110" t="s">
        <v>11</v>
      </c>
      <c r="I110">
        <f t="shared" si="5"/>
        <v>1025.6999999999998</v>
      </c>
      <c r="J110">
        <f t="shared" si="6"/>
        <v>24.199999999999704</v>
      </c>
      <c r="K110">
        <f t="shared" si="7"/>
        <v>2.4163754368447032E-2</v>
      </c>
      <c r="L110">
        <f t="shared" si="8"/>
        <v>1</v>
      </c>
      <c r="M110">
        <f t="shared" si="9"/>
        <v>2.4163754368447032E-2</v>
      </c>
    </row>
    <row r="111" spans="1:13" x14ac:dyDescent="0.25">
      <c r="A111" s="2">
        <v>41807</v>
      </c>
      <c r="B111">
        <v>254.65</v>
      </c>
      <c r="C111">
        <v>1264.8</v>
      </c>
      <c r="D111">
        <v>6.2317</v>
      </c>
      <c r="E111" t="s">
        <v>10</v>
      </c>
      <c r="F111" t="s">
        <v>11</v>
      </c>
      <c r="I111">
        <f t="shared" si="5"/>
        <v>1010.15</v>
      </c>
      <c r="J111">
        <f t="shared" si="6"/>
        <v>7.8499999999999091</v>
      </c>
      <c r="K111">
        <f t="shared" si="7"/>
        <v>7.8319864312081291E-3</v>
      </c>
      <c r="L111">
        <f t="shared" si="8"/>
        <v>1</v>
      </c>
      <c r="M111">
        <f t="shared" si="9"/>
        <v>7.8319864312081291E-3</v>
      </c>
    </row>
    <row r="112" spans="1:13" x14ac:dyDescent="0.25">
      <c r="A112" s="2">
        <v>41808</v>
      </c>
      <c r="B112">
        <v>255</v>
      </c>
      <c r="C112">
        <v>1268.5</v>
      </c>
      <c r="D112">
        <v>6.2306999999999997</v>
      </c>
      <c r="E112" t="s">
        <v>10</v>
      </c>
      <c r="F112" t="s">
        <v>11</v>
      </c>
      <c r="I112">
        <f t="shared" si="5"/>
        <v>1013.5</v>
      </c>
      <c r="J112">
        <f t="shared" si="6"/>
        <v>5.2999999999999545</v>
      </c>
      <c r="K112">
        <f t="shared" si="7"/>
        <v>5.2568934735171139E-3</v>
      </c>
      <c r="L112">
        <f t="shared" si="8"/>
        <v>1</v>
      </c>
      <c r="M112">
        <f t="shared" si="9"/>
        <v>5.2568934735171139E-3</v>
      </c>
    </row>
    <row r="113" spans="1:13" x14ac:dyDescent="0.25">
      <c r="A113" s="2">
        <v>41809</v>
      </c>
      <c r="B113">
        <v>257.85000000000002</v>
      </c>
      <c r="C113">
        <v>1281.0999999999999</v>
      </c>
      <c r="D113">
        <v>6.2287999999999997</v>
      </c>
      <c r="E113" t="s">
        <v>10</v>
      </c>
      <c r="F113" t="s">
        <v>11</v>
      </c>
      <c r="I113">
        <f t="shared" si="5"/>
        <v>1023.2499999999999</v>
      </c>
      <c r="J113">
        <f t="shared" si="6"/>
        <v>15.149999999999977</v>
      </c>
      <c r="K113">
        <f t="shared" si="7"/>
        <v>1.5028271004860608E-2</v>
      </c>
      <c r="L113">
        <f t="shared" si="8"/>
        <v>1</v>
      </c>
      <c r="M113">
        <f t="shared" si="9"/>
        <v>1.5028271004860608E-2</v>
      </c>
    </row>
    <row r="114" spans="1:13" x14ac:dyDescent="0.25">
      <c r="A114" s="2">
        <v>41810</v>
      </c>
      <c r="B114">
        <v>264.55</v>
      </c>
      <c r="C114">
        <v>1312.3</v>
      </c>
      <c r="D114">
        <v>6.2294</v>
      </c>
      <c r="E114" t="s">
        <v>10</v>
      </c>
      <c r="F114" t="s">
        <v>11</v>
      </c>
      <c r="I114">
        <f t="shared" si="5"/>
        <v>1047.75</v>
      </c>
      <c r="J114">
        <f t="shared" si="6"/>
        <v>28.799999999999955</v>
      </c>
      <c r="K114">
        <f t="shared" si="7"/>
        <v>2.8264389813042794E-2</v>
      </c>
      <c r="L114">
        <f t="shared" si="8"/>
        <v>1</v>
      </c>
      <c r="M114">
        <f t="shared" si="9"/>
        <v>2.8264389813042794E-2</v>
      </c>
    </row>
    <row r="115" spans="1:13" x14ac:dyDescent="0.25">
      <c r="A115" s="2">
        <v>41813</v>
      </c>
      <c r="B115">
        <v>265.8</v>
      </c>
      <c r="C115">
        <v>1317.6</v>
      </c>
      <c r="D115">
        <v>6.2252999999999998</v>
      </c>
      <c r="E115" t="s">
        <v>10</v>
      </c>
      <c r="F115" t="s">
        <v>11</v>
      </c>
      <c r="I115">
        <f t="shared" si="5"/>
        <v>1051.8</v>
      </c>
      <c r="J115">
        <f t="shared" si="6"/>
        <v>26.100000000000136</v>
      </c>
      <c r="K115">
        <f t="shared" si="7"/>
        <v>2.5446036852881097E-2</v>
      </c>
      <c r="L115">
        <f t="shared" si="8"/>
        <v>1</v>
      </c>
      <c r="M115">
        <f t="shared" si="9"/>
        <v>2.5446036852881097E-2</v>
      </c>
    </row>
    <row r="116" spans="1:13" x14ac:dyDescent="0.25">
      <c r="A116" s="2">
        <v>41814</v>
      </c>
      <c r="B116">
        <v>265.3</v>
      </c>
      <c r="C116">
        <v>1316</v>
      </c>
      <c r="D116">
        <v>6.2279</v>
      </c>
      <c r="E116" t="s">
        <v>10</v>
      </c>
      <c r="F116" t="s">
        <v>11</v>
      </c>
      <c r="I116">
        <f t="shared" si="5"/>
        <v>1050.7</v>
      </c>
      <c r="J116">
        <f t="shared" si="6"/>
        <v>40.550000000000068</v>
      </c>
      <c r="K116">
        <f t="shared" si="7"/>
        <v>4.0142553086175391E-2</v>
      </c>
      <c r="L116">
        <f t="shared" si="8"/>
        <v>1</v>
      </c>
      <c r="M116">
        <f t="shared" si="9"/>
        <v>4.0142553086175391E-2</v>
      </c>
    </row>
    <row r="117" spans="1:13" x14ac:dyDescent="0.25">
      <c r="A117" s="2">
        <v>41815</v>
      </c>
      <c r="B117">
        <v>264.5</v>
      </c>
      <c r="C117">
        <v>1314.5</v>
      </c>
      <c r="D117">
        <v>6.2350000000000003</v>
      </c>
      <c r="E117" t="s">
        <v>10</v>
      </c>
      <c r="F117" t="s">
        <v>11</v>
      </c>
      <c r="I117">
        <f t="shared" si="5"/>
        <v>1050</v>
      </c>
      <c r="J117">
        <f t="shared" si="6"/>
        <v>36.5</v>
      </c>
      <c r="K117">
        <f t="shared" si="7"/>
        <v>3.6013813517513565E-2</v>
      </c>
      <c r="L117">
        <f t="shared" si="8"/>
        <v>1</v>
      </c>
      <c r="M117">
        <f t="shared" si="9"/>
        <v>3.6013813517513565E-2</v>
      </c>
    </row>
    <row r="118" spans="1:13" x14ac:dyDescent="0.25">
      <c r="A118" s="2">
        <v>41816</v>
      </c>
      <c r="B118">
        <v>264.3</v>
      </c>
      <c r="C118">
        <v>1316.3</v>
      </c>
      <c r="D118">
        <v>6.2253999999999996</v>
      </c>
      <c r="E118" t="s">
        <v>10</v>
      </c>
      <c r="F118" t="s">
        <v>11</v>
      </c>
      <c r="I118">
        <f t="shared" si="5"/>
        <v>1052</v>
      </c>
      <c r="J118">
        <f t="shared" si="6"/>
        <v>28.750000000000114</v>
      </c>
      <c r="K118">
        <f t="shared" si="7"/>
        <v>2.8096750549719145E-2</v>
      </c>
      <c r="L118">
        <f t="shared" si="8"/>
        <v>1</v>
      </c>
      <c r="M118">
        <f t="shared" si="9"/>
        <v>2.8096750549719145E-2</v>
      </c>
    </row>
    <row r="119" spans="1:13" x14ac:dyDescent="0.25">
      <c r="A119" s="2">
        <v>41817</v>
      </c>
      <c r="B119">
        <v>265.14999999999998</v>
      </c>
      <c r="C119">
        <v>1321</v>
      </c>
      <c r="D119">
        <v>6.2160000000000002</v>
      </c>
      <c r="E119" t="s">
        <v>10</v>
      </c>
      <c r="F119" t="s">
        <v>11</v>
      </c>
      <c r="I119">
        <f t="shared" si="5"/>
        <v>1055.8499999999999</v>
      </c>
      <c r="J119">
        <f t="shared" si="6"/>
        <v>8.0999999999999091</v>
      </c>
      <c r="K119">
        <f t="shared" si="7"/>
        <v>7.7308518253399279E-3</v>
      </c>
      <c r="L119">
        <f t="shared" si="8"/>
        <v>1</v>
      </c>
      <c r="M119">
        <f t="shared" si="9"/>
        <v>7.7308518253399279E-3</v>
      </c>
    </row>
    <row r="120" spans="1:13" x14ac:dyDescent="0.25">
      <c r="A120" s="2">
        <v>41820</v>
      </c>
      <c r="B120">
        <v>263.89999999999998</v>
      </c>
      <c r="C120">
        <v>1315.6</v>
      </c>
      <c r="D120">
        <v>6.2070999999999996</v>
      </c>
      <c r="E120" t="s">
        <v>10</v>
      </c>
      <c r="F120" t="s">
        <v>11</v>
      </c>
      <c r="I120">
        <f t="shared" si="5"/>
        <v>1051.6999999999998</v>
      </c>
      <c r="J120">
        <f t="shared" si="6"/>
        <v>-0.10000000000013642</v>
      </c>
      <c r="K120">
        <f t="shared" si="7"/>
        <v>-9.5075109336505446E-5</v>
      </c>
      <c r="L120">
        <f t="shared" si="8"/>
        <v>0</v>
      </c>
      <c r="M120">
        <f t="shared" si="9"/>
        <v>0</v>
      </c>
    </row>
    <row r="121" spans="1:13" x14ac:dyDescent="0.25">
      <c r="A121" s="2">
        <v>41821</v>
      </c>
      <c r="B121">
        <v>265.60000000000002</v>
      </c>
      <c r="C121">
        <v>1325.7</v>
      </c>
      <c r="D121">
        <v>6.2070999999999996</v>
      </c>
      <c r="E121" t="s">
        <v>10</v>
      </c>
      <c r="F121" t="s">
        <v>11</v>
      </c>
      <c r="I121">
        <f t="shared" si="5"/>
        <v>1060.0999999999999</v>
      </c>
      <c r="J121">
        <f t="shared" si="6"/>
        <v>9.3999999999998636</v>
      </c>
      <c r="K121">
        <f t="shared" si="7"/>
        <v>8.9464166745977566E-3</v>
      </c>
      <c r="L121">
        <f t="shared" si="8"/>
        <v>1</v>
      </c>
      <c r="M121">
        <f t="shared" si="9"/>
        <v>8.9464166745977566E-3</v>
      </c>
    </row>
    <row r="122" spans="1:13" x14ac:dyDescent="0.25">
      <c r="A122" s="2">
        <v>41822</v>
      </c>
      <c r="B122">
        <v>265.95</v>
      </c>
      <c r="C122">
        <v>1326.6</v>
      </c>
      <c r="D122">
        <v>6.2107000000000001</v>
      </c>
      <c r="E122" t="s">
        <v>10</v>
      </c>
      <c r="F122" t="s">
        <v>11</v>
      </c>
      <c r="I122">
        <f t="shared" si="5"/>
        <v>1060.6499999999999</v>
      </c>
      <c r="J122">
        <f t="shared" si="6"/>
        <v>10.649999999999864</v>
      </c>
      <c r="K122">
        <f t="shared" si="7"/>
        <v>1.0142857142857013E-2</v>
      </c>
      <c r="L122">
        <f t="shared" si="8"/>
        <v>1</v>
      </c>
      <c r="M122">
        <f t="shared" si="9"/>
        <v>1.0142857142857013E-2</v>
      </c>
    </row>
    <row r="123" spans="1:13" x14ac:dyDescent="0.25">
      <c r="A123" s="2">
        <v>41823</v>
      </c>
      <c r="B123">
        <v>265.2</v>
      </c>
      <c r="C123">
        <v>1323.7</v>
      </c>
      <c r="D123">
        <v>6.2152000000000003</v>
      </c>
      <c r="E123" t="s">
        <v>10</v>
      </c>
      <c r="F123" t="s">
        <v>11</v>
      </c>
      <c r="I123">
        <f t="shared" si="5"/>
        <v>1058.5</v>
      </c>
      <c r="J123">
        <f t="shared" si="6"/>
        <v>6.5</v>
      </c>
      <c r="K123">
        <f t="shared" si="7"/>
        <v>6.1787072243346007E-3</v>
      </c>
      <c r="L123">
        <f t="shared" si="8"/>
        <v>1</v>
      </c>
      <c r="M123">
        <f t="shared" si="9"/>
        <v>6.1787072243346007E-3</v>
      </c>
    </row>
    <row r="124" spans="1:13" x14ac:dyDescent="0.25">
      <c r="A124" s="2">
        <v>41824</v>
      </c>
      <c r="B124">
        <v>265.35000000000002</v>
      </c>
      <c r="C124">
        <v>1322</v>
      </c>
      <c r="D124">
        <v>6.2074999999999996</v>
      </c>
      <c r="E124" t="s">
        <v>10</v>
      </c>
      <c r="F124" t="s">
        <v>11</v>
      </c>
      <c r="I124">
        <f t="shared" si="5"/>
        <v>1056.6500000000001</v>
      </c>
      <c r="J124">
        <f t="shared" si="6"/>
        <v>0.8000000000001819</v>
      </c>
      <c r="K124">
        <f t="shared" si="7"/>
        <v>7.5768338305647769E-4</v>
      </c>
      <c r="L124">
        <f t="shared" si="8"/>
        <v>1</v>
      </c>
      <c r="M124">
        <f t="shared" si="9"/>
        <v>7.5768338305647769E-4</v>
      </c>
    </row>
    <row r="125" spans="1:13" x14ac:dyDescent="0.25">
      <c r="A125" s="2">
        <v>41827</v>
      </c>
      <c r="B125">
        <v>262.89999999999998</v>
      </c>
      <c r="C125">
        <v>1313.6</v>
      </c>
      <c r="D125">
        <v>6.2013999999999996</v>
      </c>
      <c r="E125" t="s">
        <v>10</v>
      </c>
      <c r="F125" t="s">
        <v>11</v>
      </c>
      <c r="I125">
        <f t="shared" si="5"/>
        <v>1050.6999999999998</v>
      </c>
      <c r="J125">
        <f t="shared" si="6"/>
        <v>-1</v>
      </c>
      <c r="K125">
        <f t="shared" si="7"/>
        <v>-9.5084149472282988E-4</v>
      </c>
      <c r="L125">
        <f t="shared" si="8"/>
        <v>0</v>
      </c>
      <c r="M125">
        <f t="shared" si="9"/>
        <v>0</v>
      </c>
    </row>
    <row r="126" spans="1:13" x14ac:dyDescent="0.25">
      <c r="A126" s="2">
        <v>41828</v>
      </c>
      <c r="B126">
        <v>264.14999999999998</v>
      </c>
      <c r="C126">
        <v>1320.1</v>
      </c>
      <c r="D126">
        <v>6.2039</v>
      </c>
      <c r="E126" t="s">
        <v>10</v>
      </c>
      <c r="F126" t="s">
        <v>11</v>
      </c>
      <c r="I126">
        <f t="shared" si="5"/>
        <v>1055.9499999999998</v>
      </c>
      <c r="J126">
        <f t="shared" si="6"/>
        <v>-4.1500000000000909</v>
      </c>
      <c r="K126">
        <f t="shared" si="7"/>
        <v>-3.9147250259410349E-3</v>
      </c>
      <c r="L126">
        <f t="shared" si="8"/>
        <v>0</v>
      </c>
      <c r="M126">
        <f t="shared" si="9"/>
        <v>0</v>
      </c>
    </row>
    <row r="127" spans="1:13" x14ac:dyDescent="0.25">
      <c r="A127" s="2">
        <v>41829</v>
      </c>
      <c r="B127">
        <v>265.25</v>
      </c>
      <c r="C127">
        <v>1325.6</v>
      </c>
      <c r="D127">
        <v>6.1988000000000003</v>
      </c>
      <c r="E127" t="s">
        <v>10</v>
      </c>
      <c r="F127" t="s">
        <v>11</v>
      </c>
      <c r="I127">
        <f t="shared" si="5"/>
        <v>1060.3499999999999</v>
      </c>
      <c r="J127">
        <f t="shared" si="6"/>
        <v>-0.29999999999995453</v>
      </c>
      <c r="K127">
        <f t="shared" si="7"/>
        <v>-2.8284542497520817E-4</v>
      </c>
      <c r="L127">
        <f t="shared" si="8"/>
        <v>0</v>
      </c>
      <c r="M127">
        <f t="shared" si="9"/>
        <v>0</v>
      </c>
    </row>
    <row r="128" spans="1:13" x14ac:dyDescent="0.25">
      <c r="A128" s="2">
        <v>41830</v>
      </c>
      <c r="B128">
        <v>266.05</v>
      </c>
      <c r="C128">
        <v>1329.3</v>
      </c>
      <c r="D128">
        <v>6.1988000000000003</v>
      </c>
      <c r="E128" t="s">
        <v>10</v>
      </c>
      <c r="F128" t="s">
        <v>11</v>
      </c>
      <c r="I128">
        <f t="shared" si="5"/>
        <v>1063.25</v>
      </c>
      <c r="J128">
        <f t="shared" si="6"/>
        <v>4.75</v>
      </c>
      <c r="K128">
        <f t="shared" si="7"/>
        <v>4.4874822862541333E-3</v>
      </c>
      <c r="L128">
        <f t="shared" si="8"/>
        <v>1</v>
      </c>
      <c r="M128">
        <f t="shared" si="9"/>
        <v>4.4874822862541333E-3</v>
      </c>
    </row>
    <row r="129" spans="1:13" x14ac:dyDescent="0.25">
      <c r="A129" s="2">
        <v>41831</v>
      </c>
      <c r="B129">
        <v>268.39999999999998</v>
      </c>
      <c r="C129">
        <v>1337</v>
      </c>
      <c r="D129">
        <v>6.2061999999999999</v>
      </c>
      <c r="E129" t="s">
        <v>10</v>
      </c>
      <c r="F129" t="s">
        <v>11</v>
      </c>
      <c r="I129">
        <f t="shared" si="5"/>
        <v>1068.5999999999999</v>
      </c>
      <c r="J129">
        <f t="shared" si="6"/>
        <v>11.949999999999818</v>
      </c>
      <c r="K129">
        <f t="shared" si="7"/>
        <v>1.1309326645530514E-2</v>
      </c>
      <c r="L129">
        <f t="shared" si="8"/>
        <v>1</v>
      </c>
      <c r="M129">
        <f t="shared" si="9"/>
        <v>1.1309326645530514E-2</v>
      </c>
    </row>
    <row r="130" spans="1:13" x14ac:dyDescent="0.25">
      <c r="A130" s="2">
        <v>41834</v>
      </c>
      <c r="B130">
        <v>264.3</v>
      </c>
      <c r="C130">
        <v>1320.3</v>
      </c>
      <c r="D130">
        <v>6.2062999999999997</v>
      </c>
      <c r="E130" t="s">
        <v>10</v>
      </c>
      <c r="F130" t="s">
        <v>11</v>
      </c>
      <c r="I130">
        <f t="shared" si="5"/>
        <v>1056</v>
      </c>
      <c r="J130">
        <f t="shared" si="6"/>
        <v>5.3000000000001819</v>
      </c>
      <c r="K130">
        <f t="shared" si="7"/>
        <v>5.044256210145791E-3</v>
      </c>
      <c r="L130">
        <f t="shared" si="8"/>
        <v>1</v>
      </c>
      <c r="M130">
        <f t="shared" si="9"/>
        <v>5.044256210145791E-3</v>
      </c>
    </row>
    <row r="131" spans="1:13" x14ac:dyDescent="0.25">
      <c r="A131" s="2">
        <v>41835</v>
      </c>
      <c r="B131">
        <v>262.45</v>
      </c>
      <c r="C131">
        <v>1309.7</v>
      </c>
      <c r="D131">
        <v>6.2129000000000003</v>
      </c>
      <c r="E131" t="s">
        <v>10</v>
      </c>
      <c r="F131" t="s">
        <v>11</v>
      </c>
      <c r="I131">
        <f t="shared" ref="I131:I194" si="10">C131-B131</f>
        <v>1047.25</v>
      </c>
      <c r="J131">
        <f t="shared" si="6"/>
        <v>-8.6999999999998181</v>
      </c>
      <c r="K131">
        <f t="shared" si="7"/>
        <v>-8.239026469056129E-3</v>
      </c>
      <c r="L131">
        <f t="shared" si="8"/>
        <v>0</v>
      </c>
      <c r="M131">
        <f t="shared" si="9"/>
        <v>0</v>
      </c>
    </row>
    <row r="132" spans="1:13" x14ac:dyDescent="0.25">
      <c r="A132" s="2">
        <v>41836</v>
      </c>
      <c r="B132">
        <v>260</v>
      </c>
      <c r="C132">
        <v>1297</v>
      </c>
      <c r="D132">
        <v>6.2091000000000003</v>
      </c>
      <c r="E132" t="s">
        <v>10</v>
      </c>
      <c r="F132" t="s">
        <v>11</v>
      </c>
      <c r="I132">
        <f t="shared" si="10"/>
        <v>1037</v>
      </c>
      <c r="J132">
        <f t="shared" si="6"/>
        <v>-23.349999999999909</v>
      </c>
      <c r="K132">
        <f t="shared" si="7"/>
        <v>-2.2021030791719631E-2</v>
      </c>
      <c r="L132">
        <f t="shared" si="8"/>
        <v>0</v>
      </c>
      <c r="M132">
        <f t="shared" si="9"/>
        <v>0</v>
      </c>
    </row>
    <row r="133" spans="1:13" x14ac:dyDescent="0.25">
      <c r="A133" s="2">
        <v>41837</v>
      </c>
      <c r="B133">
        <v>261.5</v>
      </c>
      <c r="C133">
        <v>1305.2</v>
      </c>
      <c r="D133">
        <v>6.2031000000000001</v>
      </c>
      <c r="E133" t="s">
        <v>10</v>
      </c>
      <c r="F133" t="s">
        <v>11</v>
      </c>
      <c r="I133">
        <f t="shared" si="10"/>
        <v>1043.7</v>
      </c>
      <c r="J133">
        <f t="shared" si="6"/>
        <v>-19.549999999999955</v>
      </c>
      <c r="K133">
        <f t="shared" si="7"/>
        <v>-1.8387020926404849E-2</v>
      </c>
      <c r="L133">
        <f t="shared" si="8"/>
        <v>0</v>
      </c>
      <c r="M133">
        <f t="shared" si="9"/>
        <v>0</v>
      </c>
    </row>
    <row r="134" spans="1:13" x14ac:dyDescent="0.25">
      <c r="A134" s="2">
        <v>41838</v>
      </c>
      <c r="B134">
        <v>263.25</v>
      </c>
      <c r="C134">
        <v>1313.8</v>
      </c>
      <c r="D134">
        <v>6.2037000000000004</v>
      </c>
      <c r="E134" t="s">
        <v>10</v>
      </c>
      <c r="F134" t="s">
        <v>11</v>
      </c>
      <c r="I134">
        <f t="shared" si="10"/>
        <v>1050.55</v>
      </c>
      <c r="J134">
        <f t="shared" si="6"/>
        <v>-18.049999999999955</v>
      </c>
      <c r="K134">
        <f t="shared" si="7"/>
        <v>-1.6891259591989477E-2</v>
      </c>
      <c r="L134">
        <f t="shared" si="8"/>
        <v>0</v>
      </c>
      <c r="M134">
        <f t="shared" si="9"/>
        <v>0</v>
      </c>
    </row>
    <row r="135" spans="1:13" x14ac:dyDescent="0.25">
      <c r="A135" s="2">
        <v>41841</v>
      </c>
      <c r="B135">
        <v>263.3</v>
      </c>
      <c r="C135">
        <v>1314.3</v>
      </c>
      <c r="D135">
        <v>6.2058999999999997</v>
      </c>
      <c r="E135" t="s">
        <v>10</v>
      </c>
      <c r="F135" t="s">
        <v>11</v>
      </c>
      <c r="I135">
        <f t="shared" si="10"/>
        <v>1051</v>
      </c>
      <c r="J135">
        <f t="shared" si="6"/>
        <v>-5</v>
      </c>
      <c r="K135">
        <f t="shared" si="7"/>
        <v>-4.734848484848485E-3</v>
      </c>
      <c r="L135">
        <f t="shared" si="8"/>
        <v>0</v>
      </c>
      <c r="M135">
        <f t="shared" si="9"/>
        <v>0</v>
      </c>
    </row>
    <row r="136" spans="1:13" x14ac:dyDescent="0.25">
      <c r="A136" s="2">
        <v>41842</v>
      </c>
      <c r="B136">
        <v>262.10000000000002</v>
      </c>
      <c r="C136">
        <v>1308.2</v>
      </c>
      <c r="D136">
        <v>6.2047999999999996</v>
      </c>
      <c r="E136" t="s">
        <v>10</v>
      </c>
      <c r="F136" t="s">
        <v>11</v>
      </c>
      <c r="I136">
        <f t="shared" si="10"/>
        <v>1046.0999999999999</v>
      </c>
      <c r="J136">
        <f t="shared" ref="J136:J199" si="11">I136-I131</f>
        <v>-1.1500000000000909</v>
      </c>
      <c r="K136">
        <f t="shared" ref="K136:K199" si="12">(I136-I131)/I131</f>
        <v>-1.0981141083791749E-3</v>
      </c>
      <c r="L136">
        <f t="shared" ref="L136:L199" si="13">IF(SIGN(K136)&lt;0,0,IF(J136&gt;0,1,-1))</f>
        <v>0</v>
      </c>
      <c r="M136">
        <f t="shared" ref="M136:M199" si="14">K136*L136</f>
        <v>0</v>
      </c>
    </row>
    <row r="137" spans="1:13" x14ac:dyDescent="0.25">
      <c r="A137" s="2">
        <v>41843</v>
      </c>
      <c r="B137">
        <v>261.89999999999998</v>
      </c>
      <c r="C137">
        <v>1306.8</v>
      </c>
      <c r="D137">
        <v>6.1997999999999998</v>
      </c>
      <c r="E137" t="s">
        <v>10</v>
      </c>
      <c r="F137" t="s">
        <v>11</v>
      </c>
      <c r="I137">
        <f t="shared" si="10"/>
        <v>1044.9000000000001</v>
      </c>
      <c r="J137">
        <f t="shared" si="11"/>
        <v>7.9000000000000909</v>
      </c>
      <c r="K137">
        <f t="shared" si="12"/>
        <v>7.6181292189007625E-3</v>
      </c>
      <c r="L137">
        <f t="shared" si="13"/>
        <v>1</v>
      </c>
      <c r="M137">
        <f t="shared" si="14"/>
        <v>7.6181292189007625E-3</v>
      </c>
    </row>
    <row r="138" spans="1:13" x14ac:dyDescent="0.25">
      <c r="A138" s="2">
        <v>41844</v>
      </c>
      <c r="B138">
        <v>260</v>
      </c>
      <c r="C138">
        <v>1298.9000000000001</v>
      </c>
      <c r="D138">
        <v>6.1913999999999998</v>
      </c>
      <c r="E138" t="s">
        <v>10</v>
      </c>
      <c r="F138" t="s">
        <v>11</v>
      </c>
      <c r="I138">
        <f t="shared" si="10"/>
        <v>1038.9000000000001</v>
      </c>
      <c r="J138">
        <f t="shared" si="11"/>
        <v>-4.7999999999999545</v>
      </c>
      <c r="K138">
        <f t="shared" si="12"/>
        <v>-4.5990227076745755E-3</v>
      </c>
      <c r="L138">
        <f t="shared" si="13"/>
        <v>0</v>
      </c>
      <c r="M138">
        <f t="shared" si="14"/>
        <v>0</v>
      </c>
    </row>
    <row r="139" spans="1:13" x14ac:dyDescent="0.25">
      <c r="A139" s="2">
        <v>41845</v>
      </c>
      <c r="B139">
        <v>258.5</v>
      </c>
      <c r="C139">
        <v>1292.3</v>
      </c>
      <c r="D139">
        <v>6.1921999999999997</v>
      </c>
      <c r="E139" t="s">
        <v>10</v>
      </c>
      <c r="F139" t="s">
        <v>11</v>
      </c>
      <c r="I139">
        <f t="shared" si="10"/>
        <v>1033.8</v>
      </c>
      <c r="J139">
        <f t="shared" si="11"/>
        <v>-16.75</v>
      </c>
      <c r="K139">
        <f t="shared" si="12"/>
        <v>-1.59440293179763E-2</v>
      </c>
      <c r="L139">
        <f t="shared" si="13"/>
        <v>0</v>
      </c>
      <c r="M139">
        <f t="shared" si="14"/>
        <v>0</v>
      </c>
    </row>
    <row r="140" spans="1:13" x14ac:dyDescent="0.25">
      <c r="A140" s="2">
        <v>41848</v>
      </c>
      <c r="B140">
        <v>260.89999999999998</v>
      </c>
      <c r="C140">
        <v>1304.4000000000001</v>
      </c>
      <c r="D140">
        <v>6.1840000000000002</v>
      </c>
      <c r="E140" t="s">
        <v>10</v>
      </c>
      <c r="F140" t="s">
        <v>11</v>
      </c>
      <c r="I140">
        <f t="shared" si="10"/>
        <v>1043.5</v>
      </c>
      <c r="J140">
        <f t="shared" si="11"/>
        <v>-7.5</v>
      </c>
      <c r="K140">
        <f t="shared" si="12"/>
        <v>-7.136060894386299E-3</v>
      </c>
      <c r="L140">
        <f t="shared" si="13"/>
        <v>0</v>
      </c>
      <c r="M140">
        <f t="shared" si="14"/>
        <v>0</v>
      </c>
    </row>
    <row r="141" spans="1:13" x14ac:dyDescent="0.25">
      <c r="A141" s="2">
        <v>41849</v>
      </c>
      <c r="B141">
        <v>260.95</v>
      </c>
      <c r="C141">
        <v>1304.5</v>
      </c>
      <c r="D141">
        <v>6.18</v>
      </c>
      <c r="E141" t="s">
        <v>10</v>
      </c>
      <c r="F141" t="s">
        <v>11</v>
      </c>
      <c r="I141">
        <f t="shared" si="10"/>
        <v>1043.55</v>
      </c>
      <c r="J141">
        <f t="shared" si="11"/>
        <v>-2.5499999999999545</v>
      </c>
      <c r="K141">
        <f t="shared" si="12"/>
        <v>-2.43762546601659E-3</v>
      </c>
      <c r="L141">
        <f t="shared" si="13"/>
        <v>0</v>
      </c>
      <c r="M141">
        <f t="shared" si="14"/>
        <v>0</v>
      </c>
    </row>
    <row r="142" spans="1:13" x14ac:dyDescent="0.25">
      <c r="A142" s="2">
        <v>41850</v>
      </c>
      <c r="B142">
        <v>259.75</v>
      </c>
      <c r="C142">
        <v>1298.9000000000001</v>
      </c>
      <c r="D142">
        <v>6.1757</v>
      </c>
      <c r="E142" t="s">
        <v>10</v>
      </c>
      <c r="F142" t="s">
        <v>11</v>
      </c>
      <c r="I142">
        <f t="shared" si="10"/>
        <v>1039.1500000000001</v>
      </c>
      <c r="J142">
        <f t="shared" si="11"/>
        <v>-5.75</v>
      </c>
      <c r="K142">
        <f t="shared" si="12"/>
        <v>-5.5029189396114458E-3</v>
      </c>
      <c r="L142">
        <f t="shared" si="13"/>
        <v>0</v>
      </c>
      <c r="M142">
        <f t="shared" si="14"/>
        <v>0</v>
      </c>
    </row>
    <row r="143" spans="1:13" x14ac:dyDescent="0.25">
      <c r="A143" s="2">
        <v>41851</v>
      </c>
      <c r="B143">
        <v>259</v>
      </c>
      <c r="C143">
        <v>1294.9000000000001</v>
      </c>
      <c r="D143">
        <v>6.1767000000000003</v>
      </c>
      <c r="E143" t="s">
        <v>10</v>
      </c>
      <c r="F143" t="s">
        <v>11</v>
      </c>
      <c r="I143">
        <f t="shared" si="10"/>
        <v>1035.9000000000001</v>
      </c>
      <c r="J143">
        <f t="shared" si="11"/>
        <v>-3</v>
      </c>
      <c r="K143">
        <f t="shared" si="12"/>
        <v>-2.887669650591972E-3</v>
      </c>
      <c r="L143">
        <f t="shared" si="13"/>
        <v>0</v>
      </c>
      <c r="M143">
        <f t="shared" si="14"/>
        <v>0</v>
      </c>
    </row>
    <row r="144" spans="1:13" x14ac:dyDescent="0.25">
      <c r="A144" s="2">
        <v>41852</v>
      </c>
      <c r="B144">
        <v>256.60000000000002</v>
      </c>
      <c r="C144">
        <v>1284.2</v>
      </c>
      <c r="D144">
        <v>6.1791999999999998</v>
      </c>
      <c r="E144" t="s">
        <v>10</v>
      </c>
      <c r="F144" t="s">
        <v>12</v>
      </c>
      <c r="I144">
        <f t="shared" si="10"/>
        <v>1027.5999999999999</v>
      </c>
      <c r="J144">
        <f t="shared" si="11"/>
        <v>-6.2000000000000455</v>
      </c>
      <c r="K144">
        <f t="shared" si="12"/>
        <v>-5.9972915457535752E-3</v>
      </c>
      <c r="L144">
        <f t="shared" si="13"/>
        <v>0</v>
      </c>
      <c r="M144">
        <f t="shared" si="14"/>
        <v>0</v>
      </c>
    </row>
    <row r="145" spans="1:13" x14ac:dyDescent="0.25">
      <c r="A145" s="2">
        <v>41855</v>
      </c>
      <c r="B145">
        <v>258.89999999999998</v>
      </c>
      <c r="C145">
        <v>1295.2</v>
      </c>
      <c r="D145">
        <v>6.1768000000000001</v>
      </c>
      <c r="E145" t="s">
        <v>10</v>
      </c>
      <c r="F145" t="s">
        <v>12</v>
      </c>
      <c r="I145">
        <f t="shared" si="10"/>
        <v>1036.3000000000002</v>
      </c>
      <c r="J145">
        <f t="shared" si="11"/>
        <v>-7.1999999999998181</v>
      </c>
      <c r="K145">
        <f t="shared" si="12"/>
        <v>-6.8998562529945552E-3</v>
      </c>
      <c r="L145">
        <f t="shared" si="13"/>
        <v>0</v>
      </c>
      <c r="M145">
        <f t="shared" si="14"/>
        <v>0</v>
      </c>
    </row>
    <row r="146" spans="1:13" x14ac:dyDescent="0.25">
      <c r="A146" s="2">
        <v>41856</v>
      </c>
      <c r="B146">
        <v>258.10000000000002</v>
      </c>
      <c r="C146">
        <v>1292.0999999999999</v>
      </c>
      <c r="D146">
        <v>6.1723999999999997</v>
      </c>
      <c r="E146" t="s">
        <v>10</v>
      </c>
      <c r="F146" t="s">
        <v>12</v>
      </c>
      <c r="I146">
        <f t="shared" si="10"/>
        <v>1034</v>
      </c>
      <c r="J146">
        <f t="shared" si="11"/>
        <v>-9.5499999999999545</v>
      </c>
      <c r="K146">
        <f t="shared" si="12"/>
        <v>-9.1514541708590438E-3</v>
      </c>
      <c r="L146">
        <f t="shared" si="13"/>
        <v>0</v>
      </c>
      <c r="M146">
        <f t="shared" si="14"/>
        <v>0</v>
      </c>
    </row>
    <row r="147" spans="1:13" x14ac:dyDescent="0.25">
      <c r="A147" s="2">
        <v>41857</v>
      </c>
      <c r="B147">
        <v>257.89999999999998</v>
      </c>
      <c r="C147">
        <v>1291.9000000000001</v>
      </c>
      <c r="D147">
        <v>6.1645000000000003</v>
      </c>
      <c r="E147" t="s">
        <v>10</v>
      </c>
      <c r="F147" t="s">
        <v>12</v>
      </c>
      <c r="I147">
        <f t="shared" si="10"/>
        <v>1034</v>
      </c>
      <c r="J147">
        <f t="shared" si="11"/>
        <v>-5.1500000000000909</v>
      </c>
      <c r="K147">
        <f t="shared" si="12"/>
        <v>-4.955973632295713E-3</v>
      </c>
      <c r="L147">
        <f t="shared" si="13"/>
        <v>0</v>
      </c>
      <c r="M147">
        <f t="shared" si="14"/>
        <v>0</v>
      </c>
    </row>
    <row r="148" spans="1:13" x14ac:dyDescent="0.25">
      <c r="A148" s="2">
        <v>41858</v>
      </c>
      <c r="B148">
        <v>260.5</v>
      </c>
      <c r="C148">
        <v>1307.5999999999999</v>
      </c>
      <c r="D148">
        <v>6.1627000000000001</v>
      </c>
      <c r="E148" t="s">
        <v>10</v>
      </c>
      <c r="F148" t="s">
        <v>12</v>
      </c>
      <c r="I148">
        <f t="shared" si="10"/>
        <v>1047.0999999999999</v>
      </c>
      <c r="J148">
        <f t="shared" si="11"/>
        <v>11.199999999999818</v>
      </c>
      <c r="K148">
        <f t="shared" si="12"/>
        <v>1.0811854426102729E-2</v>
      </c>
      <c r="L148">
        <f t="shared" si="13"/>
        <v>1</v>
      </c>
      <c r="M148">
        <f t="shared" si="14"/>
        <v>1.0811854426102729E-2</v>
      </c>
    </row>
    <row r="149" spans="1:13" x14ac:dyDescent="0.25">
      <c r="A149" s="2">
        <v>41859</v>
      </c>
      <c r="B149">
        <v>262.85000000000002</v>
      </c>
      <c r="C149">
        <v>1320.3</v>
      </c>
      <c r="D149">
        <v>6.1592000000000002</v>
      </c>
      <c r="E149" t="s">
        <v>10</v>
      </c>
      <c r="F149" t="s">
        <v>12</v>
      </c>
      <c r="I149">
        <f t="shared" si="10"/>
        <v>1057.4499999999998</v>
      </c>
      <c r="J149">
        <f t="shared" si="11"/>
        <v>29.849999999999909</v>
      </c>
      <c r="K149">
        <f t="shared" si="12"/>
        <v>2.9048267808485705E-2</v>
      </c>
      <c r="L149">
        <f t="shared" si="13"/>
        <v>1</v>
      </c>
      <c r="M149">
        <f t="shared" si="14"/>
        <v>2.9048267808485705E-2</v>
      </c>
    </row>
    <row r="150" spans="1:13" x14ac:dyDescent="0.25">
      <c r="A150" s="2">
        <v>41862</v>
      </c>
      <c r="B150">
        <v>260.55</v>
      </c>
      <c r="C150">
        <v>1308.3</v>
      </c>
      <c r="D150">
        <v>6.1540999999999997</v>
      </c>
      <c r="E150" t="s">
        <v>10</v>
      </c>
      <c r="F150" t="s">
        <v>12</v>
      </c>
      <c r="I150">
        <f t="shared" si="10"/>
        <v>1047.75</v>
      </c>
      <c r="J150">
        <f t="shared" si="11"/>
        <v>11.449999999999818</v>
      </c>
      <c r="K150">
        <f t="shared" si="12"/>
        <v>1.1048924056740149E-2</v>
      </c>
      <c r="L150">
        <f t="shared" si="13"/>
        <v>1</v>
      </c>
      <c r="M150">
        <f t="shared" si="14"/>
        <v>1.1048924056740149E-2</v>
      </c>
    </row>
    <row r="151" spans="1:13" x14ac:dyDescent="0.25">
      <c r="A151" s="2">
        <v>41863</v>
      </c>
      <c r="B151">
        <v>261</v>
      </c>
      <c r="C151">
        <v>1309.5999999999999</v>
      </c>
      <c r="D151">
        <v>6.1588000000000003</v>
      </c>
      <c r="E151" t="s">
        <v>10</v>
      </c>
      <c r="F151" t="s">
        <v>12</v>
      </c>
      <c r="I151">
        <f t="shared" si="10"/>
        <v>1048.5999999999999</v>
      </c>
      <c r="J151">
        <f t="shared" si="11"/>
        <v>14.599999999999909</v>
      </c>
      <c r="K151">
        <f t="shared" si="12"/>
        <v>1.411992263056084E-2</v>
      </c>
      <c r="L151">
        <f t="shared" si="13"/>
        <v>1</v>
      </c>
      <c r="M151">
        <f t="shared" si="14"/>
        <v>1.411992263056084E-2</v>
      </c>
    </row>
    <row r="152" spans="1:13" x14ac:dyDescent="0.25">
      <c r="A152" s="2">
        <v>41864</v>
      </c>
      <c r="B152">
        <v>261.05</v>
      </c>
      <c r="C152">
        <v>1310.7</v>
      </c>
      <c r="D152">
        <v>6.1638000000000002</v>
      </c>
      <c r="E152" t="s">
        <v>10</v>
      </c>
      <c r="F152" t="s">
        <v>12</v>
      </c>
      <c r="I152">
        <f t="shared" si="10"/>
        <v>1049.6500000000001</v>
      </c>
      <c r="J152">
        <f t="shared" si="11"/>
        <v>15.650000000000091</v>
      </c>
      <c r="K152">
        <f t="shared" si="12"/>
        <v>1.5135396518375329E-2</v>
      </c>
      <c r="L152">
        <f t="shared" si="13"/>
        <v>1</v>
      </c>
      <c r="M152">
        <f t="shared" si="14"/>
        <v>1.5135396518375329E-2</v>
      </c>
    </row>
    <row r="153" spans="1:13" x14ac:dyDescent="0.25">
      <c r="A153" s="2">
        <v>41865</v>
      </c>
      <c r="B153">
        <v>261.64999999999998</v>
      </c>
      <c r="C153">
        <v>1314.1</v>
      </c>
      <c r="D153">
        <v>6.1534000000000004</v>
      </c>
      <c r="E153" t="s">
        <v>10</v>
      </c>
      <c r="F153" t="s">
        <v>12</v>
      </c>
      <c r="I153">
        <f t="shared" si="10"/>
        <v>1052.4499999999998</v>
      </c>
      <c r="J153">
        <f t="shared" si="11"/>
        <v>5.3499999999999091</v>
      </c>
      <c r="K153">
        <f t="shared" si="12"/>
        <v>5.1093496323177442E-3</v>
      </c>
      <c r="L153">
        <f t="shared" si="13"/>
        <v>1</v>
      </c>
      <c r="M153">
        <f t="shared" si="14"/>
        <v>5.1093496323177442E-3</v>
      </c>
    </row>
    <row r="154" spans="1:13" x14ac:dyDescent="0.25">
      <c r="A154" s="2">
        <v>41866</v>
      </c>
      <c r="B154">
        <v>261.39999999999998</v>
      </c>
      <c r="C154">
        <v>1314.5</v>
      </c>
      <c r="D154">
        <v>6.1470000000000002</v>
      </c>
      <c r="E154" t="s">
        <v>10</v>
      </c>
      <c r="F154" t="s">
        <v>12</v>
      </c>
      <c r="I154">
        <f t="shared" si="10"/>
        <v>1053.0999999999999</v>
      </c>
      <c r="J154">
        <f t="shared" si="11"/>
        <v>-4.3499999999999091</v>
      </c>
      <c r="K154">
        <f t="shared" si="12"/>
        <v>-4.1136696770532029E-3</v>
      </c>
      <c r="L154">
        <f t="shared" si="13"/>
        <v>0</v>
      </c>
      <c r="M154">
        <f t="shared" si="14"/>
        <v>0</v>
      </c>
    </row>
    <row r="155" spans="1:13" x14ac:dyDescent="0.25">
      <c r="A155" s="2">
        <v>41869</v>
      </c>
      <c r="B155">
        <v>258.89999999999998</v>
      </c>
      <c r="C155">
        <v>1302</v>
      </c>
      <c r="D155">
        <v>6.1441999999999997</v>
      </c>
      <c r="E155" t="s">
        <v>10</v>
      </c>
      <c r="F155" t="s">
        <v>12</v>
      </c>
      <c r="I155">
        <f t="shared" si="10"/>
        <v>1043.0999999999999</v>
      </c>
      <c r="J155">
        <f t="shared" si="11"/>
        <v>-4.6500000000000909</v>
      </c>
      <c r="K155">
        <f t="shared" si="12"/>
        <v>-4.4380816034360207E-3</v>
      </c>
      <c r="L155">
        <f t="shared" si="13"/>
        <v>0</v>
      </c>
      <c r="M155">
        <f t="shared" si="14"/>
        <v>0</v>
      </c>
    </row>
    <row r="156" spans="1:13" x14ac:dyDescent="0.25">
      <c r="A156" s="2">
        <v>41870</v>
      </c>
      <c r="B156">
        <v>258.14999999999998</v>
      </c>
      <c r="C156">
        <v>1300.3</v>
      </c>
      <c r="D156">
        <v>6.1388999999999996</v>
      </c>
      <c r="E156" t="s">
        <v>10</v>
      </c>
      <c r="F156" t="s">
        <v>12</v>
      </c>
      <c r="I156">
        <f t="shared" si="10"/>
        <v>1042.1500000000001</v>
      </c>
      <c r="J156">
        <f t="shared" si="11"/>
        <v>-6.4499999999998181</v>
      </c>
      <c r="K156">
        <f t="shared" si="12"/>
        <v>-6.151058554262654E-3</v>
      </c>
      <c r="L156">
        <f t="shared" si="13"/>
        <v>0</v>
      </c>
      <c r="M156">
        <f t="shared" si="14"/>
        <v>0</v>
      </c>
    </row>
    <row r="157" spans="1:13" x14ac:dyDescent="0.25">
      <c r="A157" s="2">
        <v>41871</v>
      </c>
      <c r="B157">
        <v>257.75</v>
      </c>
      <c r="C157">
        <v>1297</v>
      </c>
      <c r="D157">
        <v>6.1435000000000004</v>
      </c>
      <c r="E157" t="s">
        <v>10</v>
      </c>
      <c r="F157" t="s">
        <v>12</v>
      </c>
      <c r="I157">
        <f t="shared" si="10"/>
        <v>1039.25</v>
      </c>
      <c r="J157">
        <f t="shared" si="11"/>
        <v>-10.400000000000091</v>
      </c>
      <c r="K157">
        <f t="shared" si="12"/>
        <v>-9.9080645929596443E-3</v>
      </c>
      <c r="L157">
        <f t="shared" si="13"/>
        <v>0</v>
      </c>
      <c r="M157">
        <f t="shared" si="14"/>
        <v>0</v>
      </c>
    </row>
    <row r="158" spans="1:13" x14ac:dyDescent="0.25">
      <c r="A158" s="2">
        <v>41872</v>
      </c>
      <c r="B158">
        <v>254.55</v>
      </c>
      <c r="C158">
        <v>1279.9000000000001</v>
      </c>
      <c r="D158">
        <v>6.1531000000000002</v>
      </c>
      <c r="E158" t="s">
        <v>10</v>
      </c>
      <c r="F158" t="s">
        <v>12</v>
      </c>
      <c r="I158">
        <f t="shared" si="10"/>
        <v>1025.3500000000001</v>
      </c>
      <c r="J158">
        <f t="shared" si="11"/>
        <v>-27.099999999999682</v>
      </c>
      <c r="K158">
        <f t="shared" si="12"/>
        <v>-2.5749441778706528E-2</v>
      </c>
      <c r="L158">
        <f t="shared" si="13"/>
        <v>0</v>
      </c>
      <c r="M158">
        <f t="shared" si="14"/>
        <v>0</v>
      </c>
    </row>
    <row r="159" spans="1:13" x14ac:dyDescent="0.25">
      <c r="A159" s="2">
        <v>41873</v>
      </c>
      <c r="B159">
        <v>255.1</v>
      </c>
      <c r="C159">
        <v>1280.5</v>
      </c>
      <c r="D159">
        <v>6.1558999999999999</v>
      </c>
      <c r="E159" t="s">
        <v>10</v>
      </c>
      <c r="F159" t="s">
        <v>12</v>
      </c>
      <c r="I159">
        <f t="shared" si="10"/>
        <v>1025.4000000000001</v>
      </c>
      <c r="J159">
        <f t="shared" si="11"/>
        <v>-27.699999999999818</v>
      </c>
      <c r="K159">
        <f t="shared" si="12"/>
        <v>-2.6303295033709827E-2</v>
      </c>
      <c r="L159">
        <f t="shared" si="13"/>
        <v>0</v>
      </c>
      <c r="M159">
        <f t="shared" si="14"/>
        <v>0</v>
      </c>
    </row>
    <row r="160" spans="1:13" x14ac:dyDescent="0.25">
      <c r="A160" s="2">
        <v>41876</v>
      </c>
      <c r="B160">
        <v>254.55</v>
      </c>
      <c r="C160">
        <v>1278.0999999999999</v>
      </c>
      <c r="D160">
        <v>6.1543000000000001</v>
      </c>
      <c r="E160" t="s">
        <v>10</v>
      </c>
      <c r="F160" t="s">
        <v>12</v>
      </c>
      <c r="I160">
        <f t="shared" si="10"/>
        <v>1023.55</v>
      </c>
      <c r="J160">
        <f t="shared" si="11"/>
        <v>-19.549999999999955</v>
      </c>
      <c r="K160">
        <f t="shared" si="12"/>
        <v>-1.8742210718051919E-2</v>
      </c>
      <c r="L160">
        <f t="shared" si="13"/>
        <v>0</v>
      </c>
      <c r="M160">
        <f t="shared" si="14"/>
        <v>0</v>
      </c>
    </row>
    <row r="161" spans="1:13" x14ac:dyDescent="0.25">
      <c r="A161" s="2">
        <v>41877</v>
      </c>
      <c r="B161">
        <v>257</v>
      </c>
      <c r="C161">
        <v>1290.5999999999999</v>
      </c>
      <c r="D161">
        <v>6.1546000000000003</v>
      </c>
      <c r="E161" t="s">
        <v>10</v>
      </c>
      <c r="F161" t="s">
        <v>12</v>
      </c>
      <c r="I161">
        <f t="shared" si="10"/>
        <v>1033.5999999999999</v>
      </c>
      <c r="J161">
        <f t="shared" si="11"/>
        <v>-8.5500000000001819</v>
      </c>
      <c r="K161">
        <f t="shared" si="12"/>
        <v>-8.2041932543301648E-3</v>
      </c>
      <c r="L161">
        <f t="shared" si="13"/>
        <v>0</v>
      </c>
      <c r="M161">
        <f t="shared" si="14"/>
        <v>0</v>
      </c>
    </row>
    <row r="162" spans="1:13" x14ac:dyDescent="0.25">
      <c r="A162" s="2">
        <v>41878</v>
      </c>
      <c r="B162">
        <v>255.95</v>
      </c>
      <c r="C162">
        <v>1285.9000000000001</v>
      </c>
      <c r="D162">
        <v>6.1467999999999998</v>
      </c>
      <c r="E162" t="s">
        <v>10</v>
      </c>
      <c r="F162" t="s">
        <v>12</v>
      </c>
      <c r="I162">
        <f t="shared" si="10"/>
        <v>1029.95</v>
      </c>
      <c r="J162">
        <f t="shared" si="11"/>
        <v>-9.2999999999999545</v>
      </c>
      <c r="K162">
        <f t="shared" si="12"/>
        <v>-8.9487611258118396E-3</v>
      </c>
      <c r="L162">
        <f t="shared" si="13"/>
        <v>0</v>
      </c>
      <c r="M162">
        <f t="shared" si="14"/>
        <v>0</v>
      </c>
    </row>
    <row r="163" spans="1:13" x14ac:dyDescent="0.25">
      <c r="A163" s="2">
        <v>41879</v>
      </c>
      <c r="B163">
        <v>256.3</v>
      </c>
      <c r="C163">
        <v>1288.5</v>
      </c>
      <c r="D163">
        <v>6.1455000000000002</v>
      </c>
      <c r="E163" t="s">
        <v>10</v>
      </c>
      <c r="F163" t="s">
        <v>12</v>
      </c>
      <c r="I163">
        <f t="shared" si="10"/>
        <v>1032.2</v>
      </c>
      <c r="J163">
        <f t="shared" si="11"/>
        <v>6.8499999999999091</v>
      </c>
      <c r="K163">
        <f t="shared" si="12"/>
        <v>6.6806456331983304E-3</v>
      </c>
      <c r="L163">
        <f t="shared" si="13"/>
        <v>1</v>
      </c>
      <c r="M163">
        <f t="shared" si="14"/>
        <v>6.6806456331983304E-3</v>
      </c>
    </row>
    <row r="164" spans="1:13" x14ac:dyDescent="0.25">
      <c r="A164" s="2">
        <v>41880</v>
      </c>
      <c r="B164">
        <v>256.75</v>
      </c>
      <c r="C164">
        <v>1291.0999999999999</v>
      </c>
      <c r="D164">
        <v>6.1505999999999998</v>
      </c>
      <c r="E164" t="s">
        <v>10</v>
      </c>
      <c r="F164" t="s">
        <v>12</v>
      </c>
      <c r="I164">
        <f t="shared" si="10"/>
        <v>1034.3499999999999</v>
      </c>
      <c r="J164">
        <f t="shared" si="11"/>
        <v>8.9499999999998181</v>
      </c>
      <c r="K164">
        <f t="shared" si="12"/>
        <v>8.728301150770253E-3</v>
      </c>
      <c r="L164">
        <f t="shared" si="13"/>
        <v>1</v>
      </c>
      <c r="M164">
        <f t="shared" si="14"/>
        <v>8.728301150770253E-3</v>
      </c>
    </row>
    <row r="165" spans="1:13" x14ac:dyDescent="0.25">
      <c r="A165" s="2">
        <v>41883</v>
      </c>
      <c r="B165">
        <v>256.14999999999998</v>
      </c>
      <c r="C165">
        <v>1289</v>
      </c>
      <c r="D165">
        <v>6.1456</v>
      </c>
      <c r="E165" t="s">
        <v>10</v>
      </c>
      <c r="F165" t="s">
        <v>12</v>
      </c>
      <c r="I165">
        <f t="shared" si="10"/>
        <v>1032.8499999999999</v>
      </c>
      <c r="J165">
        <f t="shared" si="11"/>
        <v>9.2999999999999545</v>
      </c>
      <c r="K165">
        <f t="shared" si="12"/>
        <v>9.0860241316984558E-3</v>
      </c>
      <c r="L165">
        <f t="shared" si="13"/>
        <v>1</v>
      </c>
      <c r="M165">
        <f t="shared" si="14"/>
        <v>9.0860241316984558E-3</v>
      </c>
    </row>
    <row r="166" spans="1:13" x14ac:dyDescent="0.25">
      <c r="A166" s="2">
        <v>41884</v>
      </c>
      <c r="B166">
        <v>253.75</v>
      </c>
      <c r="C166">
        <v>1276.8</v>
      </c>
      <c r="D166">
        <v>6.1498999999999997</v>
      </c>
      <c r="E166" t="s">
        <v>10</v>
      </c>
      <c r="F166" t="s">
        <v>12</v>
      </c>
      <c r="I166">
        <f t="shared" si="10"/>
        <v>1023.05</v>
      </c>
      <c r="J166">
        <f t="shared" si="11"/>
        <v>-10.549999999999955</v>
      </c>
      <c r="K166">
        <f t="shared" si="12"/>
        <v>-1.0207043343653207E-2</v>
      </c>
      <c r="L166">
        <f t="shared" si="13"/>
        <v>0</v>
      </c>
      <c r="M166">
        <f t="shared" si="14"/>
        <v>0</v>
      </c>
    </row>
    <row r="167" spans="1:13" x14ac:dyDescent="0.25">
      <c r="A167" s="2">
        <v>41885</v>
      </c>
      <c r="B167">
        <v>252.3</v>
      </c>
      <c r="C167">
        <v>1269.0999999999999</v>
      </c>
      <c r="D167">
        <v>6.1468999999999996</v>
      </c>
      <c r="E167" t="s">
        <v>10</v>
      </c>
      <c r="F167" t="s">
        <v>12</v>
      </c>
      <c r="I167">
        <f t="shared" si="10"/>
        <v>1016.8</v>
      </c>
      <c r="J167">
        <f t="shared" si="11"/>
        <v>-13.150000000000091</v>
      </c>
      <c r="K167">
        <f t="shared" si="12"/>
        <v>-1.2767610078159221E-2</v>
      </c>
      <c r="L167">
        <f t="shared" si="13"/>
        <v>0</v>
      </c>
      <c r="M167">
        <f t="shared" si="14"/>
        <v>0</v>
      </c>
    </row>
    <row r="168" spans="1:13" x14ac:dyDescent="0.25">
      <c r="A168" s="2">
        <v>41886</v>
      </c>
      <c r="B168">
        <v>252.45</v>
      </c>
      <c r="C168">
        <v>1270.7</v>
      </c>
      <c r="D168">
        <v>6.1414999999999997</v>
      </c>
      <c r="E168" t="s">
        <v>10</v>
      </c>
      <c r="F168" t="s">
        <v>12</v>
      </c>
      <c r="I168">
        <f t="shared" si="10"/>
        <v>1018.25</v>
      </c>
      <c r="J168">
        <f t="shared" si="11"/>
        <v>-13.950000000000045</v>
      </c>
      <c r="K168">
        <f t="shared" si="12"/>
        <v>-1.3514822708777413E-2</v>
      </c>
      <c r="L168">
        <f t="shared" si="13"/>
        <v>0</v>
      </c>
      <c r="M168">
        <f t="shared" si="14"/>
        <v>0</v>
      </c>
    </row>
    <row r="169" spans="1:13" x14ac:dyDescent="0.25">
      <c r="A169" s="2">
        <v>41887</v>
      </c>
      <c r="B169">
        <v>251.4</v>
      </c>
      <c r="C169">
        <v>1264.3</v>
      </c>
      <c r="D169">
        <v>6.1439000000000004</v>
      </c>
      <c r="E169" t="s">
        <v>10</v>
      </c>
      <c r="F169" t="s">
        <v>12</v>
      </c>
      <c r="I169">
        <f t="shared" si="10"/>
        <v>1012.9</v>
      </c>
      <c r="J169">
        <f t="shared" si="11"/>
        <v>-21.449999999999932</v>
      </c>
      <c r="K169">
        <f t="shared" si="12"/>
        <v>-2.0737661333204364E-2</v>
      </c>
      <c r="L169">
        <f t="shared" si="13"/>
        <v>0</v>
      </c>
      <c r="M169">
        <f t="shared" si="14"/>
        <v>0</v>
      </c>
    </row>
    <row r="170" spans="1:13" x14ac:dyDescent="0.25">
      <c r="A170" s="2">
        <v>41891</v>
      </c>
      <c r="B170">
        <v>249.65</v>
      </c>
      <c r="C170">
        <v>1257</v>
      </c>
      <c r="D170">
        <v>6.1364999999999998</v>
      </c>
      <c r="E170" t="s">
        <v>10</v>
      </c>
      <c r="F170" t="s">
        <v>12</v>
      </c>
      <c r="I170">
        <f t="shared" si="10"/>
        <v>1007.35</v>
      </c>
      <c r="J170">
        <f t="shared" si="11"/>
        <v>-25.499999999999886</v>
      </c>
      <c r="K170">
        <f t="shared" si="12"/>
        <v>-2.4688967420244845E-2</v>
      </c>
      <c r="L170">
        <f t="shared" si="13"/>
        <v>0</v>
      </c>
      <c r="M170">
        <f t="shared" si="14"/>
        <v>0</v>
      </c>
    </row>
    <row r="171" spans="1:13" x14ac:dyDescent="0.25">
      <c r="A171" s="2">
        <v>41892</v>
      </c>
      <c r="B171">
        <v>249.55</v>
      </c>
      <c r="C171">
        <v>1257.3</v>
      </c>
      <c r="D171">
        <v>6.1334999999999997</v>
      </c>
      <c r="E171" t="s">
        <v>10</v>
      </c>
      <c r="F171" t="s">
        <v>12</v>
      </c>
      <c r="I171">
        <f t="shared" si="10"/>
        <v>1007.75</v>
      </c>
      <c r="J171">
        <f t="shared" si="11"/>
        <v>-15.299999999999955</v>
      </c>
      <c r="K171">
        <f t="shared" si="12"/>
        <v>-1.4955280778065544E-2</v>
      </c>
      <c r="L171">
        <f t="shared" si="13"/>
        <v>0</v>
      </c>
      <c r="M171">
        <f t="shared" si="14"/>
        <v>0</v>
      </c>
    </row>
    <row r="172" spans="1:13" x14ac:dyDescent="0.25">
      <c r="A172" s="2">
        <v>41893</v>
      </c>
      <c r="B172">
        <v>248.15</v>
      </c>
      <c r="C172">
        <v>1249.5</v>
      </c>
      <c r="D172">
        <v>6.1356999999999999</v>
      </c>
      <c r="E172" t="s">
        <v>10</v>
      </c>
      <c r="F172" t="s">
        <v>12</v>
      </c>
      <c r="I172">
        <f t="shared" si="10"/>
        <v>1001.35</v>
      </c>
      <c r="J172">
        <f t="shared" si="11"/>
        <v>-15.449999999999932</v>
      </c>
      <c r="K172">
        <f t="shared" si="12"/>
        <v>-1.5194728560188761E-2</v>
      </c>
      <c r="L172">
        <f t="shared" si="13"/>
        <v>0</v>
      </c>
      <c r="M172">
        <f t="shared" si="14"/>
        <v>0</v>
      </c>
    </row>
    <row r="173" spans="1:13" x14ac:dyDescent="0.25">
      <c r="A173" s="2">
        <v>41894</v>
      </c>
      <c r="B173">
        <v>246.25</v>
      </c>
      <c r="C173">
        <v>1240.2</v>
      </c>
      <c r="D173">
        <v>6.1357999999999997</v>
      </c>
      <c r="E173" t="s">
        <v>10</v>
      </c>
      <c r="F173" t="s">
        <v>12</v>
      </c>
      <c r="I173">
        <f t="shared" si="10"/>
        <v>993.95</v>
      </c>
      <c r="J173">
        <f t="shared" si="11"/>
        <v>-24.299999999999955</v>
      </c>
      <c r="K173">
        <f t="shared" si="12"/>
        <v>-2.3864473361158805E-2</v>
      </c>
      <c r="L173">
        <f t="shared" si="13"/>
        <v>0</v>
      </c>
      <c r="M173">
        <f t="shared" si="14"/>
        <v>0</v>
      </c>
    </row>
    <row r="174" spans="1:13" x14ac:dyDescent="0.25">
      <c r="A174" s="2">
        <v>41897</v>
      </c>
      <c r="B174">
        <v>245.7</v>
      </c>
      <c r="C174">
        <v>1235.0999999999999</v>
      </c>
      <c r="D174">
        <v>6.1498999999999997</v>
      </c>
      <c r="E174" t="s">
        <v>10</v>
      </c>
      <c r="F174" t="s">
        <v>12</v>
      </c>
      <c r="I174">
        <f t="shared" si="10"/>
        <v>989.39999999999986</v>
      </c>
      <c r="J174">
        <f t="shared" si="11"/>
        <v>-23.500000000000114</v>
      </c>
      <c r="K174">
        <f t="shared" si="12"/>
        <v>-2.3200710830289382E-2</v>
      </c>
      <c r="L174">
        <f t="shared" si="13"/>
        <v>0</v>
      </c>
      <c r="M174">
        <f t="shared" si="14"/>
        <v>0</v>
      </c>
    </row>
    <row r="175" spans="1:13" x14ac:dyDescent="0.25">
      <c r="A175" s="2">
        <v>41898</v>
      </c>
      <c r="B175">
        <v>246.45</v>
      </c>
      <c r="C175">
        <v>1236.3</v>
      </c>
      <c r="D175">
        <v>6.1695000000000002</v>
      </c>
      <c r="E175" t="s">
        <v>10</v>
      </c>
      <c r="F175" t="s">
        <v>12</v>
      </c>
      <c r="I175">
        <f t="shared" si="10"/>
        <v>989.84999999999991</v>
      </c>
      <c r="J175">
        <f t="shared" si="11"/>
        <v>-17.500000000000114</v>
      </c>
      <c r="K175">
        <f t="shared" si="12"/>
        <v>-1.7372313495805938E-2</v>
      </c>
      <c r="L175">
        <f t="shared" si="13"/>
        <v>0</v>
      </c>
      <c r="M175">
        <f t="shared" si="14"/>
        <v>0</v>
      </c>
    </row>
    <row r="176" spans="1:13" x14ac:dyDescent="0.25">
      <c r="A176" s="2">
        <v>41899</v>
      </c>
      <c r="B176">
        <v>246.85</v>
      </c>
      <c r="C176">
        <v>1239.0999999999999</v>
      </c>
      <c r="D176">
        <v>6.1505000000000001</v>
      </c>
      <c r="E176" t="s">
        <v>10</v>
      </c>
      <c r="F176" t="s">
        <v>12</v>
      </c>
      <c r="I176">
        <f t="shared" si="10"/>
        <v>992.24999999999989</v>
      </c>
      <c r="J176">
        <f t="shared" si="11"/>
        <v>-15.500000000000114</v>
      </c>
      <c r="K176">
        <f t="shared" si="12"/>
        <v>-1.5380798809228591E-2</v>
      </c>
      <c r="L176">
        <f t="shared" si="13"/>
        <v>0</v>
      </c>
      <c r="M176">
        <f t="shared" si="14"/>
        <v>0</v>
      </c>
    </row>
    <row r="177" spans="1:13" x14ac:dyDescent="0.25">
      <c r="A177" s="2">
        <v>41900</v>
      </c>
      <c r="B177">
        <v>244.3</v>
      </c>
      <c r="C177">
        <v>1224.5</v>
      </c>
      <c r="D177">
        <v>6.1501000000000001</v>
      </c>
      <c r="E177" t="s">
        <v>10</v>
      </c>
      <c r="F177" t="s">
        <v>12</v>
      </c>
      <c r="I177">
        <f t="shared" si="10"/>
        <v>980.2</v>
      </c>
      <c r="J177">
        <f t="shared" si="11"/>
        <v>-21.149999999999977</v>
      </c>
      <c r="K177">
        <f t="shared" si="12"/>
        <v>-2.1121485993908201E-2</v>
      </c>
      <c r="L177">
        <f t="shared" si="13"/>
        <v>0</v>
      </c>
      <c r="M177">
        <f t="shared" si="14"/>
        <v>0</v>
      </c>
    </row>
    <row r="178" spans="1:13" x14ac:dyDescent="0.25">
      <c r="A178" s="2">
        <v>41901</v>
      </c>
      <c r="B178">
        <v>243.7</v>
      </c>
      <c r="C178">
        <v>1221.7</v>
      </c>
      <c r="D178">
        <v>6.1425999999999998</v>
      </c>
      <c r="E178" t="s">
        <v>10</v>
      </c>
      <c r="F178" t="s">
        <v>12</v>
      </c>
      <c r="I178">
        <f t="shared" si="10"/>
        <v>978</v>
      </c>
      <c r="J178">
        <f t="shared" si="11"/>
        <v>-15.950000000000045</v>
      </c>
      <c r="K178">
        <f t="shared" si="12"/>
        <v>-1.6047084863423759E-2</v>
      </c>
      <c r="L178">
        <f t="shared" si="13"/>
        <v>0</v>
      </c>
      <c r="M178">
        <f t="shared" si="14"/>
        <v>0</v>
      </c>
    </row>
    <row r="179" spans="1:13" x14ac:dyDescent="0.25">
      <c r="A179" s="2">
        <v>41904</v>
      </c>
      <c r="B179">
        <v>241.3</v>
      </c>
      <c r="C179">
        <v>1214.7</v>
      </c>
      <c r="D179">
        <v>6.1422999999999996</v>
      </c>
      <c r="E179" t="s">
        <v>10</v>
      </c>
      <c r="F179" t="s">
        <v>12</v>
      </c>
      <c r="I179">
        <f t="shared" si="10"/>
        <v>973.40000000000009</v>
      </c>
      <c r="J179">
        <f t="shared" si="11"/>
        <v>-15.999999999999773</v>
      </c>
      <c r="K179">
        <f t="shared" si="12"/>
        <v>-1.6171417020416187E-2</v>
      </c>
      <c r="L179">
        <f t="shared" si="13"/>
        <v>0</v>
      </c>
      <c r="M179">
        <f t="shared" si="14"/>
        <v>0</v>
      </c>
    </row>
    <row r="180" spans="1:13" x14ac:dyDescent="0.25">
      <c r="A180" s="2">
        <v>41905</v>
      </c>
      <c r="B180">
        <v>241.8</v>
      </c>
      <c r="C180">
        <v>1216.8</v>
      </c>
      <c r="D180">
        <v>6.1447000000000003</v>
      </c>
      <c r="E180" t="s">
        <v>10</v>
      </c>
      <c r="F180" t="s">
        <v>12</v>
      </c>
      <c r="I180">
        <f t="shared" si="10"/>
        <v>975</v>
      </c>
      <c r="J180">
        <f t="shared" si="11"/>
        <v>-14.849999999999909</v>
      </c>
      <c r="K180">
        <f t="shared" si="12"/>
        <v>-1.5002273071677437E-2</v>
      </c>
      <c r="L180">
        <f t="shared" si="13"/>
        <v>0</v>
      </c>
      <c r="M180">
        <f t="shared" si="14"/>
        <v>0</v>
      </c>
    </row>
    <row r="181" spans="1:13" x14ac:dyDescent="0.25">
      <c r="A181" s="2">
        <v>41906</v>
      </c>
      <c r="B181">
        <v>243.6</v>
      </c>
      <c r="C181">
        <v>1225.3</v>
      </c>
      <c r="D181">
        <v>6.1383999999999999</v>
      </c>
      <c r="E181" t="s">
        <v>10</v>
      </c>
      <c r="F181" t="s">
        <v>12</v>
      </c>
      <c r="I181">
        <f t="shared" si="10"/>
        <v>981.69999999999993</v>
      </c>
      <c r="J181">
        <f t="shared" si="11"/>
        <v>-10.549999999999955</v>
      </c>
      <c r="K181">
        <f t="shared" si="12"/>
        <v>-1.063240110859154E-2</v>
      </c>
      <c r="L181">
        <f t="shared" si="13"/>
        <v>0</v>
      </c>
      <c r="M181">
        <f t="shared" si="14"/>
        <v>0</v>
      </c>
    </row>
    <row r="182" spans="1:13" x14ac:dyDescent="0.25">
      <c r="A182" s="2">
        <v>41907</v>
      </c>
      <c r="B182">
        <v>240.65</v>
      </c>
      <c r="C182">
        <v>1210.5999999999999</v>
      </c>
      <c r="D182">
        <v>6.1456999999999997</v>
      </c>
      <c r="E182" t="s">
        <v>10</v>
      </c>
      <c r="F182" t="s">
        <v>12</v>
      </c>
      <c r="I182">
        <f t="shared" si="10"/>
        <v>969.94999999999993</v>
      </c>
      <c r="J182">
        <f t="shared" si="11"/>
        <v>-10.250000000000114</v>
      </c>
      <c r="K182">
        <f t="shared" si="12"/>
        <v>-1.0457049581718132E-2</v>
      </c>
      <c r="L182">
        <f t="shared" si="13"/>
        <v>0</v>
      </c>
      <c r="M182">
        <f t="shared" si="14"/>
        <v>0</v>
      </c>
    </row>
    <row r="183" spans="1:13" x14ac:dyDescent="0.25">
      <c r="A183" s="2">
        <v>41908</v>
      </c>
      <c r="B183">
        <v>244.2</v>
      </c>
      <c r="C183">
        <v>1227.5</v>
      </c>
      <c r="D183">
        <v>6.1445999999999996</v>
      </c>
      <c r="E183" t="s">
        <v>10</v>
      </c>
      <c r="F183" t="s">
        <v>12</v>
      </c>
      <c r="I183">
        <f t="shared" si="10"/>
        <v>983.3</v>
      </c>
      <c r="J183">
        <f t="shared" si="11"/>
        <v>5.2999999999999545</v>
      </c>
      <c r="K183">
        <f t="shared" si="12"/>
        <v>5.419222903885434E-3</v>
      </c>
      <c r="L183">
        <f t="shared" si="13"/>
        <v>1</v>
      </c>
      <c r="M183">
        <f t="shared" si="14"/>
        <v>5.419222903885434E-3</v>
      </c>
    </row>
    <row r="184" spans="1:13" x14ac:dyDescent="0.25">
      <c r="A184" s="2">
        <v>41911</v>
      </c>
      <c r="B184">
        <v>242.9</v>
      </c>
      <c r="C184">
        <v>1219.2</v>
      </c>
      <c r="D184">
        <v>6.1595000000000004</v>
      </c>
      <c r="E184" t="s">
        <v>10</v>
      </c>
      <c r="F184" t="s">
        <v>12</v>
      </c>
      <c r="I184">
        <f t="shared" si="10"/>
        <v>976.30000000000007</v>
      </c>
      <c r="J184">
        <f t="shared" si="11"/>
        <v>2.8999999999999773</v>
      </c>
      <c r="K184">
        <f t="shared" si="12"/>
        <v>2.9792479967125302E-3</v>
      </c>
      <c r="L184">
        <f t="shared" si="13"/>
        <v>1</v>
      </c>
      <c r="M184">
        <f t="shared" si="14"/>
        <v>2.9792479967125302E-3</v>
      </c>
    </row>
    <row r="185" spans="1:13" x14ac:dyDescent="0.25">
      <c r="A185" s="2">
        <v>41912</v>
      </c>
      <c r="B185">
        <v>242.85</v>
      </c>
      <c r="C185">
        <v>1217</v>
      </c>
      <c r="D185">
        <v>6.1656000000000004</v>
      </c>
      <c r="E185" t="s">
        <v>10</v>
      </c>
      <c r="F185" t="s">
        <v>12</v>
      </c>
      <c r="I185">
        <f t="shared" si="10"/>
        <v>974.15</v>
      </c>
      <c r="J185">
        <f t="shared" si="11"/>
        <v>-0.85000000000002274</v>
      </c>
      <c r="K185">
        <f t="shared" si="12"/>
        <v>-8.7179487179489513E-4</v>
      </c>
      <c r="L185">
        <f t="shared" si="13"/>
        <v>0</v>
      </c>
      <c r="M185">
        <f t="shared" si="14"/>
        <v>0</v>
      </c>
    </row>
    <row r="186" spans="1:13" x14ac:dyDescent="0.25">
      <c r="A186" s="2">
        <v>41920</v>
      </c>
      <c r="B186">
        <v>242.35</v>
      </c>
      <c r="C186">
        <v>1216.7</v>
      </c>
      <c r="D186">
        <v>6.1448</v>
      </c>
      <c r="E186" t="s">
        <v>10</v>
      </c>
      <c r="F186" t="s">
        <v>12</v>
      </c>
      <c r="I186">
        <f t="shared" si="10"/>
        <v>974.35</v>
      </c>
      <c r="J186">
        <f t="shared" si="11"/>
        <v>-7.3499999999999091</v>
      </c>
      <c r="K186">
        <f t="shared" si="12"/>
        <v>-7.4870123255576142E-3</v>
      </c>
      <c r="L186">
        <f t="shared" si="13"/>
        <v>0</v>
      </c>
      <c r="M186">
        <f t="shared" si="14"/>
        <v>0</v>
      </c>
    </row>
    <row r="187" spans="1:13" x14ac:dyDescent="0.25">
      <c r="A187" s="2">
        <v>41921</v>
      </c>
      <c r="B187">
        <v>243.95</v>
      </c>
      <c r="C187">
        <v>1226.2</v>
      </c>
      <c r="D187">
        <v>6.1349999999999998</v>
      </c>
      <c r="E187" t="s">
        <v>10</v>
      </c>
      <c r="F187" t="s">
        <v>12</v>
      </c>
      <c r="I187">
        <f t="shared" si="10"/>
        <v>982.25</v>
      </c>
      <c r="J187">
        <f t="shared" si="11"/>
        <v>12.300000000000068</v>
      </c>
      <c r="K187">
        <f t="shared" si="12"/>
        <v>1.2681066034331738E-2</v>
      </c>
      <c r="L187">
        <f t="shared" si="13"/>
        <v>1</v>
      </c>
      <c r="M187">
        <f t="shared" si="14"/>
        <v>1.2681066034331738E-2</v>
      </c>
    </row>
    <row r="188" spans="1:13" x14ac:dyDescent="0.25">
      <c r="A188" s="2">
        <v>41922</v>
      </c>
      <c r="B188">
        <v>243</v>
      </c>
      <c r="C188">
        <v>1222.9000000000001</v>
      </c>
      <c r="D188">
        <v>6.1420000000000003</v>
      </c>
      <c r="E188" t="s">
        <v>10</v>
      </c>
      <c r="F188" t="s">
        <v>12</v>
      </c>
      <c r="I188">
        <f t="shared" si="10"/>
        <v>979.90000000000009</v>
      </c>
      <c r="J188">
        <f t="shared" si="11"/>
        <v>-3.3999999999998636</v>
      </c>
      <c r="K188">
        <f t="shared" si="12"/>
        <v>-3.4577443303161434E-3</v>
      </c>
      <c r="L188">
        <f t="shared" si="13"/>
        <v>0</v>
      </c>
      <c r="M188">
        <f t="shared" si="14"/>
        <v>0</v>
      </c>
    </row>
    <row r="189" spans="1:13" x14ac:dyDescent="0.25">
      <c r="A189" s="2">
        <v>41925</v>
      </c>
      <c r="B189">
        <v>245.15</v>
      </c>
      <c r="C189">
        <v>1233.4000000000001</v>
      </c>
      <c r="D189">
        <v>6.1387</v>
      </c>
      <c r="E189" t="s">
        <v>10</v>
      </c>
      <c r="F189" t="s">
        <v>12</v>
      </c>
      <c r="I189">
        <f t="shared" si="10"/>
        <v>988.25000000000011</v>
      </c>
      <c r="J189">
        <f t="shared" si="11"/>
        <v>11.950000000000045</v>
      </c>
      <c r="K189">
        <f t="shared" si="12"/>
        <v>1.2240090136228664E-2</v>
      </c>
      <c r="L189">
        <f t="shared" si="13"/>
        <v>1</v>
      </c>
      <c r="M189">
        <f t="shared" si="14"/>
        <v>1.2240090136228664E-2</v>
      </c>
    </row>
    <row r="190" spans="1:13" x14ac:dyDescent="0.25">
      <c r="A190" s="2">
        <v>41926</v>
      </c>
      <c r="B190">
        <v>244.9</v>
      </c>
      <c r="C190">
        <v>1233.3</v>
      </c>
      <c r="D190">
        <v>6.1353999999999997</v>
      </c>
      <c r="E190" t="s">
        <v>10</v>
      </c>
      <c r="F190" t="s">
        <v>12</v>
      </c>
      <c r="I190">
        <f t="shared" si="10"/>
        <v>988.4</v>
      </c>
      <c r="J190">
        <f t="shared" si="11"/>
        <v>14.25</v>
      </c>
      <c r="K190">
        <f t="shared" si="12"/>
        <v>1.4628137350510701E-2</v>
      </c>
      <c r="L190">
        <f t="shared" si="13"/>
        <v>1</v>
      </c>
      <c r="M190">
        <f t="shared" si="14"/>
        <v>1.4628137350510701E-2</v>
      </c>
    </row>
    <row r="191" spans="1:13" x14ac:dyDescent="0.25">
      <c r="A191" s="2">
        <v>41927</v>
      </c>
      <c r="B191">
        <v>243.2</v>
      </c>
      <c r="C191">
        <v>1225.3</v>
      </c>
      <c r="D191">
        <v>6.1367000000000003</v>
      </c>
      <c r="E191" t="s">
        <v>10</v>
      </c>
      <c r="F191" t="s">
        <v>12</v>
      </c>
      <c r="I191">
        <f t="shared" si="10"/>
        <v>982.09999999999991</v>
      </c>
      <c r="J191">
        <f t="shared" si="11"/>
        <v>7.7499999999998863</v>
      </c>
      <c r="K191">
        <f t="shared" si="12"/>
        <v>7.9540206291372571E-3</v>
      </c>
      <c r="L191">
        <f t="shared" si="13"/>
        <v>1</v>
      </c>
      <c r="M191">
        <f t="shared" si="14"/>
        <v>7.9540206291372571E-3</v>
      </c>
    </row>
    <row r="192" spans="1:13" x14ac:dyDescent="0.25">
      <c r="A192" s="2">
        <v>41928</v>
      </c>
      <c r="B192">
        <v>245.6</v>
      </c>
      <c r="C192">
        <v>1239.0999999999999</v>
      </c>
      <c r="D192">
        <v>6.1357999999999997</v>
      </c>
      <c r="E192" t="s">
        <v>10</v>
      </c>
      <c r="F192" t="s">
        <v>12</v>
      </c>
      <c r="I192">
        <f t="shared" si="10"/>
        <v>993.49999999999989</v>
      </c>
      <c r="J192">
        <f t="shared" si="11"/>
        <v>11.249999999999886</v>
      </c>
      <c r="K192">
        <f t="shared" si="12"/>
        <v>1.1453296004072168E-2</v>
      </c>
      <c r="L192">
        <f t="shared" si="13"/>
        <v>1</v>
      </c>
      <c r="M192">
        <f t="shared" si="14"/>
        <v>1.1453296004072168E-2</v>
      </c>
    </row>
    <row r="193" spans="1:13" x14ac:dyDescent="0.25">
      <c r="A193" s="2">
        <v>41929</v>
      </c>
      <c r="B193">
        <v>245.8</v>
      </c>
      <c r="C193">
        <v>1239.7</v>
      </c>
      <c r="D193">
        <v>6.1435000000000004</v>
      </c>
      <c r="E193" t="s">
        <v>10</v>
      </c>
      <c r="F193" t="s">
        <v>12</v>
      </c>
      <c r="I193">
        <f t="shared" si="10"/>
        <v>993.90000000000009</v>
      </c>
      <c r="J193">
        <f t="shared" si="11"/>
        <v>14</v>
      </c>
      <c r="K193">
        <f t="shared" si="12"/>
        <v>1.4287172160424532E-2</v>
      </c>
      <c r="L193">
        <f t="shared" si="13"/>
        <v>1</v>
      </c>
      <c r="M193">
        <f t="shared" si="14"/>
        <v>1.4287172160424532E-2</v>
      </c>
    </row>
    <row r="194" spans="1:13" x14ac:dyDescent="0.25">
      <c r="A194" s="2">
        <v>41932</v>
      </c>
      <c r="B194">
        <v>245.8</v>
      </c>
      <c r="C194">
        <v>1240.4000000000001</v>
      </c>
      <c r="D194">
        <v>6.1349999999999998</v>
      </c>
      <c r="E194" t="s">
        <v>10</v>
      </c>
      <c r="F194" t="s">
        <v>12</v>
      </c>
      <c r="I194">
        <f t="shared" si="10"/>
        <v>994.60000000000014</v>
      </c>
      <c r="J194">
        <f t="shared" si="11"/>
        <v>6.3500000000000227</v>
      </c>
      <c r="K194">
        <f t="shared" si="12"/>
        <v>6.4254996205413833E-3</v>
      </c>
      <c r="L194">
        <f t="shared" si="13"/>
        <v>1</v>
      </c>
      <c r="M194">
        <f t="shared" si="14"/>
        <v>6.4254996205413833E-3</v>
      </c>
    </row>
    <row r="195" spans="1:13" x14ac:dyDescent="0.25">
      <c r="A195" s="2">
        <v>41933</v>
      </c>
      <c r="B195">
        <v>247</v>
      </c>
      <c r="C195">
        <v>1249.0999999999999</v>
      </c>
      <c r="D195">
        <v>6.1271000000000004</v>
      </c>
      <c r="E195" t="s">
        <v>10</v>
      </c>
      <c r="F195" t="s">
        <v>12</v>
      </c>
      <c r="I195">
        <f t="shared" ref="I195:I258" si="15">C195-B195</f>
        <v>1002.0999999999999</v>
      </c>
      <c r="J195">
        <f t="shared" si="11"/>
        <v>13.699999999999932</v>
      </c>
      <c r="K195">
        <f t="shared" si="12"/>
        <v>1.3860785107243962E-2</v>
      </c>
      <c r="L195">
        <f t="shared" si="13"/>
        <v>1</v>
      </c>
      <c r="M195">
        <f t="shared" si="14"/>
        <v>1.3860785107243962E-2</v>
      </c>
    </row>
    <row r="196" spans="1:13" x14ac:dyDescent="0.25">
      <c r="A196" s="2">
        <v>41934</v>
      </c>
      <c r="B196">
        <v>246.95</v>
      </c>
      <c r="C196">
        <v>1249.5999999999999</v>
      </c>
      <c r="D196">
        <v>6.1226000000000003</v>
      </c>
      <c r="E196" t="s">
        <v>10</v>
      </c>
      <c r="F196" t="s">
        <v>12</v>
      </c>
      <c r="I196">
        <f t="shared" si="15"/>
        <v>1002.6499999999999</v>
      </c>
      <c r="J196">
        <f t="shared" si="11"/>
        <v>20.549999999999955</v>
      </c>
      <c r="K196">
        <f t="shared" si="12"/>
        <v>2.0924549434884386E-2</v>
      </c>
      <c r="L196">
        <f t="shared" si="13"/>
        <v>1</v>
      </c>
      <c r="M196">
        <f t="shared" si="14"/>
        <v>2.0924549434884386E-2</v>
      </c>
    </row>
    <row r="197" spans="1:13" x14ac:dyDescent="0.25">
      <c r="A197" s="2">
        <v>41935</v>
      </c>
      <c r="B197">
        <v>245.95</v>
      </c>
      <c r="C197">
        <v>1242.4000000000001</v>
      </c>
      <c r="D197">
        <v>6.1254</v>
      </c>
      <c r="E197" t="s">
        <v>10</v>
      </c>
      <c r="F197" t="s">
        <v>12</v>
      </c>
      <c r="I197">
        <f t="shared" si="15"/>
        <v>996.45</v>
      </c>
      <c r="J197">
        <f t="shared" si="11"/>
        <v>2.9500000000001592</v>
      </c>
      <c r="K197">
        <f t="shared" si="12"/>
        <v>2.9693004529442973E-3</v>
      </c>
      <c r="L197">
        <f t="shared" si="13"/>
        <v>1</v>
      </c>
      <c r="M197">
        <f t="shared" si="14"/>
        <v>2.9693004529442973E-3</v>
      </c>
    </row>
    <row r="198" spans="1:13" x14ac:dyDescent="0.25">
      <c r="A198" s="2">
        <v>41936</v>
      </c>
      <c r="B198">
        <v>243.8</v>
      </c>
      <c r="C198">
        <v>1232.5999999999999</v>
      </c>
      <c r="D198">
        <v>6.1257000000000001</v>
      </c>
      <c r="E198" t="s">
        <v>10</v>
      </c>
      <c r="F198" t="s">
        <v>12</v>
      </c>
      <c r="I198">
        <f t="shared" si="15"/>
        <v>988.8</v>
      </c>
      <c r="J198">
        <f t="shared" si="11"/>
        <v>-5.1000000000001364</v>
      </c>
      <c r="K198">
        <f t="shared" si="12"/>
        <v>-5.1313009357079548E-3</v>
      </c>
      <c r="L198">
        <f t="shared" si="13"/>
        <v>0</v>
      </c>
      <c r="M198">
        <f t="shared" si="14"/>
        <v>0</v>
      </c>
    </row>
    <row r="199" spans="1:13" x14ac:dyDescent="0.25">
      <c r="A199" s="2">
        <v>41939</v>
      </c>
      <c r="B199">
        <v>243.2</v>
      </c>
      <c r="C199">
        <v>1230.2</v>
      </c>
      <c r="D199">
        <v>6.1231</v>
      </c>
      <c r="E199" t="s">
        <v>10</v>
      </c>
      <c r="F199" t="s">
        <v>12</v>
      </c>
      <c r="I199">
        <f t="shared" si="15"/>
        <v>987</v>
      </c>
      <c r="J199">
        <f t="shared" si="11"/>
        <v>-7.6000000000001364</v>
      </c>
      <c r="K199">
        <f t="shared" si="12"/>
        <v>-7.641262819223945E-3</v>
      </c>
      <c r="L199">
        <f t="shared" si="13"/>
        <v>0</v>
      </c>
      <c r="M199">
        <f t="shared" si="14"/>
        <v>0</v>
      </c>
    </row>
    <row r="200" spans="1:13" x14ac:dyDescent="0.25">
      <c r="A200" s="2">
        <v>41940</v>
      </c>
      <c r="B200">
        <v>242.55</v>
      </c>
      <c r="C200">
        <v>1228.0999999999999</v>
      </c>
      <c r="D200">
        <v>6.1176000000000004</v>
      </c>
      <c r="E200" t="s">
        <v>10</v>
      </c>
      <c r="F200" t="s">
        <v>12</v>
      </c>
      <c r="I200">
        <f t="shared" si="15"/>
        <v>985.55</v>
      </c>
      <c r="J200">
        <f t="shared" ref="J200:J263" si="16">I200-I195</f>
        <v>-16.549999999999955</v>
      </c>
      <c r="K200">
        <f t="shared" ref="K200:K263" si="17">(I200-I195)/I195</f>
        <v>-1.6515317832551599E-2</v>
      </c>
      <c r="L200">
        <f t="shared" ref="L200:L263" si="18">IF(SIGN(K200)&lt;0,0,IF(J200&gt;0,1,-1))</f>
        <v>0</v>
      </c>
      <c r="M200">
        <f t="shared" ref="M200:M263" si="19">K200*L200</f>
        <v>0</v>
      </c>
    </row>
    <row r="201" spans="1:13" x14ac:dyDescent="0.25">
      <c r="A201" s="2">
        <v>41941</v>
      </c>
      <c r="B201">
        <v>242.95</v>
      </c>
      <c r="C201">
        <v>1229.8</v>
      </c>
      <c r="D201">
        <v>6.1125999999999996</v>
      </c>
      <c r="E201" t="s">
        <v>10</v>
      </c>
      <c r="F201" t="s">
        <v>12</v>
      </c>
      <c r="I201">
        <f t="shared" si="15"/>
        <v>986.84999999999991</v>
      </c>
      <c r="J201">
        <f t="shared" si="16"/>
        <v>-15.799999999999955</v>
      </c>
      <c r="K201">
        <f t="shared" si="17"/>
        <v>-1.5758240662245009E-2</v>
      </c>
      <c r="L201">
        <f t="shared" si="18"/>
        <v>0</v>
      </c>
      <c r="M201">
        <f t="shared" si="19"/>
        <v>0</v>
      </c>
    </row>
    <row r="202" spans="1:13" x14ac:dyDescent="0.25">
      <c r="A202" s="2">
        <v>41942</v>
      </c>
      <c r="B202">
        <v>238.1</v>
      </c>
      <c r="C202">
        <v>1206.2</v>
      </c>
      <c r="D202">
        <v>6.1199000000000003</v>
      </c>
      <c r="E202" t="s">
        <v>10</v>
      </c>
      <c r="F202" t="s">
        <v>12</v>
      </c>
      <c r="I202">
        <f t="shared" si="15"/>
        <v>968.1</v>
      </c>
      <c r="J202">
        <f t="shared" si="16"/>
        <v>-28.350000000000023</v>
      </c>
      <c r="K202">
        <f t="shared" si="17"/>
        <v>-2.84510010537408E-2</v>
      </c>
      <c r="L202">
        <f t="shared" si="18"/>
        <v>0</v>
      </c>
      <c r="M202">
        <f t="shared" si="19"/>
        <v>0</v>
      </c>
    </row>
    <row r="203" spans="1:13" x14ac:dyDescent="0.25">
      <c r="A203" s="2">
        <v>41943</v>
      </c>
      <c r="B203">
        <v>233.45</v>
      </c>
      <c r="C203">
        <v>1186.7</v>
      </c>
      <c r="D203">
        <v>6.1166999999999998</v>
      </c>
      <c r="E203" t="s">
        <v>10</v>
      </c>
      <c r="F203" t="s">
        <v>12</v>
      </c>
      <c r="I203">
        <f t="shared" si="15"/>
        <v>953.25</v>
      </c>
      <c r="J203">
        <f t="shared" si="16"/>
        <v>-35.549999999999955</v>
      </c>
      <c r="K203">
        <f t="shared" si="17"/>
        <v>-3.5952669902912578E-2</v>
      </c>
      <c r="L203">
        <f t="shared" si="18"/>
        <v>0</v>
      </c>
      <c r="M203">
        <f t="shared" si="19"/>
        <v>0</v>
      </c>
    </row>
    <row r="204" spans="1:13" x14ac:dyDescent="0.25">
      <c r="A204" s="2">
        <v>41946</v>
      </c>
      <c r="B204">
        <v>229.9</v>
      </c>
      <c r="C204">
        <v>1169.4000000000001</v>
      </c>
      <c r="D204">
        <v>6.1234000000000002</v>
      </c>
      <c r="E204" t="s">
        <v>10</v>
      </c>
      <c r="F204" t="s">
        <v>12</v>
      </c>
      <c r="I204">
        <f t="shared" si="15"/>
        <v>939.50000000000011</v>
      </c>
      <c r="J204">
        <f t="shared" si="16"/>
        <v>-47.499999999999886</v>
      </c>
      <c r="K204">
        <f t="shared" si="17"/>
        <v>-4.8125633232016095E-2</v>
      </c>
      <c r="L204">
        <f t="shared" si="18"/>
        <v>0</v>
      </c>
      <c r="M204">
        <f t="shared" si="19"/>
        <v>0</v>
      </c>
    </row>
    <row r="205" spans="1:13" x14ac:dyDescent="0.25">
      <c r="A205" s="2">
        <v>41947</v>
      </c>
      <c r="B205">
        <v>230.85</v>
      </c>
      <c r="C205">
        <v>1167.4000000000001</v>
      </c>
      <c r="D205">
        <v>6.1228999999999996</v>
      </c>
      <c r="E205" t="s">
        <v>13</v>
      </c>
      <c r="F205" t="s">
        <v>12</v>
      </c>
      <c r="I205">
        <f t="shared" si="15"/>
        <v>936.55000000000007</v>
      </c>
      <c r="J205">
        <f t="shared" si="16"/>
        <v>-48.999999999999886</v>
      </c>
      <c r="K205">
        <f t="shared" si="17"/>
        <v>-4.9718431332758245E-2</v>
      </c>
      <c r="L205">
        <f t="shared" si="18"/>
        <v>0</v>
      </c>
      <c r="M205">
        <f t="shared" si="19"/>
        <v>0</v>
      </c>
    </row>
    <row r="206" spans="1:13" x14ac:dyDescent="0.25">
      <c r="A206" s="2">
        <v>41948</v>
      </c>
      <c r="B206">
        <v>225.5</v>
      </c>
      <c r="C206">
        <v>1147.5999999999999</v>
      </c>
      <c r="D206">
        <v>6.1180000000000003</v>
      </c>
      <c r="E206" t="s">
        <v>13</v>
      </c>
      <c r="F206" t="s">
        <v>12</v>
      </c>
      <c r="I206">
        <f t="shared" si="15"/>
        <v>922.09999999999991</v>
      </c>
      <c r="J206">
        <f t="shared" si="16"/>
        <v>-64.75</v>
      </c>
      <c r="K206">
        <f t="shared" si="17"/>
        <v>-6.5612808430865893E-2</v>
      </c>
      <c r="L206">
        <f t="shared" si="18"/>
        <v>0</v>
      </c>
      <c r="M206">
        <f t="shared" si="19"/>
        <v>0</v>
      </c>
    </row>
    <row r="207" spans="1:13" x14ac:dyDescent="0.25">
      <c r="A207" s="2">
        <v>41949</v>
      </c>
      <c r="B207">
        <v>225.9</v>
      </c>
      <c r="C207">
        <v>1144.5</v>
      </c>
      <c r="D207">
        <v>6.1185</v>
      </c>
      <c r="E207" t="s">
        <v>13</v>
      </c>
      <c r="F207" t="s">
        <v>12</v>
      </c>
      <c r="I207">
        <f t="shared" si="15"/>
        <v>918.6</v>
      </c>
      <c r="J207">
        <f t="shared" si="16"/>
        <v>-49.5</v>
      </c>
      <c r="K207">
        <f t="shared" si="17"/>
        <v>-5.1131081499845056E-2</v>
      </c>
      <c r="L207">
        <f t="shared" si="18"/>
        <v>0</v>
      </c>
      <c r="M207">
        <f t="shared" si="19"/>
        <v>0</v>
      </c>
    </row>
    <row r="208" spans="1:13" x14ac:dyDescent="0.25">
      <c r="A208" s="2">
        <v>41950</v>
      </c>
      <c r="B208">
        <v>226.5</v>
      </c>
      <c r="C208">
        <v>1140.8</v>
      </c>
      <c r="D208">
        <v>6.1294000000000004</v>
      </c>
      <c r="E208" t="s">
        <v>13</v>
      </c>
      <c r="F208" t="s">
        <v>12</v>
      </c>
      <c r="I208">
        <f t="shared" si="15"/>
        <v>914.3</v>
      </c>
      <c r="J208">
        <f t="shared" si="16"/>
        <v>-38.950000000000045</v>
      </c>
      <c r="K208">
        <f t="shared" si="17"/>
        <v>-4.0860215053763492E-2</v>
      </c>
      <c r="L208">
        <f t="shared" si="18"/>
        <v>0</v>
      </c>
      <c r="M208">
        <f t="shared" si="19"/>
        <v>0</v>
      </c>
    </row>
    <row r="209" spans="1:13" x14ac:dyDescent="0.25">
      <c r="A209" s="2">
        <v>41953</v>
      </c>
      <c r="B209">
        <v>232.05</v>
      </c>
      <c r="C209">
        <v>1171.7</v>
      </c>
      <c r="D209">
        <v>6.1218000000000004</v>
      </c>
      <c r="E209" t="s">
        <v>13</v>
      </c>
      <c r="F209" t="s">
        <v>12</v>
      </c>
      <c r="I209">
        <f t="shared" si="15"/>
        <v>939.65000000000009</v>
      </c>
      <c r="J209">
        <f t="shared" si="16"/>
        <v>0.14999999999997726</v>
      </c>
      <c r="K209">
        <f t="shared" si="17"/>
        <v>1.5965939329428127E-4</v>
      </c>
      <c r="L209">
        <f t="shared" si="18"/>
        <v>1</v>
      </c>
      <c r="M209">
        <f t="shared" si="19"/>
        <v>1.5965939329428127E-4</v>
      </c>
    </row>
    <row r="210" spans="1:13" x14ac:dyDescent="0.25">
      <c r="A210" s="2">
        <v>41954</v>
      </c>
      <c r="B210">
        <v>228.1</v>
      </c>
      <c r="C210">
        <v>1149.8</v>
      </c>
      <c r="D210">
        <v>6.1287000000000003</v>
      </c>
      <c r="E210" t="s">
        <v>13</v>
      </c>
      <c r="F210" t="s">
        <v>12</v>
      </c>
      <c r="I210">
        <f t="shared" si="15"/>
        <v>921.69999999999993</v>
      </c>
      <c r="J210">
        <f t="shared" si="16"/>
        <v>-14.850000000000136</v>
      </c>
      <c r="K210">
        <f t="shared" si="17"/>
        <v>-1.5856067481714947E-2</v>
      </c>
      <c r="L210">
        <f t="shared" si="18"/>
        <v>0</v>
      </c>
      <c r="M210">
        <f t="shared" si="19"/>
        <v>0</v>
      </c>
    </row>
    <row r="211" spans="1:13" x14ac:dyDescent="0.25">
      <c r="A211" s="2">
        <v>41955</v>
      </c>
      <c r="B211">
        <v>231.75</v>
      </c>
      <c r="C211">
        <v>1166.5</v>
      </c>
      <c r="D211">
        <v>6.1364000000000001</v>
      </c>
      <c r="E211" t="s">
        <v>13</v>
      </c>
      <c r="F211" t="s">
        <v>12</v>
      </c>
      <c r="I211">
        <f t="shared" si="15"/>
        <v>934.75</v>
      </c>
      <c r="J211">
        <f t="shared" si="16"/>
        <v>12.650000000000091</v>
      </c>
      <c r="K211">
        <f t="shared" si="17"/>
        <v>1.3718685608936224E-2</v>
      </c>
      <c r="L211">
        <f t="shared" si="18"/>
        <v>1</v>
      </c>
      <c r="M211">
        <f t="shared" si="19"/>
        <v>1.3718685608936224E-2</v>
      </c>
    </row>
    <row r="212" spans="1:13" x14ac:dyDescent="0.25">
      <c r="A212" s="2">
        <v>41956</v>
      </c>
      <c r="B212">
        <v>230.25</v>
      </c>
      <c r="C212">
        <v>1158.5</v>
      </c>
      <c r="D212">
        <v>6.1337000000000002</v>
      </c>
      <c r="E212" t="s">
        <v>13</v>
      </c>
      <c r="F212" t="s">
        <v>12</v>
      </c>
      <c r="I212">
        <f t="shared" si="15"/>
        <v>928.25</v>
      </c>
      <c r="J212">
        <f t="shared" si="16"/>
        <v>9.6499999999999773</v>
      </c>
      <c r="K212">
        <f t="shared" si="17"/>
        <v>1.0505116481602414E-2</v>
      </c>
      <c r="L212">
        <f t="shared" si="18"/>
        <v>1</v>
      </c>
      <c r="M212">
        <f t="shared" si="19"/>
        <v>1.0505116481602414E-2</v>
      </c>
    </row>
    <row r="213" spans="1:13" x14ac:dyDescent="0.25">
      <c r="A213" s="2">
        <v>41957</v>
      </c>
      <c r="B213">
        <v>228.65</v>
      </c>
      <c r="C213">
        <v>1153.4000000000001</v>
      </c>
      <c r="D213">
        <v>6.1306000000000003</v>
      </c>
      <c r="E213" t="s">
        <v>13</v>
      </c>
      <c r="F213" t="s">
        <v>12</v>
      </c>
      <c r="I213">
        <f t="shared" si="15"/>
        <v>924.75000000000011</v>
      </c>
      <c r="J213">
        <f t="shared" si="16"/>
        <v>10.450000000000159</v>
      </c>
      <c r="K213">
        <f t="shared" si="17"/>
        <v>1.1429508913923395E-2</v>
      </c>
      <c r="L213">
        <f t="shared" si="18"/>
        <v>1</v>
      </c>
      <c r="M213">
        <f t="shared" si="19"/>
        <v>1.1429508913923395E-2</v>
      </c>
    </row>
    <row r="214" spans="1:13" x14ac:dyDescent="0.25">
      <c r="A214" s="2">
        <v>41960</v>
      </c>
      <c r="B214">
        <v>236</v>
      </c>
      <c r="C214">
        <v>1188.0999999999999</v>
      </c>
      <c r="D214">
        <v>6.1257000000000001</v>
      </c>
      <c r="E214" t="s">
        <v>13</v>
      </c>
      <c r="F214" t="s">
        <v>12</v>
      </c>
      <c r="I214">
        <f t="shared" si="15"/>
        <v>952.09999999999991</v>
      </c>
      <c r="J214">
        <f t="shared" si="16"/>
        <v>12.449999999999818</v>
      </c>
      <c r="K214">
        <f t="shared" si="17"/>
        <v>1.3249614218059721E-2</v>
      </c>
      <c r="L214">
        <f t="shared" si="18"/>
        <v>1</v>
      </c>
      <c r="M214">
        <f t="shared" si="19"/>
        <v>1.3249614218059721E-2</v>
      </c>
    </row>
    <row r="215" spans="1:13" x14ac:dyDescent="0.25">
      <c r="A215" s="2">
        <v>41961</v>
      </c>
      <c r="B215">
        <v>236.05</v>
      </c>
      <c r="C215">
        <v>1187.5</v>
      </c>
      <c r="D215">
        <v>6.1193</v>
      </c>
      <c r="E215" t="s">
        <v>13</v>
      </c>
      <c r="F215" t="s">
        <v>12</v>
      </c>
      <c r="I215">
        <f t="shared" si="15"/>
        <v>951.45</v>
      </c>
      <c r="J215">
        <f t="shared" si="16"/>
        <v>29.750000000000114</v>
      </c>
      <c r="K215">
        <f t="shared" si="17"/>
        <v>3.2277313659542277E-2</v>
      </c>
      <c r="L215">
        <f t="shared" si="18"/>
        <v>1</v>
      </c>
      <c r="M215">
        <f t="shared" si="19"/>
        <v>3.2277313659542277E-2</v>
      </c>
    </row>
    <row r="216" spans="1:13" x14ac:dyDescent="0.25">
      <c r="A216" s="2">
        <v>41962</v>
      </c>
      <c r="B216">
        <v>236.8</v>
      </c>
      <c r="C216">
        <v>1194.0999999999999</v>
      </c>
      <c r="D216">
        <v>6.1227999999999998</v>
      </c>
      <c r="E216" t="s">
        <v>13</v>
      </c>
      <c r="F216" t="s">
        <v>12</v>
      </c>
      <c r="I216">
        <f t="shared" si="15"/>
        <v>957.3</v>
      </c>
      <c r="J216">
        <f t="shared" si="16"/>
        <v>22.549999999999955</v>
      </c>
      <c r="K216">
        <f t="shared" si="17"/>
        <v>2.412409735223317E-2</v>
      </c>
      <c r="L216">
        <f t="shared" si="18"/>
        <v>1</v>
      </c>
      <c r="M216">
        <f t="shared" si="19"/>
        <v>2.412409735223317E-2</v>
      </c>
    </row>
    <row r="217" spans="1:13" x14ac:dyDescent="0.25">
      <c r="A217" s="2">
        <v>41963</v>
      </c>
      <c r="B217">
        <v>234.3</v>
      </c>
      <c r="C217">
        <v>1180.5</v>
      </c>
      <c r="D217">
        <v>6.1284999999999998</v>
      </c>
      <c r="E217" t="s">
        <v>13</v>
      </c>
      <c r="F217" t="s">
        <v>12</v>
      </c>
      <c r="I217">
        <f t="shared" si="15"/>
        <v>946.2</v>
      </c>
      <c r="J217">
        <f t="shared" si="16"/>
        <v>17.950000000000045</v>
      </c>
      <c r="K217">
        <f t="shared" si="17"/>
        <v>1.9337462967950494E-2</v>
      </c>
      <c r="L217">
        <f t="shared" si="18"/>
        <v>1</v>
      </c>
      <c r="M217">
        <f t="shared" si="19"/>
        <v>1.9337462967950494E-2</v>
      </c>
    </row>
    <row r="218" spans="1:13" x14ac:dyDescent="0.25">
      <c r="A218" s="2">
        <v>41964</v>
      </c>
      <c r="B218">
        <v>236.6</v>
      </c>
      <c r="C218">
        <v>1193</v>
      </c>
      <c r="D218">
        <v>6.1266999999999996</v>
      </c>
      <c r="E218" t="s">
        <v>13</v>
      </c>
      <c r="F218" t="s">
        <v>12</v>
      </c>
      <c r="I218">
        <f t="shared" si="15"/>
        <v>956.4</v>
      </c>
      <c r="J218">
        <f t="shared" si="16"/>
        <v>31.649999999999864</v>
      </c>
      <c r="K218">
        <f t="shared" si="17"/>
        <v>3.4225466342254512E-2</v>
      </c>
      <c r="L218">
        <f t="shared" si="18"/>
        <v>1</v>
      </c>
      <c r="M218">
        <f t="shared" si="19"/>
        <v>3.4225466342254512E-2</v>
      </c>
    </row>
    <row r="219" spans="1:13" x14ac:dyDescent="0.25">
      <c r="A219" s="2">
        <v>41967</v>
      </c>
      <c r="B219">
        <v>238.4</v>
      </c>
      <c r="C219">
        <v>1199.5</v>
      </c>
      <c r="D219">
        <v>6.1407999999999996</v>
      </c>
      <c r="E219" t="s">
        <v>13</v>
      </c>
      <c r="F219" t="s">
        <v>12</v>
      </c>
      <c r="I219">
        <f t="shared" si="15"/>
        <v>961.1</v>
      </c>
      <c r="J219">
        <f t="shared" si="16"/>
        <v>9.0000000000001137</v>
      </c>
      <c r="K219">
        <f t="shared" si="17"/>
        <v>9.452788572629045E-3</v>
      </c>
      <c r="L219">
        <f t="shared" si="18"/>
        <v>1</v>
      </c>
      <c r="M219">
        <f t="shared" si="19"/>
        <v>9.452788572629045E-3</v>
      </c>
    </row>
    <row r="220" spans="1:13" x14ac:dyDescent="0.25">
      <c r="A220" s="2">
        <v>41968</v>
      </c>
      <c r="B220">
        <v>238.6</v>
      </c>
      <c r="C220">
        <v>1198.8</v>
      </c>
      <c r="D220">
        <v>6.1516999999999999</v>
      </c>
      <c r="E220" t="s">
        <v>13</v>
      </c>
      <c r="F220" t="s">
        <v>12</v>
      </c>
      <c r="I220">
        <f t="shared" si="15"/>
        <v>960.19999999999993</v>
      </c>
      <c r="J220">
        <f t="shared" si="16"/>
        <v>8.7499999999998863</v>
      </c>
      <c r="K220">
        <f t="shared" si="17"/>
        <v>9.1964895685531407E-3</v>
      </c>
      <c r="L220">
        <f t="shared" si="18"/>
        <v>1</v>
      </c>
      <c r="M220">
        <f t="shared" si="19"/>
        <v>9.1964895685531407E-3</v>
      </c>
    </row>
    <row r="221" spans="1:13" x14ac:dyDescent="0.25">
      <c r="A221" s="2">
        <v>41969</v>
      </c>
      <c r="B221">
        <v>238.3</v>
      </c>
      <c r="C221">
        <v>1199.0999999999999</v>
      </c>
      <c r="D221">
        <v>6.1420000000000003</v>
      </c>
      <c r="E221" t="s">
        <v>13</v>
      </c>
      <c r="F221" t="s">
        <v>12</v>
      </c>
      <c r="I221">
        <f t="shared" si="15"/>
        <v>960.8</v>
      </c>
      <c r="J221">
        <f t="shared" si="16"/>
        <v>3.5</v>
      </c>
      <c r="K221">
        <f t="shared" si="17"/>
        <v>3.6561161600334275E-3</v>
      </c>
      <c r="L221">
        <f t="shared" si="18"/>
        <v>1</v>
      </c>
      <c r="M221">
        <f t="shared" si="19"/>
        <v>3.6561161600334275E-3</v>
      </c>
    </row>
    <row r="222" spans="1:13" x14ac:dyDescent="0.25">
      <c r="A222" s="2">
        <v>41970</v>
      </c>
      <c r="B222">
        <v>237.85</v>
      </c>
      <c r="C222">
        <v>1196.2</v>
      </c>
      <c r="D222">
        <v>6.1482000000000001</v>
      </c>
      <c r="E222" t="s">
        <v>13</v>
      </c>
      <c r="F222" t="s">
        <v>12</v>
      </c>
      <c r="I222">
        <f t="shared" si="15"/>
        <v>958.35</v>
      </c>
      <c r="J222">
        <f t="shared" si="16"/>
        <v>12.149999999999977</v>
      </c>
      <c r="K222">
        <f t="shared" si="17"/>
        <v>1.2840837032339861E-2</v>
      </c>
      <c r="L222">
        <f t="shared" si="18"/>
        <v>1</v>
      </c>
      <c r="M222">
        <f t="shared" si="19"/>
        <v>1.2840837032339861E-2</v>
      </c>
    </row>
    <row r="223" spans="1:13" x14ac:dyDescent="0.25">
      <c r="A223" s="2">
        <v>41971</v>
      </c>
      <c r="B223">
        <v>236.05</v>
      </c>
      <c r="C223">
        <v>1185.2</v>
      </c>
      <c r="D223">
        <v>6.1538000000000004</v>
      </c>
      <c r="E223" t="s">
        <v>13</v>
      </c>
      <c r="F223" t="s">
        <v>12</v>
      </c>
      <c r="I223">
        <f t="shared" si="15"/>
        <v>949.15000000000009</v>
      </c>
      <c r="J223">
        <f t="shared" si="16"/>
        <v>-7.2499999999998863</v>
      </c>
      <c r="K223">
        <f t="shared" si="17"/>
        <v>-7.5805102467585593E-3</v>
      </c>
      <c r="L223">
        <f t="shared" si="18"/>
        <v>0</v>
      </c>
      <c r="M223">
        <f t="shared" si="19"/>
        <v>0</v>
      </c>
    </row>
    <row r="224" spans="1:13" x14ac:dyDescent="0.25">
      <c r="A224" s="2">
        <v>41974</v>
      </c>
      <c r="B224">
        <v>229.35</v>
      </c>
      <c r="C224">
        <v>1153.4000000000001</v>
      </c>
      <c r="D224">
        <v>6.1592000000000002</v>
      </c>
      <c r="E224" t="s">
        <v>13</v>
      </c>
      <c r="F224" t="s">
        <v>14</v>
      </c>
      <c r="I224">
        <f t="shared" si="15"/>
        <v>924.05000000000007</v>
      </c>
      <c r="J224">
        <f t="shared" si="16"/>
        <v>-37.049999999999955</v>
      </c>
      <c r="K224">
        <f t="shared" si="17"/>
        <v>-3.8549578607845129E-2</v>
      </c>
      <c r="L224">
        <f t="shared" si="18"/>
        <v>0</v>
      </c>
      <c r="M224">
        <f t="shared" si="19"/>
        <v>0</v>
      </c>
    </row>
    <row r="225" spans="1:13" x14ac:dyDescent="0.25">
      <c r="A225" s="2">
        <v>41975</v>
      </c>
      <c r="B225">
        <v>240.35</v>
      </c>
      <c r="C225">
        <v>1207.0999999999999</v>
      </c>
      <c r="D225">
        <v>6.1513999999999998</v>
      </c>
      <c r="E225" t="s">
        <v>13</v>
      </c>
      <c r="F225" t="s">
        <v>14</v>
      </c>
      <c r="I225">
        <f t="shared" si="15"/>
        <v>966.74999999999989</v>
      </c>
      <c r="J225">
        <f t="shared" si="16"/>
        <v>6.5499999999999545</v>
      </c>
      <c r="K225">
        <f t="shared" si="17"/>
        <v>6.8214955217662521E-3</v>
      </c>
      <c r="L225">
        <f t="shared" si="18"/>
        <v>1</v>
      </c>
      <c r="M225">
        <f t="shared" si="19"/>
        <v>6.8214955217662521E-3</v>
      </c>
    </row>
    <row r="226" spans="1:13" x14ac:dyDescent="0.25">
      <c r="A226" s="2">
        <v>41976</v>
      </c>
      <c r="B226">
        <v>239.5</v>
      </c>
      <c r="C226">
        <v>1200.4000000000001</v>
      </c>
      <c r="D226">
        <v>6.1471</v>
      </c>
      <c r="E226" t="s">
        <v>13</v>
      </c>
      <c r="F226" t="s">
        <v>14</v>
      </c>
      <c r="I226">
        <f t="shared" si="15"/>
        <v>960.90000000000009</v>
      </c>
      <c r="J226">
        <f t="shared" si="16"/>
        <v>0.10000000000013642</v>
      </c>
      <c r="K226">
        <f t="shared" si="17"/>
        <v>1.0407993338898462E-4</v>
      </c>
      <c r="L226">
        <f t="shared" si="18"/>
        <v>1</v>
      </c>
      <c r="M226">
        <f t="shared" si="19"/>
        <v>1.0407993338898462E-4</v>
      </c>
    </row>
    <row r="227" spans="1:13" x14ac:dyDescent="0.25">
      <c r="A227" s="2">
        <v>41977</v>
      </c>
      <c r="B227">
        <v>240.65</v>
      </c>
      <c r="C227">
        <v>1206.2</v>
      </c>
      <c r="D227">
        <v>6.1562000000000001</v>
      </c>
      <c r="E227" t="s">
        <v>13</v>
      </c>
      <c r="F227" t="s">
        <v>14</v>
      </c>
      <c r="I227">
        <f t="shared" si="15"/>
        <v>965.55000000000007</v>
      </c>
      <c r="J227">
        <f t="shared" si="16"/>
        <v>7.2000000000000455</v>
      </c>
      <c r="K227">
        <f t="shared" si="17"/>
        <v>7.5129128189075443E-3</v>
      </c>
      <c r="L227">
        <f t="shared" si="18"/>
        <v>1</v>
      </c>
      <c r="M227">
        <f t="shared" si="19"/>
        <v>7.5129128189075443E-3</v>
      </c>
    </row>
    <row r="228" spans="1:13" x14ac:dyDescent="0.25">
      <c r="A228" s="2">
        <v>41978</v>
      </c>
      <c r="B228">
        <v>240.3</v>
      </c>
      <c r="C228">
        <v>1204.5999999999999</v>
      </c>
      <c r="D228">
        <v>6.1534000000000004</v>
      </c>
      <c r="E228" t="s">
        <v>13</v>
      </c>
      <c r="F228" t="s">
        <v>14</v>
      </c>
      <c r="I228">
        <f t="shared" si="15"/>
        <v>964.3</v>
      </c>
      <c r="J228">
        <f t="shared" si="16"/>
        <v>15.149999999999864</v>
      </c>
      <c r="K228">
        <f t="shared" si="17"/>
        <v>1.5961649897276366E-2</v>
      </c>
      <c r="L228">
        <f t="shared" si="18"/>
        <v>1</v>
      </c>
      <c r="M228">
        <f t="shared" si="19"/>
        <v>1.5961649897276366E-2</v>
      </c>
    </row>
    <row r="229" spans="1:13" x14ac:dyDescent="0.25">
      <c r="A229" s="2">
        <v>41981</v>
      </c>
      <c r="B229">
        <v>238.15</v>
      </c>
      <c r="C229">
        <v>1193.5</v>
      </c>
      <c r="D229">
        <v>6.1619999999999999</v>
      </c>
      <c r="E229" t="s">
        <v>13</v>
      </c>
      <c r="F229" t="s">
        <v>14</v>
      </c>
      <c r="I229">
        <f t="shared" si="15"/>
        <v>955.35</v>
      </c>
      <c r="J229">
        <f t="shared" si="16"/>
        <v>31.299999999999955</v>
      </c>
      <c r="K229">
        <f t="shared" si="17"/>
        <v>3.3872625940154701E-2</v>
      </c>
      <c r="L229">
        <f t="shared" si="18"/>
        <v>1</v>
      </c>
      <c r="M229">
        <f t="shared" si="19"/>
        <v>3.3872625940154701E-2</v>
      </c>
    </row>
    <row r="230" spans="1:13" x14ac:dyDescent="0.25">
      <c r="A230" s="2">
        <v>41982</v>
      </c>
      <c r="B230">
        <v>242</v>
      </c>
      <c r="C230">
        <v>1205.2</v>
      </c>
      <c r="D230">
        <v>6.1966999999999999</v>
      </c>
      <c r="E230" t="s">
        <v>13</v>
      </c>
      <c r="F230" t="s">
        <v>14</v>
      </c>
      <c r="I230">
        <f t="shared" si="15"/>
        <v>963.2</v>
      </c>
      <c r="J230">
        <f t="shared" si="16"/>
        <v>-3.5499999999998408</v>
      </c>
      <c r="K230">
        <f t="shared" si="17"/>
        <v>-3.6720972329969911E-3</v>
      </c>
      <c r="L230">
        <f t="shared" si="18"/>
        <v>0</v>
      </c>
      <c r="M230">
        <f t="shared" si="19"/>
        <v>0</v>
      </c>
    </row>
    <row r="231" spans="1:13" x14ac:dyDescent="0.25">
      <c r="A231" s="2">
        <v>41983</v>
      </c>
      <c r="B231">
        <v>248.05</v>
      </c>
      <c r="C231">
        <v>1235.9000000000001</v>
      </c>
      <c r="D231">
        <v>6.1836000000000002</v>
      </c>
      <c r="E231" t="s">
        <v>13</v>
      </c>
      <c r="F231" t="s">
        <v>14</v>
      </c>
      <c r="I231">
        <f t="shared" si="15"/>
        <v>987.85000000000014</v>
      </c>
      <c r="J231">
        <f t="shared" si="16"/>
        <v>26.950000000000045</v>
      </c>
      <c r="K231">
        <f t="shared" si="17"/>
        <v>2.8046622957643919E-2</v>
      </c>
      <c r="L231">
        <f t="shared" si="18"/>
        <v>1</v>
      </c>
      <c r="M231">
        <f t="shared" si="19"/>
        <v>2.8046622957643919E-2</v>
      </c>
    </row>
    <row r="232" spans="1:13" x14ac:dyDescent="0.25">
      <c r="A232" s="2">
        <v>41984</v>
      </c>
      <c r="B232">
        <v>245.4</v>
      </c>
      <c r="C232">
        <v>1224.5999999999999</v>
      </c>
      <c r="D232">
        <v>6.1811999999999996</v>
      </c>
      <c r="E232" t="s">
        <v>13</v>
      </c>
      <c r="F232" t="s">
        <v>14</v>
      </c>
      <c r="I232">
        <f t="shared" si="15"/>
        <v>979.19999999999993</v>
      </c>
      <c r="J232">
        <f t="shared" si="16"/>
        <v>13.649999999999864</v>
      </c>
      <c r="K232">
        <f t="shared" si="17"/>
        <v>1.4137020351095089E-2</v>
      </c>
      <c r="L232">
        <f t="shared" si="18"/>
        <v>1</v>
      </c>
      <c r="M232">
        <f t="shared" si="19"/>
        <v>1.4137020351095089E-2</v>
      </c>
    </row>
    <row r="233" spans="1:13" x14ac:dyDescent="0.25">
      <c r="A233" s="2">
        <v>41985</v>
      </c>
      <c r="B233">
        <v>244.8</v>
      </c>
      <c r="C233">
        <v>1220.5999999999999</v>
      </c>
      <c r="D233">
        <v>6.1944999999999997</v>
      </c>
      <c r="E233" t="s">
        <v>13</v>
      </c>
      <c r="F233" t="s">
        <v>14</v>
      </c>
      <c r="I233">
        <f t="shared" si="15"/>
        <v>975.8</v>
      </c>
      <c r="J233">
        <f t="shared" si="16"/>
        <v>11.5</v>
      </c>
      <c r="K233">
        <f t="shared" si="17"/>
        <v>1.1925749248159288E-2</v>
      </c>
      <c r="L233">
        <f t="shared" si="18"/>
        <v>1</v>
      </c>
      <c r="M233">
        <f t="shared" si="19"/>
        <v>1.1925749248159288E-2</v>
      </c>
    </row>
    <row r="234" spans="1:13" x14ac:dyDescent="0.25">
      <c r="A234" s="2">
        <v>41988</v>
      </c>
      <c r="B234">
        <v>244.95</v>
      </c>
      <c r="C234">
        <v>1220.2</v>
      </c>
      <c r="D234">
        <v>6.19</v>
      </c>
      <c r="E234" t="s">
        <v>13</v>
      </c>
      <c r="F234" t="s">
        <v>14</v>
      </c>
      <c r="I234">
        <f t="shared" si="15"/>
        <v>975.25</v>
      </c>
      <c r="J234">
        <f t="shared" si="16"/>
        <v>19.899999999999977</v>
      </c>
      <c r="K234">
        <f t="shared" si="17"/>
        <v>2.0830062280839459E-2</v>
      </c>
      <c r="L234">
        <f t="shared" si="18"/>
        <v>1</v>
      </c>
      <c r="M234">
        <f t="shared" si="19"/>
        <v>2.0830062280839459E-2</v>
      </c>
    </row>
    <row r="235" spans="1:13" x14ac:dyDescent="0.25">
      <c r="A235" s="2">
        <v>41989</v>
      </c>
      <c r="B235">
        <v>240.6</v>
      </c>
      <c r="C235">
        <v>1198.3</v>
      </c>
      <c r="D235">
        <v>6.1981999999999999</v>
      </c>
      <c r="E235" t="s">
        <v>13</v>
      </c>
      <c r="F235" t="s">
        <v>14</v>
      </c>
      <c r="I235">
        <f t="shared" si="15"/>
        <v>957.69999999999993</v>
      </c>
      <c r="J235">
        <f t="shared" si="16"/>
        <v>-5.5000000000001137</v>
      </c>
      <c r="K235">
        <f t="shared" si="17"/>
        <v>-5.7101328903655666E-3</v>
      </c>
      <c r="L235">
        <f t="shared" si="18"/>
        <v>0</v>
      </c>
      <c r="M235">
        <f t="shared" si="19"/>
        <v>0</v>
      </c>
    </row>
    <row r="236" spans="1:13" x14ac:dyDescent="0.25">
      <c r="A236" s="2">
        <v>41990</v>
      </c>
      <c r="B236">
        <v>240.7</v>
      </c>
      <c r="C236">
        <v>1199.0999999999999</v>
      </c>
      <c r="D236">
        <v>6.1985999999999999</v>
      </c>
      <c r="E236" t="s">
        <v>13</v>
      </c>
      <c r="F236" t="s">
        <v>14</v>
      </c>
      <c r="I236">
        <f t="shared" si="15"/>
        <v>958.39999999999986</v>
      </c>
      <c r="J236">
        <f t="shared" si="16"/>
        <v>-29.450000000000273</v>
      </c>
      <c r="K236">
        <f t="shared" si="17"/>
        <v>-2.9812218454219028E-2</v>
      </c>
      <c r="L236">
        <f t="shared" si="18"/>
        <v>0</v>
      </c>
      <c r="M236">
        <f t="shared" si="19"/>
        <v>0</v>
      </c>
    </row>
    <row r="237" spans="1:13" x14ac:dyDescent="0.25">
      <c r="A237" s="2">
        <v>41991</v>
      </c>
      <c r="B237">
        <v>241.7</v>
      </c>
      <c r="C237">
        <v>1198.9000000000001</v>
      </c>
      <c r="D237">
        <v>6.2201000000000004</v>
      </c>
      <c r="E237" t="s">
        <v>13</v>
      </c>
      <c r="F237" t="s">
        <v>14</v>
      </c>
      <c r="I237">
        <f t="shared" si="15"/>
        <v>957.2</v>
      </c>
      <c r="J237">
        <f t="shared" si="16"/>
        <v>-21.999999999999886</v>
      </c>
      <c r="K237">
        <f t="shared" si="17"/>
        <v>-2.2467320261437794E-2</v>
      </c>
      <c r="L237">
        <f t="shared" si="18"/>
        <v>0</v>
      </c>
      <c r="M237">
        <f t="shared" si="19"/>
        <v>0</v>
      </c>
    </row>
    <row r="238" spans="1:13" x14ac:dyDescent="0.25">
      <c r="A238" s="2">
        <v>41992</v>
      </c>
      <c r="B238">
        <v>242.5</v>
      </c>
      <c r="C238">
        <v>1200</v>
      </c>
      <c r="D238">
        <v>6.2248999999999999</v>
      </c>
      <c r="E238" t="s">
        <v>13</v>
      </c>
      <c r="F238" t="s">
        <v>14</v>
      </c>
      <c r="I238">
        <f t="shared" si="15"/>
        <v>957.5</v>
      </c>
      <c r="J238">
        <f t="shared" si="16"/>
        <v>-18.299999999999955</v>
      </c>
      <c r="K238">
        <f t="shared" si="17"/>
        <v>-1.8753843000614834E-2</v>
      </c>
      <c r="L238">
        <f t="shared" si="18"/>
        <v>0</v>
      </c>
      <c r="M238">
        <f t="shared" si="19"/>
        <v>0</v>
      </c>
    </row>
    <row r="239" spans="1:13" x14ac:dyDescent="0.25">
      <c r="A239" s="2">
        <v>41995</v>
      </c>
      <c r="B239">
        <v>242.15</v>
      </c>
      <c r="C239">
        <v>1198.9000000000001</v>
      </c>
      <c r="D239">
        <v>6.2214</v>
      </c>
      <c r="E239" t="s">
        <v>13</v>
      </c>
      <c r="F239" t="s">
        <v>14</v>
      </c>
      <c r="I239">
        <f t="shared" si="15"/>
        <v>956.75000000000011</v>
      </c>
      <c r="J239">
        <f t="shared" si="16"/>
        <v>-18.499999999999886</v>
      </c>
      <c r="K239">
        <f t="shared" si="17"/>
        <v>-1.8969495001281606E-2</v>
      </c>
      <c r="L239">
        <f t="shared" si="18"/>
        <v>0</v>
      </c>
      <c r="M239">
        <f t="shared" si="19"/>
        <v>0</v>
      </c>
    </row>
    <row r="240" spans="1:13" x14ac:dyDescent="0.25">
      <c r="A240" s="2">
        <v>41996</v>
      </c>
      <c r="B240">
        <v>238.55</v>
      </c>
      <c r="C240">
        <v>1179.5999999999999</v>
      </c>
      <c r="D240">
        <v>6.2241999999999997</v>
      </c>
      <c r="E240" t="s">
        <v>13</v>
      </c>
      <c r="F240" t="s">
        <v>14</v>
      </c>
      <c r="I240">
        <f t="shared" si="15"/>
        <v>941.05</v>
      </c>
      <c r="J240">
        <f t="shared" si="16"/>
        <v>-16.649999999999977</v>
      </c>
      <c r="K240">
        <f t="shared" si="17"/>
        <v>-1.7385402526887313E-2</v>
      </c>
      <c r="L240">
        <f t="shared" si="18"/>
        <v>0</v>
      </c>
      <c r="M240">
        <f t="shared" si="19"/>
        <v>0</v>
      </c>
    </row>
    <row r="241" spans="1:13" x14ac:dyDescent="0.25">
      <c r="A241" s="2">
        <v>41997</v>
      </c>
      <c r="B241">
        <v>238.5</v>
      </c>
      <c r="C241">
        <v>1179.0999999999999</v>
      </c>
      <c r="D241">
        <v>6.2302999999999997</v>
      </c>
      <c r="E241" t="s">
        <v>13</v>
      </c>
      <c r="F241" t="s">
        <v>14</v>
      </c>
      <c r="I241">
        <f t="shared" si="15"/>
        <v>940.59999999999991</v>
      </c>
      <c r="J241">
        <f t="shared" si="16"/>
        <v>-17.799999999999955</v>
      </c>
      <c r="K241">
        <f t="shared" si="17"/>
        <v>-1.8572621035058384E-2</v>
      </c>
      <c r="L241">
        <f t="shared" si="18"/>
        <v>0</v>
      </c>
      <c r="M241">
        <f t="shared" si="19"/>
        <v>0</v>
      </c>
    </row>
    <row r="242" spans="1:13" x14ac:dyDescent="0.25">
      <c r="A242" s="2">
        <v>41998</v>
      </c>
      <c r="B242">
        <v>238.05</v>
      </c>
      <c r="C242">
        <v>1174.5999999999999</v>
      </c>
      <c r="D242">
        <v>6.2060000000000004</v>
      </c>
      <c r="E242" t="s">
        <v>13</v>
      </c>
      <c r="F242" t="s">
        <v>14</v>
      </c>
      <c r="I242">
        <f t="shared" si="15"/>
        <v>936.55</v>
      </c>
      <c r="J242">
        <f t="shared" si="16"/>
        <v>-20.650000000000091</v>
      </c>
      <c r="K242">
        <f t="shared" si="17"/>
        <v>-2.1573338905140085E-2</v>
      </c>
      <c r="L242">
        <f t="shared" si="18"/>
        <v>0</v>
      </c>
      <c r="M242">
        <f t="shared" si="19"/>
        <v>0</v>
      </c>
    </row>
    <row r="243" spans="1:13" x14ac:dyDescent="0.25">
      <c r="A243" s="2">
        <v>41999</v>
      </c>
      <c r="B243">
        <v>239.5</v>
      </c>
      <c r="C243">
        <v>1186.3</v>
      </c>
      <c r="D243">
        <v>6.2103000000000002</v>
      </c>
      <c r="E243" t="s">
        <v>13</v>
      </c>
      <c r="F243" t="s">
        <v>14</v>
      </c>
      <c r="I243">
        <f t="shared" si="15"/>
        <v>946.8</v>
      </c>
      <c r="J243">
        <f t="shared" si="16"/>
        <v>-10.700000000000045</v>
      </c>
      <c r="K243">
        <f t="shared" si="17"/>
        <v>-1.1174934725848611E-2</v>
      </c>
      <c r="L243">
        <f t="shared" si="18"/>
        <v>0</v>
      </c>
      <c r="M243">
        <f t="shared" si="19"/>
        <v>0</v>
      </c>
    </row>
    <row r="244" spans="1:13" x14ac:dyDescent="0.25">
      <c r="A244" s="2">
        <v>42002</v>
      </c>
      <c r="B244">
        <v>241.6</v>
      </c>
      <c r="C244">
        <v>1196</v>
      </c>
      <c r="D244">
        <v>6.2323000000000004</v>
      </c>
      <c r="E244" t="s">
        <v>13</v>
      </c>
      <c r="F244" t="s">
        <v>14</v>
      </c>
      <c r="I244">
        <f t="shared" si="15"/>
        <v>954.4</v>
      </c>
      <c r="J244">
        <f t="shared" si="16"/>
        <v>-2.3500000000001364</v>
      </c>
      <c r="K244">
        <f t="shared" si="17"/>
        <v>-2.4562320355371163E-3</v>
      </c>
      <c r="L244">
        <f t="shared" si="18"/>
        <v>0</v>
      </c>
      <c r="M244">
        <f t="shared" si="19"/>
        <v>0</v>
      </c>
    </row>
    <row r="245" spans="1:13" x14ac:dyDescent="0.25">
      <c r="A245" s="2">
        <v>42003</v>
      </c>
      <c r="B245">
        <v>240</v>
      </c>
      <c r="C245">
        <v>1187.0999999999999</v>
      </c>
      <c r="D245">
        <v>6.2256</v>
      </c>
      <c r="E245" t="s">
        <v>13</v>
      </c>
      <c r="F245" t="s">
        <v>14</v>
      </c>
      <c r="I245">
        <f t="shared" si="15"/>
        <v>947.09999999999991</v>
      </c>
      <c r="J245">
        <f t="shared" si="16"/>
        <v>6.0499999999999545</v>
      </c>
      <c r="K245">
        <f t="shared" si="17"/>
        <v>6.4289888953827689E-3</v>
      </c>
      <c r="L245">
        <f t="shared" si="18"/>
        <v>1</v>
      </c>
      <c r="M245">
        <f t="shared" si="19"/>
        <v>6.4289888953827689E-3</v>
      </c>
    </row>
    <row r="246" spans="1:13" x14ac:dyDescent="0.25">
      <c r="A246" s="2">
        <v>42004</v>
      </c>
      <c r="B246">
        <v>241.65</v>
      </c>
      <c r="C246">
        <v>1200.3</v>
      </c>
      <c r="D246">
        <v>6.2159000000000004</v>
      </c>
      <c r="E246" t="s">
        <v>13</v>
      </c>
      <c r="F246" t="s">
        <v>14</v>
      </c>
      <c r="I246">
        <f t="shared" si="15"/>
        <v>958.65</v>
      </c>
      <c r="J246">
        <f t="shared" si="16"/>
        <v>18.050000000000068</v>
      </c>
      <c r="K246">
        <f t="shared" si="17"/>
        <v>1.9189878800765545E-2</v>
      </c>
      <c r="L246">
        <f t="shared" si="18"/>
        <v>1</v>
      </c>
      <c r="M246">
        <f t="shared" si="19"/>
        <v>1.9189878800765545E-2</v>
      </c>
    </row>
    <row r="247" spans="1:13" x14ac:dyDescent="0.25">
      <c r="A247" s="2">
        <v>42009</v>
      </c>
      <c r="B247">
        <v>242.15</v>
      </c>
      <c r="C247">
        <v>1196.4000000000001</v>
      </c>
      <c r="D247">
        <v>6.2271000000000001</v>
      </c>
      <c r="E247" t="s">
        <v>13</v>
      </c>
      <c r="F247" t="s">
        <v>14</v>
      </c>
      <c r="I247">
        <f t="shared" si="15"/>
        <v>954.25000000000011</v>
      </c>
      <c r="J247">
        <f t="shared" si="16"/>
        <v>17.700000000000159</v>
      </c>
      <c r="K247">
        <f t="shared" si="17"/>
        <v>1.8899151139821858E-2</v>
      </c>
      <c r="L247">
        <f t="shared" si="18"/>
        <v>1</v>
      </c>
      <c r="M247">
        <f t="shared" si="19"/>
        <v>1.8899151139821858E-2</v>
      </c>
    </row>
    <row r="248" spans="1:13" x14ac:dyDescent="0.25">
      <c r="A248" s="2">
        <v>42010</v>
      </c>
      <c r="B248">
        <v>244.45</v>
      </c>
      <c r="C248">
        <v>1208.4000000000001</v>
      </c>
      <c r="D248">
        <v>6.2134</v>
      </c>
      <c r="E248" t="s">
        <v>13</v>
      </c>
      <c r="F248" t="s">
        <v>14</v>
      </c>
      <c r="I248">
        <f t="shared" si="15"/>
        <v>963.95</v>
      </c>
      <c r="J248">
        <f t="shared" si="16"/>
        <v>17.150000000000091</v>
      </c>
      <c r="K248">
        <f t="shared" si="17"/>
        <v>1.8113645965357091E-2</v>
      </c>
      <c r="L248">
        <f t="shared" si="18"/>
        <v>1</v>
      </c>
      <c r="M248">
        <f t="shared" si="19"/>
        <v>1.8113645965357091E-2</v>
      </c>
    </row>
    <row r="249" spans="1:13" x14ac:dyDescent="0.25">
      <c r="A249" s="2">
        <v>42011</v>
      </c>
      <c r="B249">
        <v>245.25</v>
      </c>
      <c r="C249">
        <v>1213.9000000000001</v>
      </c>
      <c r="D249">
        <v>6.2142999999999997</v>
      </c>
      <c r="E249" t="s">
        <v>13</v>
      </c>
      <c r="F249" t="s">
        <v>14</v>
      </c>
      <c r="I249">
        <f t="shared" si="15"/>
        <v>968.65000000000009</v>
      </c>
      <c r="J249">
        <f t="shared" si="16"/>
        <v>14.250000000000114</v>
      </c>
      <c r="K249">
        <f t="shared" si="17"/>
        <v>1.4930846605197102E-2</v>
      </c>
      <c r="L249">
        <f t="shared" si="18"/>
        <v>1</v>
      </c>
      <c r="M249">
        <f t="shared" si="19"/>
        <v>1.4930846605197102E-2</v>
      </c>
    </row>
    <row r="250" spans="1:13" x14ac:dyDescent="0.25">
      <c r="A250" s="2">
        <v>42012</v>
      </c>
      <c r="B250">
        <v>244.5</v>
      </c>
      <c r="C250">
        <v>1208.4000000000001</v>
      </c>
      <c r="D250">
        <v>6.2195999999999998</v>
      </c>
      <c r="E250" t="s">
        <v>13</v>
      </c>
      <c r="F250" t="s">
        <v>14</v>
      </c>
      <c r="I250">
        <f t="shared" si="15"/>
        <v>963.90000000000009</v>
      </c>
      <c r="J250">
        <f t="shared" si="16"/>
        <v>16.800000000000182</v>
      </c>
      <c r="K250">
        <f t="shared" si="17"/>
        <v>1.773835920177403E-2</v>
      </c>
      <c r="L250">
        <f t="shared" si="18"/>
        <v>1</v>
      </c>
      <c r="M250">
        <f t="shared" si="19"/>
        <v>1.773835920177403E-2</v>
      </c>
    </row>
    <row r="251" spans="1:13" x14ac:dyDescent="0.25">
      <c r="A251" s="2">
        <v>42013</v>
      </c>
      <c r="B251">
        <v>245.15</v>
      </c>
      <c r="C251">
        <v>1212.3</v>
      </c>
      <c r="D251">
        <v>6.2093999999999996</v>
      </c>
      <c r="E251" t="s">
        <v>13</v>
      </c>
      <c r="F251" t="s">
        <v>14</v>
      </c>
      <c r="I251">
        <f t="shared" si="15"/>
        <v>967.15</v>
      </c>
      <c r="J251">
        <f t="shared" si="16"/>
        <v>8.5</v>
      </c>
      <c r="K251">
        <f t="shared" si="17"/>
        <v>8.8666353726594687E-3</v>
      </c>
      <c r="L251">
        <f t="shared" si="18"/>
        <v>1</v>
      </c>
      <c r="M251">
        <f t="shared" si="19"/>
        <v>8.8666353726594687E-3</v>
      </c>
    </row>
    <row r="252" spans="1:13" x14ac:dyDescent="0.25">
      <c r="A252" s="2">
        <v>42016</v>
      </c>
      <c r="B252">
        <v>247.75</v>
      </c>
      <c r="C252">
        <v>1228</v>
      </c>
      <c r="D252">
        <v>6.2</v>
      </c>
      <c r="E252" t="s">
        <v>13</v>
      </c>
      <c r="F252" t="s">
        <v>14</v>
      </c>
      <c r="I252">
        <f t="shared" si="15"/>
        <v>980.25</v>
      </c>
      <c r="J252">
        <f t="shared" si="16"/>
        <v>25.999999999999886</v>
      </c>
      <c r="K252">
        <f t="shared" si="17"/>
        <v>2.7246528687450755E-2</v>
      </c>
      <c r="L252">
        <f t="shared" si="18"/>
        <v>1</v>
      </c>
      <c r="M252">
        <f t="shared" si="19"/>
        <v>2.7246528687450755E-2</v>
      </c>
    </row>
    <row r="253" spans="1:13" x14ac:dyDescent="0.25">
      <c r="A253" s="2">
        <v>42017</v>
      </c>
      <c r="B253">
        <v>249</v>
      </c>
      <c r="C253">
        <v>1235.9000000000001</v>
      </c>
      <c r="D253">
        <v>6.2023999999999999</v>
      </c>
      <c r="E253" t="s">
        <v>13</v>
      </c>
      <c r="F253" t="s">
        <v>14</v>
      </c>
      <c r="I253">
        <f t="shared" si="15"/>
        <v>986.90000000000009</v>
      </c>
      <c r="J253">
        <f t="shared" si="16"/>
        <v>22.950000000000045</v>
      </c>
      <c r="K253">
        <f t="shared" si="17"/>
        <v>2.3808288811660402E-2</v>
      </c>
      <c r="L253">
        <f t="shared" si="18"/>
        <v>1</v>
      </c>
      <c r="M253">
        <f t="shared" si="19"/>
        <v>2.3808288811660402E-2</v>
      </c>
    </row>
    <row r="254" spans="1:13" x14ac:dyDescent="0.25">
      <c r="A254" s="2">
        <v>42018</v>
      </c>
      <c r="B254">
        <v>247.9</v>
      </c>
      <c r="C254">
        <v>1231</v>
      </c>
      <c r="D254">
        <v>6.1984000000000004</v>
      </c>
      <c r="E254" t="s">
        <v>13</v>
      </c>
      <c r="F254" t="s">
        <v>14</v>
      </c>
      <c r="I254">
        <f t="shared" si="15"/>
        <v>983.1</v>
      </c>
      <c r="J254">
        <f t="shared" si="16"/>
        <v>14.449999999999932</v>
      </c>
      <c r="K254">
        <f t="shared" si="17"/>
        <v>1.4917668920662706E-2</v>
      </c>
      <c r="L254">
        <f t="shared" si="18"/>
        <v>1</v>
      </c>
      <c r="M254">
        <f t="shared" si="19"/>
        <v>1.4917668920662706E-2</v>
      </c>
    </row>
    <row r="255" spans="1:13" x14ac:dyDescent="0.25">
      <c r="A255" s="2">
        <v>42019</v>
      </c>
      <c r="B255">
        <v>246.75</v>
      </c>
      <c r="C255">
        <v>1227.8</v>
      </c>
      <c r="D255">
        <v>6.1925999999999997</v>
      </c>
      <c r="E255" t="s">
        <v>13</v>
      </c>
      <c r="F255" t="s">
        <v>14</v>
      </c>
      <c r="I255">
        <f t="shared" si="15"/>
        <v>981.05</v>
      </c>
      <c r="J255">
        <f t="shared" si="16"/>
        <v>17.149999999999864</v>
      </c>
      <c r="K255">
        <f t="shared" si="17"/>
        <v>1.7792302106027454E-2</v>
      </c>
      <c r="L255">
        <f t="shared" si="18"/>
        <v>1</v>
      </c>
      <c r="M255">
        <f t="shared" si="19"/>
        <v>1.7792302106027454E-2</v>
      </c>
    </row>
    <row r="256" spans="1:13" x14ac:dyDescent="0.25">
      <c r="A256" s="2">
        <v>42020</v>
      </c>
      <c r="B256">
        <v>253.65</v>
      </c>
      <c r="C256">
        <v>1261.5</v>
      </c>
      <c r="D256">
        <v>6.2131999999999996</v>
      </c>
      <c r="E256" t="s">
        <v>13</v>
      </c>
      <c r="F256" t="s">
        <v>14</v>
      </c>
      <c r="I256">
        <f t="shared" si="15"/>
        <v>1007.85</v>
      </c>
      <c r="J256">
        <f t="shared" si="16"/>
        <v>40.700000000000045</v>
      </c>
      <c r="K256">
        <f t="shared" si="17"/>
        <v>4.2082407072325953E-2</v>
      </c>
      <c r="L256">
        <f t="shared" si="18"/>
        <v>1</v>
      </c>
      <c r="M256">
        <f t="shared" si="19"/>
        <v>4.2082407072325953E-2</v>
      </c>
    </row>
    <row r="257" spans="1:13" x14ac:dyDescent="0.25">
      <c r="A257" s="2">
        <v>42023</v>
      </c>
      <c r="B257">
        <v>257.85000000000002</v>
      </c>
      <c r="C257">
        <v>1277.3</v>
      </c>
      <c r="D257">
        <v>6.2298999999999998</v>
      </c>
      <c r="E257" t="s">
        <v>13</v>
      </c>
      <c r="F257" t="s">
        <v>14</v>
      </c>
      <c r="I257">
        <f t="shared" si="15"/>
        <v>1019.4499999999999</v>
      </c>
      <c r="J257">
        <f t="shared" si="16"/>
        <v>39.199999999999932</v>
      </c>
      <c r="K257">
        <f t="shared" si="17"/>
        <v>3.9989798520785443E-2</v>
      </c>
      <c r="L257">
        <f t="shared" si="18"/>
        <v>1</v>
      </c>
      <c r="M257">
        <f t="shared" si="19"/>
        <v>3.9989798520785443E-2</v>
      </c>
    </row>
    <row r="258" spans="1:13" x14ac:dyDescent="0.25">
      <c r="A258" s="2">
        <v>42024</v>
      </c>
      <c r="B258">
        <v>257.64999999999998</v>
      </c>
      <c r="C258">
        <v>1276.2</v>
      </c>
      <c r="D258">
        <v>6.2222999999999997</v>
      </c>
      <c r="E258" t="s">
        <v>13</v>
      </c>
      <c r="F258" t="s">
        <v>14</v>
      </c>
      <c r="I258">
        <f t="shared" si="15"/>
        <v>1018.5500000000001</v>
      </c>
      <c r="J258">
        <f t="shared" si="16"/>
        <v>31.649999999999977</v>
      </c>
      <c r="K258">
        <f t="shared" si="17"/>
        <v>3.2070118553044862E-2</v>
      </c>
      <c r="L258">
        <f t="shared" si="18"/>
        <v>1</v>
      </c>
      <c r="M258">
        <f t="shared" si="19"/>
        <v>3.2070118553044862E-2</v>
      </c>
    </row>
    <row r="259" spans="1:13" x14ac:dyDescent="0.25">
      <c r="A259" s="2">
        <v>42025</v>
      </c>
      <c r="B259">
        <v>262.2</v>
      </c>
      <c r="C259">
        <v>1300.0999999999999</v>
      </c>
      <c r="D259">
        <v>6.2141000000000002</v>
      </c>
      <c r="E259" t="s">
        <v>13</v>
      </c>
      <c r="F259" t="s">
        <v>14</v>
      </c>
      <c r="I259">
        <f t="shared" ref="I259:I322" si="20">C259-B259</f>
        <v>1037.8999999999999</v>
      </c>
      <c r="J259">
        <f t="shared" si="16"/>
        <v>54.799999999999841</v>
      </c>
      <c r="K259">
        <f t="shared" si="17"/>
        <v>5.5742040484182527E-2</v>
      </c>
      <c r="L259">
        <f t="shared" si="18"/>
        <v>1</v>
      </c>
      <c r="M259">
        <f t="shared" si="19"/>
        <v>5.5742040484182527E-2</v>
      </c>
    </row>
    <row r="260" spans="1:13" x14ac:dyDescent="0.25">
      <c r="A260" s="2">
        <v>42026</v>
      </c>
      <c r="B260">
        <v>259.05</v>
      </c>
      <c r="C260">
        <v>1287.3</v>
      </c>
      <c r="D260">
        <v>6.2149999999999999</v>
      </c>
      <c r="E260" t="s">
        <v>13</v>
      </c>
      <c r="F260" t="s">
        <v>14</v>
      </c>
      <c r="I260">
        <f t="shared" si="20"/>
        <v>1028.25</v>
      </c>
      <c r="J260">
        <f t="shared" si="16"/>
        <v>47.200000000000045</v>
      </c>
      <c r="K260">
        <f t="shared" si="17"/>
        <v>4.8111717037867638E-2</v>
      </c>
      <c r="L260">
        <f t="shared" si="18"/>
        <v>1</v>
      </c>
      <c r="M260">
        <f t="shared" si="19"/>
        <v>4.8111717037867638E-2</v>
      </c>
    </row>
    <row r="261" spans="1:13" x14ac:dyDescent="0.25">
      <c r="A261" s="2">
        <v>42027</v>
      </c>
      <c r="B261">
        <v>261.39999999999998</v>
      </c>
      <c r="C261">
        <v>1296.7</v>
      </c>
      <c r="D261">
        <v>6.2343000000000002</v>
      </c>
      <c r="E261" t="s">
        <v>13</v>
      </c>
      <c r="F261" t="s">
        <v>14</v>
      </c>
      <c r="I261">
        <f t="shared" si="20"/>
        <v>1035.3000000000002</v>
      </c>
      <c r="J261">
        <f t="shared" si="16"/>
        <v>27.450000000000159</v>
      </c>
      <c r="K261">
        <f t="shared" si="17"/>
        <v>2.7236195862479693E-2</v>
      </c>
      <c r="L261">
        <f t="shared" si="18"/>
        <v>1</v>
      </c>
      <c r="M261">
        <f t="shared" si="19"/>
        <v>2.7236195862479693E-2</v>
      </c>
    </row>
    <row r="262" spans="1:13" x14ac:dyDescent="0.25">
      <c r="A262" s="2">
        <v>42030</v>
      </c>
      <c r="B262">
        <v>261.60000000000002</v>
      </c>
      <c r="C262">
        <v>1293</v>
      </c>
      <c r="D262">
        <v>6.2598000000000003</v>
      </c>
      <c r="E262" t="s">
        <v>13</v>
      </c>
      <c r="F262" t="s">
        <v>14</v>
      </c>
      <c r="I262">
        <f t="shared" si="20"/>
        <v>1031.4000000000001</v>
      </c>
      <c r="J262">
        <f t="shared" si="16"/>
        <v>11.950000000000159</v>
      </c>
      <c r="K262">
        <f t="shared" si="17"/>
        <v>1.172200696453986E-2</v>
      </c>
      <c r="L262">
        <f t="shared" si="18"/>
        <v>1</v>
      </c>
      <c r="M262">
        <f t="shared" si="19"/>
        <v>1.172200696453986E-2</v>
      </c>
    </row>
    <row r="263" spans="1:13" x14ac:dyDescent="0.25">
      <c r="A263" s="2">
        <v>42031</v>
      </c>
      <c r="B263">
        <v>259.89999999999998</v>
      </c>
      <c r="C263">
        <v>1282.5999999999999</v>
      </c>
      <c r="D263">
        <v>6.2518000000000002</v>
      </c>
      <c r="E263" t="s">
        <v>13</v>
      </c>
      <c r="F263" t="s">
        <v>14</v>
      </c>
      <c r="I263">
        <f t="shared" si="20"/>
        <v>1022.6999999999999</v>
      </c>
      <c r="J263">
        <f t="shared" si="16"/>
        <v>4.1499999999998636</v>
      </c>
      <c r="K263">
        <f t="shared" si="17"/>
        <v>4.0744195179420383E-3</v>
      </c>
      <c r="L263">
        <f t="shared" si="18"/>
        <v>1</v>
      </c>
      <c r="M263">
        <f t="shared" si="19"/>
        <v>4.0744195179420383E-3</v>
      </c>
    </row>
    <row r="264" spans="1:13" x14ac:dyDescent="0.25">
      <c r="A264" s="2">
        <v>42032</v>
      </c>
      <c r="B264">
        <v>260.8</v>
      </c>
      <c r="C264">
        <v>1288.8</v>
      </c>
      <c r="D264">
        <v>6.2511999999999999</v>
      </c>
      <c r="E264" t="s">
        <v>13</v>
      </c>
      <c r="F264" t="s">
        <v>14</v>
      </c>
      <c r="I264">
        <f t="shared" si="20"/>
        <v>1028</v>
      </c>
      <c r="J264">
        <f t="shared" ref="J264:J327" si="21">I264-I259</f>
        <v>-9.8999999999998636</v>
      </c>
      <c r="K264">
        <f t="shared" ref="K264:K327" si="22">(I264-I259)/I259</f>
        <v>-9.5384911841216533E-3</v>
      </c>
      <c r="L264">
        <f t="shared" ref="L264:L327" si="23">IF(SIGN(K264)&lt;0,0,IF(J264&gt;0,1,-1))</f>
        <v>0</v>
      </c>
      <c r="M264">
        <f t="shared" ref="M264:M327" si="24">K264*L264</f>
        <v>0</v>
      </c>
    </row>
    <row r="265" spans="1:13" x14ac:dyDescent="0.25">
      <c r="A265" s="2">
        <v>42033</v>
      </c>
      <c r="B265">
        <v>259.3</v>
      </c>
      <c r="C265">
        <v>1282</v>
      </c>
      <c r="D265">
        <v>6.2565</v>
      </c>
      <c r="E265" t="s">
        <v>13</v>
      </c>
      <c r="F265" t="s">
        <v>14</v>
      </c>
      <c r="I265">
        <f t="shared" si="20"/>
        <v>1022.7</v>
      </c>
      <c r="J265">
        <f t="shared" si="21"/>
        <v>-5.5499999999999545</v>
      </c>
      <c r="K265">
        <f t="shared" si="22"/>
        <v>-5.3975200583515244E-3</v>
      </c>
      <c r="L265">
        <f t="shared" si="23"/>
        <v>0</v>
      </c>
      <c r="M265">
        <f t="shared" si="24"/>
        <v>0</v>
      </c>
    </row>
    <row r="266" spans="1:13" x14ac:dyDescent="0.25">
      <c r="A266" s="2">
        <v>42034</v>
      </c>
      <c r="B266">
        <v>255.05</v>
      </c>
      <c r="C266">
        <v>1260.5</v>
      </c>
      <c r="D266">
        <v>6.2586000000000004</v>
      </c>
      <c r="E266" t="s">
        <v>13</v>
      </c>
      <c r="F266" t="s">
        <v>14</v>
      </c>
      <c r="I266">
        <f t="shared" si="20"/>
        <v>1005.45</v>
      </c>
      <c r="J266">
        <f t="shared" si="21"/>
        <v>-29.850000000000136</v>
      </c>
      <c r="K266">
        <f t="shared" si="22"/>
        <v>-2.8832222544190215E-2</v>
      </c>
      <c r="L266">
        <f t="shared" si="23"/>
        <v>0</v>
      </c>
      <c r="M266">
        <f t="shared" si="24"/>
        <v>0</v>
      </c>
    </row>
    <row r="267" spans="1:13" x14ac:dyDescent="0.25">
      <c r="A267" s="2">
        <v>42037</v>
      </c>
      <c r="B267">
        <v>259.10000000000002</v>
      </c>
      <c r="C267">
        <v>1280.0999999999999</v>
      </c>
      <c r="D267">
        <v>6.2732000000000001</v>
      </c>
      <c r="E267" t="s">
        <v>13</v>
      </c>
      <c r="F267" t="s">
        <v>15</v>
      </c>
      <c r="I267">
        <f t="shared" si="20"/>
        <v>1020.9999999999999</v>
      </c>
      <c r="J267">
        <f t="shared" si="21"/>
        <v>-10.400000000000205</v>
      </c>
      <c r="K267">
        <f t="shared" si="22"/>
        <v>-1.00833818111307E-2</v>
      </c>
      <c r="L267">
        <f t="shared" si="23"/>
        <v>0</v>
      </c>
      <c r="M267">
        <f t="shared" si="24"/>
        <v>0</v>
      </c>
    </row>
    <row r="268" spans="1:13" x14ac:dyDescent="0.25">
      <c r="A268" s="2">
        <v>42038</v>
      </c>
      <c r="B268">
        <v>259.39999999999998</v>
      </c>
      <c r="C268">
        <v>1279.7</v>
      </c>
      <c r="D268">
        <v>6.2733999999999996</v>
      </c>
      <c r="E268" t="s">
        <v>13</v>
      </c>
      <c r="F268" t="s">
        <v>15</v>
      </c>
      <c r="I268">
        <f t="shared" si="20"/>
        <v>1020.3000000000001</v>
      </c>
      <c r="J268">
        <f t="shared" si="21"/>
        <v>-2.3999999999998636</v>
      </c>
      <c r="K268">
        <f t="shared" si="22"/>
        <v>-2.3467292461130966E-3</v>
      </c>
      <c r="L268">
        <f t="shared" si="23"/>
        <v>0</v>
      </c>
      <c r="M268">
        <f t="shared" si="24"/>
        <v>0</v>
      </c>
    </row>
    <row r="269" spans="1:13" x14ac:dyDescent="0.25">
      <c r="A269" s="2">
        <v>42039</v>
      </c>
      <c r="B269">
        <v>256.35000000000002</v>
      </c>
      <c r="C269">
        <v>1265.4000000000001</v>
      </c>
      <c r="D269">
        <v>6.2508999999999997</v>
      </c>
      <c r="E269" t="s">
        <v>13</v>
      </c>
      <c r="F269" t="s">
        <v>15</v>
      </c>
      <c r="I269">
        <f t="shared" si="20"/>
        <v>1009.0500000000001</v>
      </c>
      <c r="J269">
        <f t="shared" si="21"/>
        <v>-18.949999999999932</v>
      </c>
      <c r="K269">
        <f t="shared" si="22"/>
        <v>-1.8433852140077756E-2</v>
      </c>
      <c r="L269">
        <f t="shared" si="23"/>
        <v>0</v>
      </c>
      <c r="M269">
        <f t="shared" si="24"/>
        <v>0</v>
      </c>
    </row>
    <row r="270" spans="1:13" x14ac:dyDescent="0.25">
      <c r="A270" s="2">
        <v>42040</v>
      </c>
      <c r="B270">
        <v>257.5</v>
      </c>
      <c r="C270">
        <v>1270.3</v>
      </c>
      <c r="D270">
        <v>6.2568999999999999</v>
      </c>
      <c r="E270" t="s">
        <v>13</v>
      </c>
      <c r="F270" t="s">
        <v>15</v>
      </c>
      <c r="I270">
        <f t="shared" si="20"/>
        <v>1012.8</v>
      </c>
      <c r="J270">
        <f t="shared" si="21"/>
        <v>-9.9000000000000909</v>
      </c>
      <c r="K270">
        <f t="shared" si="22"/>
        <v>-9.6802581402171614E-3</v>
      </c>
      <c r="L270">
        <f t="shared" si="23"/>
        <v>0</v>
      </c>
      <c r="M270">
        <f t="shared" si="24"/>
        <v>0</v>
      </c>
    </row>
    <row r="271" spans="1:13" x14ac:dyDescent="0.25">
      <c r="A271" s="2">
        <v>42041</v>
      </c>
      <c r="B271">
        <v>256.7</v>
      </c>
      <c r="C271">
        <v>1268.2</v>
      </c>
      <c r="D271">
        <v>6.2396000000000003</v>
      </c>
      <c r="E271" t="s">
        <v>13</v>
      </c>
      <c r="F271" t="s">
        <v>15</v>
      </c>
      <c r="I271">
        <f t="shared" si="20"/>
        <v>1011.5</v>
      </c>
      <c r="J271">
        <f t="shared" si="21"/>
        <v>6.0499999999999545</v>
      </c>
      <c r="K271">
        <f t="shared" si="22"/>
        <v>6.0172062260678847E-3</v>
      </c>
      <c r="L271">
        <f t="shared" si="23"/>
        <v>1</v>
      </c>
      <c r="M271">
        <f t="shared" si="24"/>
        <v>6.0172062260678847E-3</v>
      </c>
    </row>
    <row r="272" spans="1:13" x14ac:dyDescent="0.25">
      <c r="A272" s="2">
        <v>42044</v>
      </c>
      <c r="B272">
        <v>251.4</v>
      </c>
      <c r="C272">
        <v>1239.5999999999999</v>
      </c>
      <c r="D272">
        <v>6.2508999999999997</v>
      </c>
      <c r="E272" t="s">
        <v>13</v>
      </c>
      <c r="F272" t="s">
        <v>15</v>
      </c>
      <c r="I272">
        <f t="shared" si="20"/>
        <v>988.19999999999993</v>
      </c>
      <c r="J272">
        <f t="shared" si="21"/>
        <v>-32.799999999999955</v>
      </c>
      <c r="K272">
        <f t="shared" si="22"/>
        <v>-3.2125367286973516E-2</v>
      </c>
      <c r="L272">
        <f t="shared" si="23"/>
        <v>0</v>
      </c>
      <c r="M272">
        <f t="shared" si="24"/>
        <v>0</v>
      </c>
    </row>
    <row r="273" spans="1:13" x14ac:dyDescent="0.25">
      <c r="A273" s="2">
        <v>42045</v>
      </c>
      <c r="B273">
        <v>252.05</v>
      </c>
      <c r="C273">
        <v>1244.0999999999999</v>
      </c>
      <c r="D273">
        <v>6.2436999999999996</v>
      </c>
      <c r="E273" t="s">
        <v>13</v>
      </c>
      <c r="F273" t="s">
        <v>15</v>
      </c>
      <c r="I273">
        <f t="shared" si="20"/>
        <v>992.05</v>
      </c>
      <c r="J273">
        <f t="shared" si="21"/>
        <v>-28.250000000000114</v>
      </c>
      <c r="K273">
        <f t="shared" si="22"/>
        <v>-2.7687934921101748E-2</v>
      </c>
      <c r="L273">
        <f t="shared" si="23"/>
        <v>0</v>
      </c>
      <c r="M273">
        <f t="shared" si="24"/>
        <v>0</v>
      </c>
    </row>
    <row r="274" spans="1:13" x14ac:dyDescent="0.25">
      <c r="A274" s="2">
        <v>42046</v>
      </c>
      <c r="B274">
        <v>250.8</v>
      </c>
      <c r="C274">
        <v>1237.4000000000001</v>
      </c>
      <c r="D274">
        <v>6.2450000000000001</v>
      </c>
      <c r="E274" t="s">
        <v>13</v>
      </c>
      <c r="F274" t="s">
        <v>15</v>
      </c>
      <c r="I274">
        <f t="shared" si="20"/>
        <v>986.60000000000014</v>
      </c>
      <c r="J274">
        <f t="shared" si="21"/>
        <v>-22.449999999999932</v>
      </c>
      <c r="K274">
        <f t="shared" si="22"/>
        <v>-2.2248649720033625E-2</v>
      </c>
      <c r="L274">
        <f t="shared" si="23"/>
        <v>0</v>
      </c>
      <c r="M274">
        <f t="shared" si="24"/>
        <v>0</v>
      </c>
    </row>
    <row r="275" spans="1:13" x14ac:dyDescent="0.25">
      <c r="A275" s="2">
        <v>42047</v>
      </c>
      <c r="B275">
        <v>247.85</v>
      </c>
      <c r="C275">
        <v>1221.9000000000001</v>
      </c>
      <c r="D275">
        <v>6.2491000000000003</v>
      </c>
      <c r="E275" t="s">
        <v>13</v>
      </c>
      <c r="F275" t="s">
        <v>15</v>
      </c>
      <c r="I275">
        <f t="shared" si="20"/>
        <v>974.05000000000007</v>
      </c>
      <c r="J275">
        <f t="shared" si="21"/>
        <v>-38.749999999999886</v>
      </c>
      <c r="K275">
        <f t="shared" si="22"/>
        <v>-3.8260268562401153E-2</v>
      </c>
      <c r="L275">
        <f t="shared" si="23"/>
        <v>0</v>
      </c>
      <c r="M275">
        <f t="shared" si="24"/>
        <v>0</v>
      </c>
    </row>
    <row r="276" spans="1:13" x14ac:dyDescent="0.25">
      <c r="A276" s="2">
        <v>42048</v>
      </c>
      <c r="B276">
        <v>249.45</v>
      </c>
      <c r="C276">
        <v>1230.2</v>
      </c>
      <c r="D276">
        <v>6.2446000000000002</v>
      </c>
      <c r="E276" t="s">
        <v>13</v>
      </c>
      <c r="F276" t="s">
        <v>15</v>
      </c>
      <c r="I276">
        <f t="shared" si="20"/>
        <v>980.75</v>
      </c>
      <c r="J276">
        <f t="shared" si="21"/>
        <v>-30.75</v>
      </c>
      <c r="K276">
        <f t="shared" si="22"/>
        <v>-3.0400395452298567E-2</v>
      </c>
      <c r="L276">
        <f t="shared" si="23"/>
        <v>0</v>
      </c>
      <c r="M276">
        <f t="shared" si="24"/>
        <v>0</v>
      </c>
    </row>
    <row r="277" spans="1:13" x14ac:dyDescent="0.25">
      <c r="A277" s="2">
        <v>42051</v>
      </c>
      <c r="B277">
        <v>250.3</v>
      </c>
      <c r="C277">
        <v>1233.0999999999999</v>
      </c>
      <c r="D277">
        <v>6.2625999999999999</v>
      </c>
      <c r="E277" t="s">
        <v>13</v>
      </c>
      <c r="F277" t="s">
        <v>15</v>
      </c>
      <c r="I277">
        <f t="shared" si="20"/>
        <v>982.8</v>
      </c>
      <c r="J277">
        <f t="shared" si="21"/>
        <v>-5.3999999999999773</v>
      </c>
      <c r="K277">
        <f t="shared" si="22"/>
        <v>-5.4644808743169173E-3</v>
      </c>
      <c r="L277">
        <f t="shared" si="23"/>
        <v>0</v>
      </c>
      <c r="M277">
        <f t="shared" si="24"/>
        <v>0</v>
      </c>
    </row>
    <row r="278" spans="1:13" x14ac:dyDescent="0.25">
      <c r="A278" s="2">
        <v>42052</v>
      </c>
      <c r="B278">
        <v>249</v>
      </c>
      <c r="C278">
        <v>1225</v>
      </c>
      <c r="D278">
        <v>6.2773000000000003</v>
      </c>
      <c r="E278" t="s">
        <v>13</v>
      </c>
      <c r="F278" t="s">
        <v>15</v>
      </c>
      <c r="I278">
        <f t="shared" si="20"/>
        <v>976</v>
      </c>
      <c r="J278">
        <f t="shared" si="21"/>
        <v>-16.049999999999955</v>
      </c>
      <c r="K278">
        <f t="shared" si="22"/>
        <v>-1.6178620029232354E-2</v>
      </c>
      <c r="L278">
        <f t="shared" si="23"/>
        <v>0</v>
      </c>
      <c r="M278">
        <f t="shared" si="24"/>
        <v>0</v>
      </c>
    </row>
    <row r="279" spans="1:13" x14ac:dyDescent="0.25">
      <c r="A279" s="2">
        <v>42060</v>
      </c>
      <c r="B279">
        <v>246.3</v>
      </c>
      <c r="C279">
        <v>1210.9000000000001</v>
      </c>
      <c r="D279">
        <v>6.2727000000000004</v>
      </c>
      <c r="E279" t="s">
        <v>13</v>
      </c>
      <c r="F279" t="s">
        <v>15</v>
      </c>
      <c r="I279">
        <f t="shared" si="20"/>
        <v>964.60000000000014</v>
      </c>
      <c r="J279">
        <f t="shared" si="21"/>
        <v>-22</v>
      </c>
      <c r="K279">
        <f t="shared" si="22"/>
        <v>-2.2298803973241431E-2</v>
      </c>
      <c r="L279">
        <f t="shared" si="23"/>
        <v>0</v>
      </c>
      <c r="M279">
        <f t="shared" si="24"/>
        <v>0</v>
      </c>
    </row>
    <row r="280" spans="1:13" x14ac:dyDescent="0.25">
      <c r="A280" s="2">
        <v>42061</v>
      </c>
      <c r="B280">
        <v>246.45</v>
      </c>
      <c r="C280">
        <v>1211</v>
      </c>
      <c r="D280">
        <v>6.27</v>
      </c>
      <c r="E280" t="s">
        <v>13</v>
      </c>
      <c r="F280" t="s">
        <v>15</v>
      </c>
      <c r="I280">
        <f t="shared" si="20"/>
        <v>964.55</v>
      </c>
      <c r="J280">
        <f t="shared" si="21"/>
        <v>-9.5000000000001137</v>
      </c>
      <c r="K280">
        <f t="shared" si="22"/>
        <v>-9.7530927570454416E-3</v>
      </c>
      <c r="L280">
        <f t="shared" si="23"/>
        <v>0</v>
      </c>
      <c r="M280">
        <f t="shared" si="24"/>
        <v>0</v>
      </c>
    </row>
    <row r="281" spans="1:13" x14ac:dyDescent="0.25">
      <c r="A281" s="2">
        <v>42062</v>
      </c>
      <c r="B281">
        <v>246.65</v>
      </c>
      <c r="C281">
        <v>1209.8</v>
      </c>
      <c r="D281">
        <v>6.2896999999999998</v>
      </c>
      <c r="E281" t="s">
        <v>13</v>
      </c>
      <c r="F281" t="s">
        <v>15</v>
      </c>
      <c r="I281">
        <f t="shared" si="20"/>
        <v>963.15</v>
      </c>
      <c r="J281">
        <f t="shared" si="21"/>
        <v>-17.600000000000023</v>
      </c>
      <c r="K281">
        <f t="shared" si="22"/>
        <v>-1.7945449910782587E-2</v>
      </c>
      <c r="L281">
        <f t="shared" si="23"/>
        <v>0</v>
      </c>
      <c r="M281">
        <f t="shared" si="24"/>
        <v>0</v>
      </c>
    </row>
    <row r="282" spans="1:13" x14ac:dyDescent="0.25">
      <c r="A282" s="2">
        <v>42065</v>
      </c>
      <c r="B282">
        <v>249.3</v>
      </c>
      <c r="C282">
        <v>1221.0999999999999</v>
      </c>
      <c r="D282">
        <v>6.2872000000000003</v>
      </c>
      <c r="E282" t="s">
        <v>13</v>
      </c>
      <c r="F282" t="s">
        <v>15</v>
      </c>
      <c r="I282">
        <f t="shared" si="20"/>
        <v>971.8</v>
      </c>
      <c r="J282">
        <f t="shared" si="21"/>
        <v>-11</v>
      </c>
      <c r="K282">
        <f t="shared" si="22"/>
        <v>-1.1192511192511193E-2</v>
      </c>
      <c r="L282">
        <f t="shared" si="23"/>
        <v>0</v>
      </c>
      <c r="M282">
        <f t="shared" si="24"/>
        <v>0</v>
      </c>
    </row>
    <row r="283" spans="1:13" x14ac:dyDescent="0.25">
      <c r="A283" s="2">
        <v>42066</v>
      </c>
      <c r="B283">
        <v>247.05</v>
      </c>
      <c r="C283">
        <v>1208.7</v>
      </c>
      <c r="D283">
        <v>6.2847</v>
      </c>
      <c r="E283" t="s">
        <v>13</v>
      </c>
      <c r="F283" t="s">
        <v>15</v>
      </c>
      <c r="I283">
        <f t="shared" si="20"/>
        <v>961.65000000000009</v>
      </c>
      <c r="J283">
        <f t="shared" si="21"/>
        <v>-14.349999999999909</v>
      </c>
      <c r="K283">
        <f t="shared" si="22"/>
        <v>-1.4702868852458924E-2</v>
      </c>
      <c r="L283">
        <f t="shared" si="23"/>
        <v>0</v>
      </c>
      <c r="M283">
        <f t="shared" si="24"/>
        <v>0</v>
      </c>
    </row>
    <row r="284" spans="1:13" x14ac:dyDescent="0.25">
      <c r="A284" s="2">
        <v>42067</v>
      </c>
      <c r="B284">
        <v>246.7</v>
      </c>
      <c r="C284">
        <v>1206.4000000000001</v>
      </c>
      <c r="D284">
        <v>6.2801</v>
      </c>
      <c r="E284" t="s">
        <v>13</v>
      </c>
      <c r="F284" t="s">
        <v>15</v>
      </c>
      <c r="I284">
        <f t="shared" si="20"/>
        <v>959.7</v>
      </c>
      <c r="J284">
        <f t="shared" si="21"/>
        <v>-4.9000000000000909</v>
      </c>
      <c r="K284">
        <f t="shared" si="22"/>
        <v>-5.0798258345429092E-3</v>
      </c>
      <c r="L284">
        <f t="shared" si="23"/>
        <v>0</v>
      </c>
      <c r="M284">
        <f t="shared" si="24"/>
        <v>0</v>
      </c>
    </row>
    <row r="285" spans="1:13" x14ac:dyDescent="0.25">
      <c r="A285" s="2">
        <v>42068</v>
      </c>
      <c r="B285">
        <v>245.65</v>
      </c>
      <c r="C285">
        <v>1202.2</v>
      </c>
      <c r="D285">
        <v>6.2793999999999999</v>
      </c>
      <c r="E285" t="s">
        <v>13</v>
      </c>
      <c r="F285" t="s">
        <v>15</v>
      </c>
      <c r="I285">
        <f t="shared" si="20"/>
        <v>956.55000000000007</v>
      </c>
      <c r="J285">
        <f t="shared" si="21"/>
        <v>-7.9999999999998863</v>
      </c>
      <c r="K285">
        <f t="shared" si="22"/>
        <v>-8.2940231195893291E-3</v>
      </c>
      <c r="L285">
        <f t="shared" si="23"/>
        <v>0</v>
      </c>
      <c r="M285">
        <f t="shared" si="24"/>
        <v>0</v>
      </c>
    </row>
    <row r="286" spans="1:13" x14ac:dyDescent="0.25">
      <c r="A286" s="2">
        <v>42069</v>
      </c>
      <c r="B286">
        <v>245</v>
      </c>
      <c r="C286">
        <v>1198.4000000000001</v>
      </c>
      <c r="D286">
        <v>6.2748999999999997</v>
      </c>
      <c r="E286" t="s">
        <v>13</v>
      </c>
      <c r="F286" t="s">
        <v>15</v>
      </c>
      <c r="I286">
        <f t="shared" si="20"/>
        <v>953.40000000000009</v>
      </c>
      <c r="J286">
        <f t="shared" si="21"/>
        <v>-9.7499999999998863</v>
      </c>
      <c r="K286">
        <f t="shared" si="22"/>
        <v>-1.012303379535886E-2</v>
      </c>
      <c r="L286">
        <f t="shared" si="23"/>
        <v>0</v>
      </c>
      <c r="M286">
        <f t="shared" si="24"/>
        <v>0</v>
      </c>
    </row>
    <row r="287" spans="1:13" x14ac:dyDescent="0.25">
      <c r="A287" s="2">
        <v>42072</v>
      </c>
      <c r="B287">
        <v>239.9</v>
      </c>
      <c r="C287">
        <v>1171.4000000000001</v>
      </c>
      <c r="D287">
        <v>6.2793000000000001</v>
      </c>
      <c r="E287" t="s">
        <v>13</v>
      </c>
      <c r="F287" t="s">
        <v>15</v>
      </c>
      <c r="I287">
        <f t="shared" si="20"/>
        <v>931.50000000000011</v>
      </c>
      <c r="J287">
        <f t="shared" si="21"/>
        <v>-40.299999999999841</v>
      </c>
      <c r="K287">
        <f t="shared" si="22"/>
        <v>-4.1469438155999017E-2</v>
      </c>
      <c r="L287">
        <f t="shared" si="23"/>
        <v>0</v>
      </c>
      <c r="M287">
        <f t="shared" si="24"/>
        <v>0</v>
      </c>
    </row>
    <row r="288" spans="1:13" x14ac:dyDescent="0.25">
      <c r="A288" s="2">
        <v>42073</v>
      </c>
      <c r="B288">
        <v>237.5</v>
      </c>
      <c r="C288">
        <v>1159.7</v>
      </c>
      <c r="D288">
        <v>6.2751999999999999</v>
      </c>
      <c r="E288" t="s">
        <v>13</v>
      </c>
      <c r="F288" t="s">
        <v>15</v>
      </c>
      <c r="I288">
        <f t="shared" si="20"/>
        <v>922.2</v>
      </c>
      <c r="J288">
        <f t="shared" si="21"/>
        <v>-39.450000000000045</v>
      </c>
      <c r="K288">
        <f t="shared" si="22"/>
        <v>-4.1023241304008778E-2</v>
      </c>
      <c r="L288">
        <f t="shared" si="23"/>
        <v>0</v>
      </c>
      <c r="M288">
        <f t="shared" si="24"/>
        <v>0</v>
      </c>
    </row>
    <row r="289" spans="1:13" x14ac:dyDescent="0.25">
      <c r="A289" s="2">
        <v>42074</v>
      </c>
      <c r="B289">
        <v>238.25</v>
      </c>
      <c r="C289">
        <v>1162.3</v>
      </c>
      <c r="D289">
        <v>6.2740999999999998</v>
      </c>
      <c r="E289" t="s">
        <v>13</v>
      </c>
      <c r="F289" t="s">
        <v>15</v>
      </c>
      <c r="I289">
        <f t="shared" si="20"/>
        <v>924.05</v>
      </c>
      <c r="J289">
        <f t="shared" si="21"/>
        <v>-35.650000000000091</v>
      </c>
      <c r="K289">
        <f t="shared" si="22"/>
        <v>-3.7147025112014266E-2</v>
      </c>
      <c r="L289">
        <f t="shared" si="23"/>
        <v>0</v>
      </c>
      <c r="M289">
        <f t="shared" si="24"/>
        <v>0</v>
      </c>
    </row>
    <row r="290" spans="1:13" x14ac:dyDescent="0.25">
      <c r="A290" s="2">
        <v>42075</v>
      </c>
      <c r="B290">
        <v>238.4</v>
      </c>
      <c r="C290">
        <v>1163.4000000000001</v>
      </c>
      <c r="D290">
        <v>6.2742000000000004</v>
      </c>
      <c r="E290" t="s">
        <v>13</v>
      </c>
      <c r="F290" t="s">
        <v>15</v>
      </c>
      <c r="I290">
        <f t="shared" si="20"/>
        <v>925.00000000000011</v>
      </c>
      <c r="J290">
        <f t="shared" si="21"/>
        <v>-31.549999999999955</v>
      </c>
      <c r="K290">
        <f t="shared" si="22"/>
        <v>-3.2983116407924264E-2</v>
      </c>
      <c r="L290">
        <f t="shared" si="23"/>
        <v>0</v>
      </c>
      <c r="M290">
        <f t="shared" si="24"/>
        <v>0</v>
      </c>
    </row>
    <row r="291" spans="1:13" x14ac:dyDescent="0.25">
      <c r="A291" s="2">
        <v>42076</v>
      </c>
      <c r="B291">
        <v>237.2</v>
      </c>
      <c r="C291">
        <v>1157.5</v>
      </c>
      <c r="D291">
        <v>6.2744</v>
      </c>
      <c r="E291" t="s">
        <v>13</v>
      </c>
      <c r="F291" t="s">
        <v>15</v>
      </c>
      <c r="I291">
        <f t="shared" si="20"/>
        <v>920.3</v>
      </c>
      <c r="J291">
        <f t="shared" si="21"/>
        <v>-33.100000000000136</v>
      </c>
      <c r="K291">
        <f t="shared" si="22"/>
        <v>-3.471785189846878E-2</v>
      </c>
      <c r="L291">
        <f t="shared" si="23"/>
        <v>0</v>
      </c>
      <c r="M291">
        <f t="shared" si="24"/>
        <v>0</v>
      </c>
    </row>
    <row r="292" spans="1:13" x14ac:dyDescent="0.25">
      <c r="A292" s="2">
        <v>42079</v>
      </c>
      <c r="B292">
        <v>238</v>
      </c>
      <c r="C292">
        <v>1162.0999999999999</v>
      </c>
      <c r="D292">
        <v>6.2760999999999996</v>
      </c>
      <c r="E292" t="s">
        <v>13</v>
      </c>
      <c r="F292" t="s">
        <v>15</v>
      </c>
      <c r="I292">
        <f t="shared" si="20"/>
        <v>924.09999999999991</v>
      </c>
      <c r="J292">
        <f t="shared" si="21"/>
        <v>-7.4000000000002046</v>
      </c>
      <c r="K292">
        <f t="shared" si="22"/>
        <v>-7.9441760601183086E-3</v>
      </c>
      <c r="L292">
        <f t="shared" si="23"/>
        <v>0</v>
      </c>
      <c r="M292">
        <f t="shared" si="24"/>
        <v>0</v>
      </c>
    </row>
    <row r="293" spans="1:13" x14ac:dyDescent="0.25">
      <c r="A293" s="2">
        <v>42080</v>
      </c>
      <c r="B293">
        <v>236.25</v>
      </c>
      <c r="C293">
        <v>1155.4000000000001</v>
      </c>
      <c r="D293">
        <v>6.2560000000000002</v>
      </c>
      <c r="E293" t="s">
        <v>13</v>
      </c>
      <c r="F293" t="s">
        <v>15</v>
      </c>
      <c r="I293">
        <f t="shared" si="20"/>
        <v>919.15000000000009</v>
      </c>
      <c r="J293">
        <f t="shared" si="21"/>
        <v>-3.0499999999999545</v>
      </c>
      <c r="K293">
        <f t="shared" si="22"/>
        <v>-3.3073086098459707E-3</v>
      </c>
      <c r="L293">
        <f t="shared" si="23"/>
        <v>0</v>
      </c>
      <c r="M293">
        <f t="shared" si="24"/>
        <v>0</v>
      </c>
    </row>
    <row r="294" spans="1:13" x14ac:dyDescent="0.25">
      <c r="A294" s="2">
        <v>42081</v>
      </c>
      <c r="B294">
        <v>233.65</v>
      </c>
      <c r="C294">
        <v>1147.4000000000001</v>
      </c>
      <c r="D294">
        <v>6.2393000000000001</v>
      </c>
      <c r="E294" t="s">
        <v>13</v>
      </c>
      <c r="F294" t="s">
        <v>15</v>
      </c>
      <c r="I294">
        <f t="shared" si="20"/>
        <v>913.75000000000011</v>
      </c>
      <c r="J294">
        <f t="shared" si="21"/>
        <v>-10.299999999999841</v>
      </c>
      <c r="K294">
        <f t="shared" si="22"/>
        <v>-1.1146582977111456E-2</v>
      </c>
      <c r="L294">
        <f t="shared" si="23"/>
        <v>0</v>
      </c>
      <c r="M294">
        <f t="shared" si="24"/>
        <v>0</v>
      </c>
    </row>
    <row r="295" spans="1:13" x14ac:dyDescent="0.25">
      <c r="A295" s="2">
        <v>42082</v>
      </c>
      <c r="B295">
        <v>237.75</v>
      </c>
      <c r="C295">
        <v>1171.9000000000001</v>
      </c>
      <c r="D295">
        <v>6.2073</v>
      </c>
      <c r="E295" t="s">
        <v>13</v>
      </c>
      <c r="F295" t="s">
        <v>15</v>
      </c>
      <c r="I295">
        <f t="shared" si="20"/>
        <v>934.15000000000009</v>
      </c>
      <c r="J295">
        <f t="shared" si="21"/>
        <v>9.1499999999999773</v>
      </c>
      <c r="K295">
        <f t="shared" si="22"/>
        <v>9.8918918918918658E-3</v>
      </c>
      <c r="L295">
        <f t="shared" si="23"/>
        <v>1</v>
      </c>
      <c r="M295">
        <f t="shared" si="24"/>
        <v>9.8918918918918658E-3</v>
      </c>
    </row>
    <row r="296" spans="1:13" x14ac:dyDescent="0.25">
      <c r="A296" s="2">
        <v>42083</v>
      </c>
      <c r="B296">
        <v>237.4</v>
      </c>
      <c r="C296">
        <v>1170.5999999999999</v>
      </c>
      <c r="D296">
        <v>6.2043999999999997</v>
      </c>
      <c r="E296" t="s">
        <v>13</v>
      </c>
      <c r="F296" t="s">
        <v>15</v>
      </c>
      <c r="I296">
        <f t="shared" si="20"/>
        <v>933.19999999999993</v>
      </c>
      <c r="J296">
        <f t="shared" si="21"/>
        <v>12.899999999999977</v>
      </c>
      <c r="K296">
        <f t="shared" si="22"/>
        <v>1.4017168314679971E-2</v>
      </c>
      <c r="L296">
        <f t="shared" si="23"/>
        <v>1</v>
      </c>
      <c r="M296">
        <f t="shared" si="24"/>
        <v>1.4017168314679971E-2</v>
      </c>
    </row>
    <row r="297" spans="1:13" x14ac:dyDescent="0.25">
      <c r="A297" s="2">
        <v>42086</v>
      </c>
      <c r="B297">
        <v>240.1</v>
      </c>
      <c r="C297">
        <v>1182.5999999999999</v>
      </c>
      <c r="D297">
        <v>6.2093999999999996</v>
      </c>
      <c r="E297" t="s">
        <v>13</v>
      </c>
      <c r="F297" t="s">
        <v>15</v>
      </c>
      <c r="I297">
        <f t="shared" si="20"/>
        <v>942.49999999999989</v>
      </c>
      <c r="J297">
        <f t="shared" si="21"/>
        <v>18.399999999999977</v>
      </c>
      <c r="K297">
        <f t="shared" si="22"/>
        <v>1.9911265014608787E-2</v>
      </c>
      <c r="L297">
        <f t="shared" si="23"/>
        <v>1</v>
      </c>
      <c r="M297">
        <f t="shared" si="24"/>
        <v>1.9911265014608787E-2</v>
      </c>
    </row>
    <row r="298" spans="1:13" x14ac:dyDescent="0.25">
      <c r="A298" s="2">
        <v>42087</v>
      </c>
      <c r="B298">
        <v>241.1</v>
      </c>
      <c r="C298">
        <v>1187.5999999999999</v>
      </c>
      <c r="D298">
        <v>6.2111999999999998</v>
      </c>
      <c r="E298" t="s">
        <v>13</v>
      </c>
      <c r="F298" t="s">
        <v>15</v>
      </c>
      <c r="I298">
        <f t="shared" si="20"/>
        <v>946.49999999999989</v>
      </c>
      <c r="J298">
        <f t="shared" si="21"/>
        <v>27.349999999999795</v>
      </c>
      <c r="K298">
        <f t="shared" si="22"/>
        <v>2.9755752597508341E-2</v>
      </c>
      <c r="L298">
        <f t="shared" si="23"/>
        <v>1</v>
      </c>
      <c r="M298">
        <f t="shared" si="24"/>
        <v>2.9755752597508341E-2</v>
      </c>
    </row>
    <row r="299" spans="1:13" x14ac:dyDescent="0.25">
      <c r="A299" s="2">
        <v>42088</v>
      </c>
      <c r="B299">
        <v>241.15</v>
      </c>
      <c r="C299">
        <v>1188.3</v>
      </c>
      <c r="D299">
        <v>6.2138999999999998</v>
      </c>
      <c r="E299" t="s">
        <v>13</v>
      </c>
      <c r="F299" t="s">
        <v>15</v>
      </c>
      <c r="I299">
        <f t="shared" si="20"/>
        <v>947.15</v>
      </c>
      <c r="J299">
        <f t="shared" si="21"/>
        <v>33.399999999999864</v>
      </c>
      <c r="K299">
        <f t="shared" si="22"/>
        <v>3.6552667578659215E-2</v>
      </c>
      <c r="L299">
        <f t="shared" si="23"/>
        <v>1</v>
      </c>
      <c r="M299">
        <f t="shared" si="24"/>
        <v>3.6552667578659215E-2</v>
      </c>
    </row>
    <row r="300" spans="1:13" x14ac:dyDescent="0.25">
      <c r="A300" s="2">
        <v>42089</v>
      </c>
      <c r="B300">
        <v>243.9</v>
      </c>
      <c r="C300">
        <v>1202.5</v>
      </c>
      <c r="D300">
        <v>6.2154999999999996</v>
      </c>
      <c r="E300" t="s">
        <v>13</v>
      </c>
      <c r="F300" t="s">
        <v>15</v>
      </c>
      <c r="I300">
        <f t="shared" si="20"/>
        <v>958.6</v>
      </c>
      <c r="J300">
        <f t="shared" si="21"/>
        <v>24.449999999999932</v>
      </c>
      <c r="K300">
        <f t="shared" si="22"/>
        <v>2.6173526735534903E-2</v>
      </c>
      <c r="L300">
        <f t="shared" si="23"/>
        <v>1</v>
      </c>
      <c r="M300">
        <f t="shared" si="24"/>
        <v>2.6173526735534903E-2</v>
      </c>
    </row>
    <row r="301" spans="1:13" x14ac:dyDescent="0.25">
      <c r="A301" s="2">
        <v>42090</v>
      </c>
      <c r="B301">
        <v>243.25</v>
      </c>
      <c r="C301">
        <v>1202.2</v>
      </c>
      <c r="D301">
        <v>6.2187000000000001</v>
      </c>
      <c r="E301" t="s">
        <v>13</v>
      </c>
      <c r="F301" t="s">
        <v>15</v>
      </c>
      <c r="I301">
        <f t="shared" si="20"/>
        <v>958.95</v>
      </c>
      <c r="J301">
        <f t="shared" si="21"/>
        <v>25.750000000000114</v>
      </c>
      <c r="K301">
        <f t="shared" si="22"/>
        <v>2.7593227603943546E-2</v>
      </c>
      <c r="L301">
        <f t="shared" si="23"/>
        <v>1</v>
      </c>
      <c r="M301">
        <f t="shared" si="24"/>
        <v>2.7593227603943546E-2</v>
      </c>
    </row>
    <row r="302" spans="1:13" x14ac:dyDescent="0.25">
      <c r="A302" s="2">
        <v>42093</v>
      </c>
      <c r="B302">
        <v>240.4</v>
      </c>
      <c r="C302">
        <v>1190.3</v>
      </c>
      <c r="D302">
        <v>6.2096999999999998</v>
      </c>
      <c r="E302" t="s">
        <v>13</v>
      </c>
      <c r="F302" t="s">
        <v>15</v>
      </c>
      <c r="I302">
        <f t="shared" si="20"/>
        <v>949.9</v>
      </c>
      <c r="J302">
        <f t="shared" si="21"/>
        <v>7.4000000000000909</v>
      </c>
      <c r="K302">
        <f t="shared" si="22"/>
        <v>7.8514588859417422E-3</v>
      </c>
      <c r="L302">
        <f t="shared" si="23"/>
        <v>1</v>
      </c>
      <c r="M302">
        <f t="shared" si="24"/>
        <v>7.8514588859417422E-3</v>
      </c>
    </row>
    <row r="303" spans="1:13" x14ac:dyDescent="0.25">
      <c r="A303" s="2">
        <v>42094</v>
      </c>
      <c r="B303">
        <v>237.85</v>
      </c>
      <c r="C303">
        <v>1180.8</v>
      </c>
      <c r="D303">
        <v>6.2046999999999999</v>
      </c>
      <c r="E303" t="s">
        <v>13</v>
      </c>
      <c r="F303" t="s">
        <v>15</v>
      </c>
      <c r="I303">
        <f t="shared" si="20"/>
        <v>942.94999999999993</v>
      </c>
      <c r="J303">
        <f t="shared" si="21"/>
        <v>-3.5499999999999545</v>
      </c>
      <c r="K303">
        <f t="shared" si="22"/>
        <v>-3.7506603275224036E-3</v>
      </c>
      <c r="L303">
        <f t="shared" si="23"/>
        <v>0</v>
      </c>
      <c r="M303">
        <f t="shared" si="24"/>
        <v>0</v>
      </c>
    </row>
    <row r="304" spans="1:13" x14ac:dyDescent="0.25">
      <c r="A304" s="2">
        <v>42095</v>
      </c>
      <c r="B304">
        <v>238.35</v>
      </c>
      <c r="C304">
        <v>1185.3</v>
      </c>
      <c r="D304">
        <v>6.2039</v>
      </c>
      <c r="E304" t="s">
        <v>13</v>
      </c>
      <c r="F304" t="s">
        <v>16</v>
      </c>
      <c r="I304">
        <f t="shared" si="20"/>
        <v>946.94999999999993</v>
      </c>
      <c r="J304">
        <f t="shared" si="21"/>
        <v>-0.20000000000004547</v>
      </c>
      <c r="K304">
        <f t="shared" si="22"/>
        <v>-2.111597951750467E-4</v>
      </c>
      <c r="L304">
        <f t="shared" si="23"/>
        <v>0</v>
      </c>
      <c r="M304">
        <f t="shared" si="24"/>
        <v>0</v>
      </c>
    </row>
    <row r="305" spans="1:13" x14ac:dyDescent="0.25">
      <c r="A305" s="2">
        <v>42096</v>
      </c>
      <c r="B305">
        <v>242.95</v>
      </c>
      <c r="C305">
        <v>1206.5999999999999</v>
      </c>
      <c r="D305">
        <v>6.2037000000000004</v>
      </c>
      <c r="E305" t="s">
        <v>13</v>
      </c>
      <c r="F305" t="s">
        <v>16</v>
      </c>
      <c r="I305">
        <f t="shared" si="20"/>
        <v>963.64999999999986</v>
      </c>
      <c r="J305">
        <f t="shared" si="21"/>
        <v>5.0499999999998408</v>
      </c>
      <c r="K305">
        <f t="shared" si="22"/>
        <v>5.268099311495765E-3</v>
      </c>
      <c r="L305">
        <f t="shared" si="23"/>
        <v>1</v>
      </c>
      <c r="M305">
        <f t="shared" si="24"/>
        <v>5.268099311495765E-3</v>
      </c>
    </row>
    <row r="306" spans="1:13" x14ac:dyDescent="0.25">
      <c r="A306" s="2">
        <v>42097</v>
      </c>
      <c r="B306">
        <v>241.75</v>
      </c>
      <c r="C306">
        <v>1201.0999999999999</v>
      </c>
      <c r="D306">
        <v>6.2022000000000004</v>
      </c>
      <c r="E306" t="s">
        <v>13</v>
      </c>
      <c r="F306" t="s">
        <v>16</v>
      </c>
      <c r="I306">
        <f t="shared" si="20"/>
        <v>959.34999999999991</v>
      </c>
      <c r="J306">
        <f t="shared" si="21"/>
        <v>0.39999999999986358</v>
      </c>
      <c r="K306">
        <f t="shared" si="22"/>
        <v>4.1712289483274785E-4</v>
      </c>
      <c r="L306">
        <f t="shared" si="23"/>
        <v>1</v>
      </c>
      <c r="M306">
        <f t="shared" si="24"/>
        <v>4.1712289483274785E-4</v>
      </c>
    </row>
    <row r="307" spans="1:13" x14ac:dyDescent="0.25">
      <c r="A307" s="2">
        <v>42101</v>
      </c>
      <c r="B307">
        <v>243.9</v>
      </c>
      <c r="C307">
        <v>1213.5999999999999</v>
      </c>
      <c r="D307">
        <v>6.1947999999999999</v>
      </c>
      <c r="E307" t="s">
        <v>13</v>
      </c>
      <c r="F307" t="s">
        <v>16</v>
      </c>
      <c r="I307">
        <f t="shared" si="20"/>
        <v>969.69999999999993</v>
      </c>
      <c r="J307">
        <f t="shared" si="21"/>
        <v>19.799999999999955</v>
      </c>
      <c r="K307">
        <f t="shared" si="22"/>
        <v>2.0844299399936789E-2</v>
      </c>
      <c r="L307">
        <f t="shared" si="23"/>
        <v>1</v>
      </c>
      <c r="M307">
        <f t="shared" si="24"/>
        <v>2.0844299399936789E-2</v>
      </c>
    </row>
    <row r="308" spans="1:13" x14ac:dyDescent="0.25">
      <c r="A308" s="2">
        <v>42102</v>
      </c>
      <c r="B308">
        <v>243.75</v>
      </c>
      <c r="C308">
        <v>1210.4000000000001</v>
      </c>
      <c r="D308">
        <v>6.2087000000000003</v>
      </c>
      <c r="E308" t="s">
        <v>13</v>
      </c>
      <c r="F308" t="s">
        <v>16</v>
      </c>
      <c r="I308">
        <f t="shared" si="20"/>
        <v>966.65000000000009</v>
      </c>
      <c r="J308">
        <f t="shared" si="21"/>
        <v>23.700000000000159</v>
      </c>
      <c r="K308">
        <f t="shared" si="22"/>
        <v>2.5133888329179871E-2</v>
      </c>
      <c r="L308">
        <f t="shared" si="23"/>
        <v>1</v>
      </c>
      <c r="M308">
        <f t="shared" si="24"/>
        <v>2.5133888329179871E-2</v>
      </c>
    </row>
    <row r="309" spans="1:13" x14ac:dyDescent="0.25">
      <c r="A309" s="2">
        <v>42103</v>
      </c>
      <c r="B309">
        <v>240.5</v>
      </c>
      <c r="C309">
        <v>1195.7</v>
      </c>
      <c r="D309">
        <v>6.2121000000000004</v>
      </c>
      <c r="E309" t="s">
        <v>13</v>
      </c>
      <c r="F309" t="s">
        <v>16</v>
      </c>
      <c r="I309">
        <f t="shared" si="20"/>
        <v>955.2</v>
      </c>
      <c r="J309">
        <f t="shared" si="21"/>
        <v>8.2500000000001137</v>
      </c>
      <c r="K309">
        <f t="shared" si="22"/>
        <v>8.712181213369358E-3</v>
      </c>
      <c r="L309">
        <f t="shared" si="23"/>
        <v>1</v>
      </c>
      <c r="M309">
        <f t="shared" si="24"/>
        <v>8.712181213369358E-3</v>
      </c>
    </row>
    <row r="310" spans="1:13" x14ac:dyDescent="0.25">
      <c r="A310" s="2">
        <v>42104</v>
      </c>
      <c r="B310">
        <v>240.25</v>
      </c>
      <c r="C310">
        <v>1194.4000000000001</v>
      </c>
      <c r="D310">
        <v>6.2195</v>
      </c>
      <c r="E310" t="s">
        <v>13</v>
      </c>
      <c r="F310" t="s">
        <v>16</v>
      </c>
      <c r="I310">
        <f t="shared" si="20"/>
        <v>954.15000000000009</v>
      </c>
      <c r="J310">
        <f t="shared" si="21"/>
        <v>-9.4999999999997726</v>
      </c>
      <c r="K310">
        <f t="shared" si="22"/>
        <v>-9.8583510610696558E-3</v>
      </c>
      <c r="L310">
        <f t="shared" si="23"/>
        <v>0</v>
      </c>
      <c r="M310">
        <f t="shared" si="24"/>
        <v>0</v>
      </c>
    </row>
    <row r="311" spans="1:13" x14ac:dyDescent="0.25">
      <c r="A311" s="2">
        <v>42107</v>
      </c>
      <c r="B311">
        <v>242.65</v>
      </c>
      <c r="C311">
        <v>1204.7</v>
      </c>
      <c r="D311">
        <v>6.2248999999999999</v>
      </c>
      <c r="E311" t="s">
        <v>13</v>
      </c>
      <c r="F311" t="s">
        <v>16</v>
      </c>
      <c r="I311">
        <f t="shared" si="20"/>
        <v>962.05000000000007</v>
      </c>
      <c r="J311">
        <f t="shared" si="21"/>
        <v>2.7000000000001592</v>
      </c>
      <c r="K311">
        <f t="shared" si="22"/>
        <v>2.814405587116443E-3</v>
      </c>
      <c r="L311">
        <f t="shared" si="23"/>
        <v>1</v>
      </c>
      <c r="M311">
        <f t="shared" si="24"/>
        <v>2.814405587116443E-3</v>
      </c>
    </row>
    <row r="312" spans="1:13" x14ac:dyDescent="0.25">
      <c r="A312" s="2">
        <v>42108</v>
      </c>
      <c r="B312">
        <v>240.15</v>
      </c>
      <c r="C312">
        <v>1193.8</v>
      </c>
      <c r="D312">
        <v>6.2183999999999999</v>
      </c>
      <c r="E312" t="s">
        <v>13</v>
      </c>
      <c r="F312" t="s">
        <v>16</v>
      </c>
      <c r="I312">
        <f t="shared" si="20"/>
        <v>953.65</v>
      </c>
      <c r="J312">
        <f t="shared" si="21"/>
        <v>-16.049999999999955</v>
      </c>
      <c r="K312">
        <f t="shared" si="22"/>
        <v>-1.6551510776528777E-2</v>
      </c>
      <c r="L312">
        <f t="shared" si="23"/>
        <v>0</v>
      </c>
      <c r="M312">
        <f t="shared" si="24"/>
        <v>0</v>
      </c>
    </row>
    <row r="313" spans="1:13" x14ac:dyDescent="0.25">
      <c r="A313" s="2">
        <v>42109</v>
      </c>
      <c r="B313">
        <v>240.1</v>
      </c>
      <c r="C313">
        <v>1194</v>
      </c>
      <c r="D313">
        <v>6.2081999999999997</v>
      </c>
      <c r="E313" t="s">
        <v>13</v>
      </c>
      <c r="F313" t="s">
        <v>16</v>
      </c>
      <c r="I313">
        <f t="shared" si="20"/>
        <v>953.9</v>
      </c>
      <c r="J313">
        <f t="shared" si="21"/>
        <v>-12.750000000000114</v>
      </c>
      <c r="K313">
        <f t="shared" si="22"/>
        <v>-1.3189882584182602E-2</v>
      </c>
      <c r="L313">
        <f t="shared" si="23"/>
        <v>0</v>
      </c>
      <c r="M313">
        <f t="shared" si="24"/>
        <v>0</v>
      </c>
    </row>
    <row r="314" spans="1:13" x14ac:dyDescent="0.25">
      <c r="A314" s="2">
        <v>42110</v>
      </c>
      <c r="B314">
        <v>241.75</v>
      </c>
      <c r="C314">
        <v>1204.5</v>
      </c>
      <c r="D314">
        <v>6.1959999999999997</v>
      </c>
      <c r="E314" t="s">
        <v>13</v>
      </c>
      <c r="F314" t="s">
        <v>16</v>
      </c>
      <c r="I314">
        <f t="shared" si="20"/>
        <v>962.75</v>
      </c>
      <c r="J314">
        <f t="shared" si="21"/>
        <v>7.5499999999999545</v>
      </c>
      <c r="K314">
        <f t="shared" si="22"/>
        <v>7.904103852596267E-3</v>
      </c>
      <c r="L314">
        <f t="shared" si="23"/>
        <v>1</v>
      </c>
      <c r="M314">
        <f t="shared" si="24"/>
        <v>7.904103852596267E-3</v>
      </c>
    </row>
    <row r="315" spans="1:13" x14ac:dyDescent="0.25">
      <c r="A315" s="2">
        <v>42111</v>
      </c>
      <c r="B315">
        <v>240.85</v>
      </c>
      <c r="C315">
        <v>1200.2</v>
      </c>
      <c r="D315">
        <v>6.1919000000000004</v>
      </c>
      <c r="E315" t="s">
        <v>13</v>
      </c>
      <c r="F315" t="s">
        <v>16</v>
      </c>
      <c r="I315">
        <f t="shared" si="20"/>
        <v>959.35</v>
      </c>
      <c r="J315">
        <f t="shared" si="21"/>
        <v>5.1999999999999318</v>
      </c>
      <c r="K315">
        <f t="shared" si="22"/>
        <v>5.4498768537440982E-3</v>
      </c>
      <c r="L315">
        <f t="shared" si="23"/>
        <v>1</v>
      </c>
      <c r="M315">
        <f t="shared" si="24"/>
        <v>5.4498768537440982E-3</v>
      </c>
    </row>
    <row r="316" spans="1:13" x14ac:dyDescent="0.25">
      <c r="A316" s="2">
        <v>42114</v>
      </c>
      <c r="B316">
        <v>242.75</v>
      </c>
      <c r="C316">
        <v>1208.4000000000001</v>
      </c>
      <c r="D316">
        <v>6.2008000000000001</v>
      </c>
      <c r="E316" t="s">
        <v>13</v>
      </c>
      <c r="F316" t="s">
        <v>16</v>
      </c>
      <c r="I316">
        <f t="shared" si="20"/>
        <v>965.65000000000009</v>
      </c>
      <c r="J316">
        <f t="shared" si="21"/>
        <v>3.6000000000000227</v>
      </c>
      <c r="K316">
        <f t="shared" si="22"/>
        <v>3.7420092510784498E-3</v>
      </c>
      <c r="L316">
        <f t="shared" si="23"/>
        <v>1</v>
      </c>
      <c r="M316">
        <f t="shared" si="24"/>
        <v>3.7420092510784498E-3</v>
      </c>
    </row>
    <row r="317" spans="1:13" x14ac:dyDescent="0.25">
      <c r="A317" s="2">
        <v>42115</v>
      </c>
      <c r="B317">
        <v>239.9</v>
      </c>
      <c r="C317">
        <v>1193.8</v>
      </c>
      <c r="D317">
        <v>6.1992000000000003</v>
      </c>
      <c r="E317" t="s">
        <v>13</v>
      </c>
      <c r="F317" t="s">
        <v>16</v>
      </c>
      <c r="I317">
        <f t="shared" si="20"/>
        <v>953.9</v>
      </c>
      <c r="J317">
        <f t="shared" si="21"/>
        <v>0.25</v>
      </c>
      <c r="K317">
        <f t="shared" si="22"/>
        <v>2.621506842132858E-4</v>
      </c>
      <c r="L317">
        <f t="shared" si="23"/>
        <v>1</v>
      </c>
      <c r="M317">
        <f t="shared" si="24"/>
        <v>2.621506842132858E-4</v>
      </c>
    </row>
    <row r="318" spans="1:13" x14ac:dyDescent="0.25">
      <c r="A318" s="2">
        <v>42116</v>
      </c>
      <c r="B318">
        <v>241.2</v>
      </c>
      <c r="C318">
        <v>1203</v>
      </c>
      <c r="D318">
        <v>6.1924000000000001</v>
      </c>
      <c r="E318" t="s">
        <v>13</v>
      </c>
      <c r="F318" t="s">
        <v>16</v>
      </c>
      <c r="I318">
        <f t="shared" si="20"/>
        <v>961.8</v>
      </c>
      <c r="J318">
        <f t="shared" si="21"/>
        <v>7.8999999999999773</v>
      </c>
      <c r="K318">
        <f t="shared" si="22"/>
        <v>8.2817905440821654E-3</v>
      </c>
      <c r="L318">
        <f t="shared" si="23"/>
        <v>1</v>
      </c>
      <c r="M318">
        <f t="shared" si="24"/>
        <v>8.2817905440821654E-3</v>
      </c>
    </row>
    <row r="319" spans="1:13" x14ac:dyDescent="0.25">
      <c r="A319" s="2">
        <v>42117</v>
      </c>
      <c r="B319">
        <v>237.4</v>
      </c>
      <c r="C319">
        <v>1185.9000000000001</v>
      </c>
      <c r="D319">
        <v>6.1974</v>
      </c>
      <c r="E319" t="s">
        <v>13</v>
      </c>
      <c r="F319" t="s">
        <v>16</v>
      </c>
      <c r="I319">
        <f t="shared" si="20"/>
        <v>948.50000000000011</v>
      </c>
      <c r="J319">
        <f t="shared" si="21"/>
        <v>-14.249999999999886</v>
      </c>
      <c r="K319">
        <f t="shared" si="22"/>
        <v>-1.4801350298623617E-2</v>
      </c>
      <c r="L319">
        <f t="shared" si="23"/>
        <v>0</v>
      </c>
      <c r="M319">
        <f t="shared" si="24"/>
        <v>0</v>
      </c>
    </row>
    <row r="320" spans="1:13" x14ac:dyDescent="0.25">
      <c r="A320" s="2">
        <v>42118</v>
      </c>
      <c r="B320">
        <v>238.9</v>
      </c>
      <c r="C320">
        <v>1193.5</v>
      </c>
      <c r="D320">
        <v>6.1920999999999999</v>
      </c>
      <c r="E320" t="s">
        <v>13</v>
      </c>
      <c r="F320" t="s">
        <v>16</v>
      </c>
      <c r="I320">
        <f t="shared" si="20"/>
        <v>954.6</v>
      </c>
      <c r="J320">
        <f t="shared" si="21"/>
        <v>-4.75</v>
      </c>
      <c r="K320">
        <f t="shared" si="22"/>
        <v>-4.9512690884453018E-3</v>
      </c>
      <c r="L320">
        <f t="shared" si="23"/>
        <v>0</v>
      </c>
      <c r="M320">
        <f t="shared" si="24"/>
        <v>0</v>
      </c>
    </row>
    <row r="321" spans="1:13" x14ac:dyDescent="0.25">
      <c r="A321" s="2">
        <v>42121</v>
      </c>
      <c r="B321">
        <v>236.55</v>
      </c>
      <c r="C321">
        <v>1180.0999999999999</v>
      </c>
      <c r="D321">
        <v>6.2050000000000001</v>
      </c>
      <c r="E321" t="s">
        <v>13</v>
      </c>
      <c r="F321" t="s">
        <v>16</v>
      </c>
      <c r="I321">
        <f t="shared" si="20"/>
        <v>943.55</v>
      </c>
      <c r="J321">
        <f t="shared" si="21"/>
        <v>-22.100000000000136</v>
      </c>
      <c r="K321">
        <f t="shared" si="22"/>
        <v>-2.2886138870191201E-2</v>
      </c>
      <c r="L321">
        <f t="shared" si="23"/>
        <v>0</v>
      </c>
      <c r="M321">
        <f t="shared" si="24"/>
        <v>0</v>
      </c>
    </row>
    <row r="322" spans="1:13" x14ac:dyDescent="0.25">
      <c r="A322" s="2">
        <v>42122</v>
      </c>
      <c r="B322">
        <v>240.75</v>
      </c>
      <c r="C322">
        <v>1200.3</v>
      </c>
      <c r="D322">
        <v>6.2096999999999998</v>
      </c>
      <c r="E322" t="s">
        <v>13</v>
      </c>
      <c r="F322" t="s">
        <v>16</v>
      </c>
      <c r="I322">
        <f t="shared" si="20"/>
        <v>959.55</v>
      </c>
      <c r="J322">
        <f t="shared" si="21"/>
        <v>5.6499999999999773</v>
      </c>
      <c r="K322">
        <f t="shared" si="22"/>
        <v>5.9230527308942E-3</v>
      </c>
      <c r="L322">
        <f t="shared" si="23"/>
        <v>1</v>
      </c>
      <c r="M322">
        <f t="shared" si="24"/>
        <v>5.9230527308942E-3</v>
      </c>
    </row>
    <row r="323" spans="1:13" x14ac:dyDescent="0.25">
      <c r="A323" s="2">
        <v>42123</v>
      </c>
      <c r="B323">
        <v>242.45</v>
      </c>
      <c r="C323">
        <v>1209.0999999999999</v>
      </c>
      <c r="D323">
        <v>6.2062999999999997</v>
      </c>
      <c r="E323" t="s">
        <v>13</v>
      </c>
      <c r="F323" t="s">
        <v>16</v>
      </c>
      <c r="I323">
        <f t="shared" ref="I323:I386" si="25">C323-B323</f>
        <v>966.64999999999986</v>
      </c>
      <c r="J323">
        <f t="shared" si="21"/>
        <v>4.8499999999999091</v>
      </c>
      <c r="K323">
        <f t="shared" si="22"/>
        <v>5.0426284050737258E-3</v>
      </c>
      <c r="L323">
        <f t="shared" si="23"/>
        <v>1</v>
      </c>
      <c r="M323">
        <f t="shared" si="24"/>
        <v>5.0426284050737258E-3</v>
      </c>
    </row>
    <row r="324" spans="1:13" x14ac:dyDescent="0.25">
      <c r="A324" s="2">
        <v>42124</v>
      </c>
      <c r="B324">
        <v>241.2</v>
      </c>
      <c r="C324">
        <v>1202.7</v>
      </c>
      <c r="D324">
        <v>6.2061999999999999</v>
      </c>
      <c r="E324" t="s">
        <v>13</v>
      </c>
      <c r="F324" t="s">
        <v>16</v>
      </c>
      <c r="I324">
        <f t="shared" si="25"/>
        <v>961.5</v>
      </c>
      <c r="J324">
        <f t="shared" si="21"/>
        <v>12.999999999999886</v>
      </c>
      <c r="K324">
        <f t="shared" si="22"/>
        <v>1.3705851344227606E-2</v>
      </c>
      <c r="L324">
        <f t="shared" si="23"/>
        <v>1</v>
      </c>
      <c r="M324">
        <f t="shared" si="24"/>
        <v>1.3705851344227606E-2</v>
      </c>
    </row>
    <row r="325" spans="1:13" x14ac:dyDescent="0.25">
      <c r="A325" s="2">
        <v>42128</v>
      </c>
      <c r="B325">
        <v>237.55</v>
      </c>
      <c r="C325">
        <v>1182.9000000000001</v>
      </c>
      <c r="D325">
        <v>6.2121000000000004</v>
      </c>
      <c r="E325" t="s">
        <v>13</v>
      </c>
      <c r="F325" t="s">
        <v>16</v>
      </c>
      <c r="I325">
        <f t="shared" si="25"/>
        <v>945.35000000000014</v>
      </c>
      <c r="J325">
        <f t="shared" si="21"/>
        <v>-9.2499999999998863</v>
      </c>
      <c r="K325">
        <f t="shared" si="22"/>
        <v>-9.6899224806200352E-3</v>
      </c>
      <c r="L325">
        <f t="shared" si="23"/>
        <v>0</v>
      </c>
      <c r="M325">
        <f t="shared" si="24"/>
        <v>0</v>
      </c>
    </row>
    <row r="326" spans="1:13" x14ac:dyDescent="0.25">
      <c r="A326" s="2">
        <v>42129</v>
      </c>
      <c r="B326">
        <v>238.5</v>
      </c>
      <c r="C326">
        <v>1188.0999999999999</v>
      </c>
      <c r="D326">
        <v>6.2110000000000003</v>
      </c>
      <c r="E326" t="s">
        <v>13</v>
      </c>
      <c r="F326" t="s">
        <v>16</v>
      </c>
      <c r="I326">
        <f t="shared" si="25"/>
        <v>949.59999999999991</v>
      </c>
      <c r="J326">
        <f t="shared" si="21"/>
        <v>6.0499999999999545</v>
      </c>
      <c r="K326">
        <f t="shared" si="22"/>
        <v>6.4119548513591803E-3</v>
      </c>
      <c r="L326">
        <f t="shared" si="23"/>
        <v>1</v>
      </c>
      <c r="M326">
        <f t="shared" si="24"/>
        <v>6.4119548513591803E-3</v>
      </c>
    </row>
    <row r="327" spans="1:13" x14ac:dyDescent="0.25">
      <c r="A327" s="2">
        <v>42130</v>
      </c>
      <c r="B327">
        <v>239.75</v>
      </c>
      <c r="C327">
        <v>1195.3</v>
      </c>
      <c r="D327">
        <v>6.2008000000000001</v>
      </c>
      <c r="E327" t="s">
        <v>13</v>
      </c>
      <c r="F327" t="s">
        <v>16</v>
      </c>
      <c r="I327">
        <f t="shared" si="25"/>
        <v>955.55</v>
      </c>
      <c r="J327">
        <f t="shared" si="21"/>
        <v>-4</v>
      </c>
      <c r="K327">
        <f t="shared" si="22"/>
        <v>-4.1686207076233649E-3</v>
      </c>
      <c r="L327">
        <f t="shared" si="23"/>
        <v>0</v>
      </c>
      <c r="M327">
        <f t="shared" si="24"/>
        <v>0</v>
      </c>
    </row>
    <row r="328" spans="1:13" x14ac:dyDescent="0.25">
      <c r="A328" s="2">
        <v>42131</v>
      </c>
      <c r="B328">
        <v>240.05</v>
      </c>
      <c r="C328">
        <v>1182.5999999999999</v>
      </c>
      <c r="D328">
        <v>6.2122999999999999</v>
      </c>
      <c r="E328" t="s">
        <v>17</v>
      </c>
      <c r="F328" t="s">
        <v>16</v>
      </c>
      <c r="I328">
        <f t="shared" si="25"/>
        <v>942.55</v>
      </c>
      <c r="J328">
        <f t="shared" ref="J328:J391" si="26">I328-I323</f>
        <v>-24.099999999999909</v>
      </c>
      <c r="K328">
        <f t="shared" ref="K328:K391" si="27">(I328-I323)/I323</f>
        <v>-2.4931464335591902E-2</v>
      </c>
      <c r="L328">
        <f t="shared" ref="L328:L391" si="28">IF(SIGN(K328)&lt;0,0,IF(J328&gt;0,1,-1))</f>
        <v>0</v>
      </c>
      <c r="M328">
        <f t="shared" ref="M328:M391" si="29">K328*L328</f>
        <v>0</v>
      </c>
    </row>
    <row r="329" spans="1:13" x14ac:dyDescent="0.25">
      <c r="A329" s="2">
        <v>42132</v>
      </c>
      <c r="B329">
        <v>241.05</v>
      </c>
      <c r="C329">
        <v>1184.9000000000001</v>
      </c>
      <c r="D329">
        <v>6.2096999999999998</v>
      </c>
      <c r="E329" t="s">
        <v>17</v>
      </c>
      <c r="F329" t="s">
        <v>16</v>
      </c>
      <c r="I329">
        <f t="shared" si="25"/>
        <v>943.85000000000014</v>
      </c>
      <c r="J329">
        <f t="shared" si="26"/>
        <v>-17.649999999999864</v>
      </c>
      <c r="K329">
        <f t="shared" si="27"/>
        <v>-1.8356734269370633E-2</v>
      </c>
      <c r="L329">
        <f t="shared" si="28"/>
        <v>0</v>
      </c>
      <c r="M329">
        <f t="shared" si="29"/>
        <v>0</v>
      </c>
    </row>
    <row r="330" spans="1:13" x14ac:dyDescent="0.25">
      <c r="A330" s="2">
        <v>42135</v>
      </c>
      <c r="B330">
        <v>241.15</v>
      </c>
      <c r="C330">
        <v>1185.4000000000001</v>
      </c>
      <c r="D330">
        <v>6.2127999999999997</v>
      </c>
      <c r="E330" t="s">
        <v>17</v>
      </c>
      <c r="F330" t="s">
        <v>16</v>
      </c>
      <c r="I330">
        <f t="shared" si="25"/>
        <v>944.25000000000011</v>
      </c>
      <c r="J330">
        <f t="shared" si="26"/>
        <v>-1.1000000000000227</v>
      </c>
      <c r="K330">
        <f t="shared" si="27"/>
        <v>-1.1635902046861189E-3</v>
      </c>
      <c r="L330">
        <f t="shared" si="28"/>
        <v>0</v>
      </c>
      <c r="M330">
        <f t="shared" si="29"/>
        <v>0</v>
      </c>
    </row>
    <row r="331" spans="1:13" x14ac:dyDescent="0.25">
      <c r="A331" s="2">
        <v>42136</v>
      </c>
      <c r="B331">
        <v>240.6</v>
      </c>
      <c r="C331">
        <v>1182.5</v>
      </c>
      <c r="D331">
        <v>6.2107999999999999</v>
      </c>
      <c r="E331" t="s">
        <v>17</v>
      </c>
      <c r="F331" t="s">
        <v>16</v>
      </c>
      <c r="I331">
        <f t="shared" si="25"/>
        <v>941.9</v>
      </c>
      <c r="J331">
        <f t="shared" si="26"/>
        <v>-7.6999999999999318</v>
      </c>
      <c r="K331">
        <f t="shared" si="27"/>
        <v>-8.1086773378263814E-3</v>
      </c>
      <c r="L331">
        <f t="shared" si="28"/>
        <v>0</v>
      </c>
      <c r="M331">
        <f t="shared" si="29"/>
        <v>0</v>
      </c>
    </row>
    <row r="332" spans="1:13" x14ac:dyDescent="0.25">
      <c r="A332" s="2">
        <v>42137</v>
      </c>
      <c r="B332">
        <v>242.7</v>
      </c>
      <c r="C332">
        <v>1194.8</v>
      </c>
      <c r="D332">
        <v>6.2034000000000002</v>
      </c>
      <c r="E332" t="s">
        <v>17</v>
      </c>
      <c r="F332" t="s">
        <v>16</v>
      </c>
      <c r="I332">
        <f t="shared" si="25"/>
        <v>952.09999999999991</v>
      </c>
      <c r="J332">
        <f t="shared" si="26"/>
        <v>-3.4500000000000455</v>
      </c>
      <c r="K332">
        <f t="shared" si="27"/>
        <v>-3.6104861074774167E-3</v>
      </c>
      <c r="L332">
        <f t="shared" si="28"/>
        <v>0</v>
      </c>
      <c r="M332">
        <f t="shared" si="29"/>
        <v>0</v>
      </c>
    </row>
    <row r="333" spans="1:13" x14ac:dyDescent="0.25">
      <c r="A333" s="2">
        <v>42138</v>
      </c>
      <c r="B333">
        <v>247.15</v>
      </c>
      <c r="C333">
        <v>1218</v>
      </c>
      <c r="D333">
        <v>6.2</v>
      </c>
      <c r="E333" t="s">
        <v>17</v>
      </c>
      <c r="F333" t="s">
        <v>16</v>
      </c>
      <c r="I333">
        <f t="shared" si="25"/>
        <v>970.85</v>
      </c>
      <c r="J333">
        <f t="shared" si="26"/>
        <v>28.300000000000068</v>
      </c>
      <c r="K333">
        <f t="shared" si="27"/>
        <v>3.0024932364330879E-2</v>
      </c>
      <c r="L333">
        <f t="shared" si="28"/>
        <v>1</v>
      </c>
      <c r="M333">
        <f t="shared" si="29"/>
        <v>3.0024932364330879E-2</v>
      </c>
    </row>
    <row r="334" spans="1:13" x14ac:dyDescent="0.25">
      <c r="A334" s="2">
        <v>42139</v>
      </c>
      <c r="B334">
        <v>247.45</v>
      </c>
      <c r="C334">
        <v>1220.5999999999999</v>
      </c>
      <c r="D334">
        <v>6.2062999999999997</v>
      </c>
      <c r="E334" t="s">
        <v>17</v>
      </c>
      <c r="F334" t="s">
        <v>16</v>
      </c>
      <c r="I334">
        <f t="shared" si="25"/>
        <v>973.14999999999986</v>
      </c>
      <c r="J334">
        <f t="shared" si="26"/>
        <v>29.299999999999727</v>
      </c>
      <c r="K334">
        <f t="shared" si="27"/>
        <v>3.1043068284155029E-2</v>
      </c>
      <c r="L334">
        <f t="shared" si="28"/>
        <v>1</v>
      </c>
      <c r="M334">
        <f t="shared" si="29"/>
        <v>3.1043068284155029E-2</v>
      </c>
    </row>
    <row r="335" spans="1:13" x14ac:dyDescent="0.25">
      <c r="A335" s="2">
        <v>42142</v>
      </c>
      <c r="B335">
        <v>249.2</v>
      </c>
      <c r="C335">
        <v>1228.5999999999999</v>
      </c>
      <c r="D335">
        <v>6.2046999999999999</v>
      </c>
      <c r="E335" t="s">
        <v>17</v>
      </c>
      <c r="F335" t="s">
        <v>16</v>
      </c>
      <c r="I335">
        <f t="shared" si="25"/>
        <v>979.39999999999986</v>
      </c>
      <c r="J335">
        <f t="shared" si="26"/>
        <v>35.14999999999975</v>
      </c>
      <c r="K335">
        <f t="shared" si="27"/>
        <v>3.7225311093460146E-2</v>
      </c>
      <c r="L335">
        <f t="shared" si="28"/>
        <v>1</v>
      </c>
      <c r="M335">
        <f t="shared" si="29"/>
        <v>3.7225311093460146E-2</v>
      </c>
    </row>
    <row r="336" spans="1:13" x14ac:dyDescent="0.25">
      <c r="A336" s="2">
        <v>42143</v>
      </c>
      <c r="B336">
        <v>247.75</v>
      </c>
      <c r="C336">
        <v>1221.7</v>
      </c>
      <c r="D336">
        <v>6.2053000000000003</v>
      </c>
      <c r="E336" t="s">
        <v>17</v>
      </c>
      <c r="F336" t="s">
        <v>16</v>
      </c>
      <c r="I336">
        <f t="shared" si="25"/>
        <v>973.95</v>
      </c>
      <c r="J336">
        <f t="shared" si="26"/>
        <v>32.050000000000068</v>
      </c>
      <c r="K336">
        <f t="shared" si="27"/>
        <v>3.4026966769296174E-2</v>
      </c>
      <c r="L336">
        <f t="shared" si="28"/>
        <v>1</v>
      </c>
      <c r="M336">
        <f t="shared" si="29"/>
        <v>3.4026966769296174E-2</v>
      </c>
    </row>
    <row r="337" spans="1:13" x14ac:dyDescent="0.25">
      <c r="A337" s="2">
        <v>42144</v>
      </c>
      <c r="B337">
        <v>244.25</v>
      </c>
      <c r="C337">
        <v>1204.7</v>
      </c>
      <c r="D337">
        <v>6.2072000000000003</v>
      </c>
      <c r="E337" t="s">
        <v>17</v>
      </c>
      <c r="F337" t="s">
        <v>16</v>
      </c>
      <c r="I337">
        <f t="shared" si="25"/>
        <v>960.45</v>
      </c>
      <c r="J337">
        <f t="shared" si="26"/>
        <v>8.3500000000001364</v>
      </c>
      <c r="K337">
        <f t="shared" si="27"/>
        <v>8.7700871757169802E-3</v>
      </c>
      <c r="L337">
        <f t="shared" si="28"/>
        <v>1</v>
      </c>
      <c r="M337">
        <f t="shared" si="29"/>
        <v>8.7700871757169802E-3</v>
      </c>
    </row>
    <row r="338" spans="1:13" x14ac:dyDescent="0.25">
      <c r="A338" s="2">
        <v>42145</v>
      </c>
      <c r="B338">
        <v>245.1</v>
      </c>
      <c r="C338">
        <v>1209.0999999999999</v>
      </c>
      <c r="D338">
        <v>6.2043999999999997</v>
      </c>
      <c r="E338" t="s">
        <v>17</v>
      </c>
      <c r="F338" t="s">
        <v>16</v>
      </c>
      <c r="I338">
        <f t="shared" si="25"/>
        <v>963.99999999999989</v>
      </c>
      <c r="J338">
        <f t="shared" si="26"/>
        <v>-6.8500000000001364</v>
      </c>
      <c r="K338">
        <f t="shared" si="27"/>
        <v>-7.0556728639853076E-3</v>
      </c>
      <c r="L338">
        <f t="shared" si="28"/>
        <v>0</v>
      </c>
      <c r="M338">
        <f t="shared" si="29"/>
        <v>0</v>
      </c>
    </row>
    <row r="339" spans="1:13" x14ac:dyDescent="0.25">
      <c r="A339" s="2">
        <v>42146</v>
      </c>
      <c r="B339">
        <v>244.6</v>
      </c>
      <c r="C339">
        <v>1208</v>
      </c>
      <c r="D339">
        <v>6.1985000000000001</v>
      </c>
      <c r="E339" t="s">
        <v>17</v>
      </c>
      <c r="F339" t="s">
        <v>16</v>
      </c>
      <c r="I339">
        <f t="shared" si="25"/>
        <v>963.4</v>
      </c>
      <c r="J339">
        <f t="shared" si="26"/>
        <v>-9.7499999999998863</v>
      </c>
      <c r="K339">
        <f t="shared" si="27"/>
        <v>-1.0019010430046641E-2</v>
      </c>
      <c r="L339">
        <f t="shared" si="28"/>
        <v>0</v>
      </c>
      <c r="M339">
        <f t="shared" si="29"/>
        <v>0</v>
      </c>
    </row>
    <row r="340" spans="1:13" x14ac:dyDescent="0.25">
      <c r="A340" s="2">
        <v>42149</v>
      </c>
      <c r="B340">
        <v>244.2</v>
      </c>
      <c r="C340">
        <v>1204.8</v>
      </c>
      <c r="D340">
        <v>6.2019000000000002</v>
      </c>
      <c r="E340" t="s">
        <v>17</v>
      </c>
      <c r="F340" t="s">
        <v>16</v>
      </c>
      <c r="I340">
        <f t="shared" si="25"/>
        <v>960.59999999999991</v>
      </c>
      <c r="J340">
        <f t="shared" si="26"/>
        <v>-18.799999999999955</v>
      </c>
      <c r="K340">
        <f t="shared" si="27"/>
        <v>-1.9195425770880088E-2</v>
      </c>
      <c r="L340">
        <f t="shared" si="28"/>
        <v>0</v>
      </c>
      <c r="M340">
        <f t="shared" si="29"/>
        <v>0</v>
      </c>
    </row>
    <row r="341" spans="1:13" x14ac:dyDescent="0.25">
      <c r="A341" s="2">
        <v>42150</v>
      </c>
      <c r="B341">
        <v>242.5</v>
      </c>
      <c r="C341">
        <v>1196</v>
      </c>
      <c r="D341">
        <v>6.2073999999999998</v>
      </c>
      <c r="E341" t="s">
        <v>17</v>
      </c>
      <c r="F341" t="s">
        <v>16</v>
      </c>
      <c r="I341">
        <f t="shared" si="25"/>
        <v>953.5</v>
      </c>
      <c r="J341">
        <f t="shared" si="26"/>
        <v>-20.450000000000045</v>
      </c>
      <c r="K341">
        <f t="shared" si="27"/>
        <v>-2.0996971097078952E-2</v>
      </c>
      <c r="L341">
        <f t="shared" si="28"/>
        <v>0</v>
      </c>
      <c r="M341">
        <f t="shared" si="29"/>
        <v>0</v>
      </c>
    </row>
    <row r="342" spans="1:13" x14ac:dyDescent="0.25">
      <c r="A342" s="2">
        <v>42151</v>
      </c>
      <c r="B342">
        <v>241.1</v>
      </c>
      <c r="C342">
        <v>1188.7</v>
      </c>
      <c r="D342">
        <v>6.2053000000000003</v>
      </c>
      <c r="E342" t="s">
        <v>17</v>
      </c>
      <c r="F342" t="s">
        <v>16</v>
      </c>
      <c r="I342">
        <f t="shared" si="25"/>
        <v>947.6</v>
      </c>
      <c r="J342">
        <f t="shared" si="26"/>
        <v>-12.850000000000023</v>
      </c>
      <c r="K342">
        <f t="shared" si="27"/>
        <v>-1.3379145192357772E-2</v>
      </c>
      <c r="L342">
        <f t="shared" si="28"/>
        <v>0</v>
      </c>
      <c r="M342">
        <f t="shared" si="29"/>
        <v>0</v>
      </c>
    </row>
    <row r="343" spans="1:13" x14ac:dyDescent="0.25">
      <c r="A343" s="2">
        <v>42152</v>
      </c>
      <c r="B343">
        <v>241.05</v>
      </c>
      <c r="C343">
        <v>1188.4000000000001</v>
      </c>
      <c r="D343">
        <v>6.2019000000000002</v>
      </c>
      <c r="E343" t="s">
        <v>17</v>
      </c>
      <c r="F343" t="s">
        <v>16</v>
      </c>
      <c r="I343">
        <f t="shared" si="25"/>
        <v>947.35000000000014</v>
      </c>
      <c r="J343">
        <f t="shared" si="26"/>
        <v>-16.64999999999975</v>
      </c>
      <c r="K343">
        <f t="shared" si="27"/>
        <v>-1.7271784232364886E-2</v>
      </c>
      <c r="L343">
        <f t="shared" si="28"/>
        <v>0</v>
      </c>
      <c r="M343">
        <f t="shared" si="29"/>
        <v>0</v>
      </c>
    </row>
    <row r="344" spans="1:13" x14ac:dyDescent="0.25">
      <c r="A344" s="2">
        <v>42153</v>
      </c>
      <c r="B344">
        <v>240.8</v>
      </c>
      <c r="C344">
        <v>1188</v>
      </c>
      <c r="D344">
        <v>6.2043999999999997</v>
      </c>
      <c r="E344" t="s">
        <v>17</v>
      </c>
      <c r="F344" t="s">
        <v>16</v>
      </c>
      <c r="I344">
        <f t="shared" si="25"/>
        <v>947.2</v>
      </c>
      <c r="J344">
        <f t="shared" si="26"/>
        <v>-16.199999999999932</v>
      </c>
      <c r="K344">
        <f t="shared" si="27"/>
        <v>-1.681544529790319E-2</v>
      </c>
      <c r="L344">
        <f t="shared" si="28"/>
        <v>0</v>
      </c>
      <c r="M344">
        <f t="shared" si="29"/>
        <v>0</v>
      </c>
    </row>
    <row r="345" spans="1:13" x14ac:dyDescent="0.25">
      <c r="A345" s="2">
        <v>42156</v>
      </c>
      <c r="B345">
        <v>240.55</v>
      </c>
      <c r="C345">
        <v>1188.5</v>
      </c>
      <c r="D345">
        <v>6.2013999999999996</v>
      </c>
      <c r="E345" t="s">
        <v>17</v>
      </c>
      <c r="F345" t="s">
        <v>18</v>
      </c>
      <c r="I345">
        <f t="shared" si="25"/>
        <v>947.95</v>
      </c>
      <c r="J345">
        <f t="shared" si="26"/>
        <v>-12.649999999999864</v>
      </c>
      <c r="K345">
        <f t="shared" si="27"/>
        <v>-1.3168852800332984E-2</v>
      </c>
      <c r="L345">
        <f t="shared" si="28"/>
        <v>0</v>
      </c>
      <c r="M345">
        <f t="shared" si="29"/>
        <v>0</v>
      </c>
    </row>
    <row r="346" spans="1:13" x14ac:dyDescent="0.25">
      <c r="A346" s="2">
        <v>42157</v>
      </c>
      <c r="B346">
        <v>240.85</v>
      </c>
      <c r="C346">
        <v>1189</v>
      </c>
      <c r="D346">
        <v>6.2008999999999999</v>
      </c>
      <c r="E346" t="s">
        <v>17</v>
      </c>
      <c r="F346" t="s">
        <v>18</v>
      </c>
      <c r="I346">
        <f t="shared" si="25"/>
        <v>948.15</v>
      </c>
      <c r="J346">
        <f t="shared" si="26"/>
        <v>-5.3500000000000227</v>
      </c>
      <c r="K346">
        <f t="shared" si="27"/>
        <v>-5.6109071840587553E-3</v>
      </c>
      <c r="L346">
        <f t="shared" si="28"/>
        <v>0</v>
      </c>
      <c r="M346">
        <f t="shared" si="29"/>
        <v>0</v>
      </c>
    </row>
    <row r="347" spans="1:13" x14ac:dyDescent="0.25">
      <c r="A347" s="2">
        <v>42158</v>
      </c>
      <c r="B347">
        <v>241.15</v>
      </c>
      <c r="C347">
        <v>1191.5999999999999</v>
      </c>
      <c r="D347">
        <v>6.1993</v>
      </c>
      <c r="E347" t="s">
        <v>17</v>
      </c>
      <c r="F347" t="s">
        <v>18</v>
      </c>
      <c r="I347">
        <f t="shared" si="25"/>
        <v>950.44999999999993</v>
      </c>
      <c r="J347">
        <f t="shared" si="26"/>
        <v>2.8499999999999091</v>
      </c>
      <c r="K347">
        <f t="shared" si="27"/>
        <v>3.0075981426761385E-3</v>
      </c>
      <c r="L347">
        <f t="shared" si="28"/>
        <v>1</v>
      </c>
      <c r="M347">
        <f t="shared" si="29"/>
        <v>3.0075981426761385E-3</v>
      </c>
    </row>
    <row r="348" spans="1:13" x14ac:dyDescent="0.25">
      <c r="A348" s="2">
        <v>42159</v>
      </c>
      <c r="B348">
        <v>239.2</v>
      </c>
      <c r="C348">
        <v>1181.5999999999999</v>
      </c>
      <c r="D348">
        <v>6.2045000000000003</v>
      </c>
      <c r="E348" t="s">
        <v>17</v>
      </c>
      <c r="F348" t="s">
        <v>18</v>
      </c>
      <c r="I348">
        <f t="shared" si="25"/>
        <v>942.39999999999986</v>
      </c>
      <c r="J348">
        <f t="shared" si="26"/>
        <v>-4.9500000000002728</v>
      </c>
      <c r="K348">
        <f t="shared" si="27"/>
        <v>-5.225101599198049E-3</v>
      </c>
      <c r="L348">
        <f t="shared" si="28"/>
        <v>0</v>
      </c>
      <c r="M348">
        <f t="shared" si="29"/>
        <v>0</v>
      </c>
    </row>
    <row r="349" spans="1:13" x14ac:dyDescent="0.25">
      <c r="A349" s="2">
        <v>42160</v>
      </c>
      <c r="B349">
        <v>238.35</v>
      </c>
      <c r="C349">
        <v>1176.8</v>
      </c>
      <c r="D349">
        <v>6.2080000000000002</v>
      </c>
      <c r="E349" t="s">
        <v>17</v>
      </c>
      <c r="F349" t="s">
        <v>18</v>
      </c>
      <c r="I349">
        <f t="shared" si="25"/>
        <v>938.44999999999993</v>
      </c>
      <c r="J349">
        <f t="shared" si="26"/>
        <v>-8.7500000000001137</v>
      </c>
      <c r="K349">
        <f t="shared" si="27"/>
        <v>-9.2377533783784983E-3</v>
      </c>
      <c r="L349">
        <f t="shared" si="28"/>
        <v>0</v>
      </c>
      <c r="M349">
        <f t="shared" si="29"/>
        <v>0</v>
      </c>
    </row>
    <row r="350" spans="1:13" x14ac:dyDescent="0.25">
      <c r="A350" s="2">
        <v>42163</v>
      </c>
      <c r="B350">
        <v>237.7</v>
      </c>
      <c r="C350">
        <v>1172.5999999999999</v>
      </c>
      <c r="D350">
        <v>6.2099000000000002</v>
      </c>
      <c r="E350" t="s">
        <v>17</v>
      </c>
      <c r="F350" t="s">
        <v>18</v>
      </c>
      <c r="I350">
        <f t="shared" si="25"/>
        <v>934.89999999999986</v>
      </c>
      <c r="J350">
        <f t="shared" si="26"/>
        <v>-13.050000000000182</v>
      </c>
      <c r="K350">
        <f t="shared" si="27"/>
        <v>-1.3766548868611405E-2</v>
      </c>
      <c r="L350">
        <f t="shared" si="28"/>
        <v>0</v>
      </c>
      <c r="M350">
        <f t="shared" si="29"/>
        <v>0</v>
      </c>
    </row>
    <row r="351" spans="1:13" x14ac:dyDescent="0.25">
      <c r="A351" s="2">
        <v>42164</v>
      </c>
      <c r="B351">
        <v>238.6</v>
      </c>
      <c r="C351">
        <v>1176.5999999999999</v>
      </c>
      <c r="D351">
        <v>6.2107999999999999</v>
      </c>
      <c r="E351" t="s">
        <v>17</v>
      </c>
      <c r="F351" t="s">
        <v>18</v>
      </c>
      <c r="I351">
        <f t="shared" si="25"/>
        <v>937.99999999999989</v>
      </c>
      <c r="J351">
        <f t="shared" si="26"/>
        <v>-10.150000000000091</v>
      </c>
      <c r="K351">
        <f t="shared" si="27"/>
        <v>-1.0705057216685221E-2</v>
      </c>
      <c r="L351">
        <f t="shared" si="28"/>
        <v>0</v>
      </c>
      <c r="M351">
        <f t="shared" si="29"/>
        <v>0</v>
      </c>
    </row>
    <row r="352" spans="1:13" x14ac:dyDescent="0.25">
      <c r="A352" s="2">
        <v>42165</v>
      </c>
      <c r="B352">
        <v>239.65</v>
      </c>
      <c r="C352">
        <v>1181.8</v>
      </c>
      <c r="D352">
        <v>6.2096</v>
      </c>
      <c r="E352" t="s">
        <v>17</v>
      </c>
      <c r="F352" t="s">
        <v>18</v>
      </c>
      <c r="I352">
        <f t="shared" si="25"/>
        <v>942.15</v>
      </c>
      <c r="J352">
        <f t="shared" si="26"/>
        <v>-8.2999999999999545</v>
      </c>
      <c r="K352">
        <f t="shared" si="27"/>
        <v>-8.7327055605239158E-3</v>
      </c>
      <c r="L352">
        <f t="shared" si="28"/>
        <v>0</v>
      </c>
      <c r="M352">
        <f t="shared" si="29"/>
        <v>0</v>
      </c>
    </row>
    <row r="353" spans="1:13" x14ac:dyDescent="0.25">
      <c r="A353" s="2">
        <v>42166</v>
      </c>
      <c r="B353">
        <v>240.1</v>
      </c>
      <c r="C353">
        <v>1184.4000000000001</v>
      </c>
      <c r="D353">
        <v>6.2107999999999999</v>
      </c>
      <c r="E353" t="s">
        <v>17</v>
      </c>
      <c r="F353" t="s">
        <v>18</v>
      </c>
      <c r="I353">
        <f t="shared" si="25"/>
        <v>944.30000000000007</v>
      </c>
      <c r="J353">
        <f t="shared" si="26"/>
        <v>1.9000000000002046</v>
      </c>
      <c r="K353">
        <f t="shared" si="27"/>
        <v>2.0161290322582822E-3</v>
      </c>
      <c r="L353">
        <f t="shared" si="28"/>
        <v>1</v>
      </c>
      <c r="M353">
        <f t="shared" si="29"/>
        <v>2.0161290322582822E-3</v>
      </c>
    </row>
    <row r="354" spans="1:13" x14ac:dyDescent="0.25">
      <c r="A354" s="2">
        <v>42167</v>
      </c>
      <c r="B354">
        <v>239.5</v>
      </c>
      <c r="C354">
        <v>1182.2</v>
      </c>
      <c r="D354">
        <v>6.2117000000000004</v>
      </c>
      <c r="E354" t="s">
        <v>17</v>
      </c>
      <c r="F354" t="s">
        <v>18</v>
      </c>
      <c r="I354">
        <f t="shared" si="25"/>
        <v>942.7</v>
      </c>
      <c r="J354">
        <f t="shared" si="26"/>
        <v>4.2500000000001137</v>
      </c>
      <c r="K354">
        <f t="shared" si="27"/>
        <v>4.5287442058715051E-3</v>
      </c>
      <c r="L354">
        <f t="shared" si="28"/>
        <v>1</v>
      </c>
      <c r="M354">
        <f t="shared" si="29"/>
        <v>4.5287442058715051E-3</v>
      </c>
    </row>
    <row r="355" spans="1:13" x14ac:dyDescent="0.25">
      <c r="A355" s="2">
        <v>42170</v>
      </c>
      <c r="B355">
        <v>239.75</v>
      </c>
      <c r="C355">
        <v>1183</v>
      </c>
      <c r="D355">
        <v>6.2137000000000002</v>
      </c>
      <c r="E355" t="s">
        <v>17</v>
      </c>
      <c r="F355" t="s">
        <v>18</v>
      </c>
      <c r="I355">
        <f t="shared" si="25"/>
        <v>943.25</v>
      </c>
      <c r="J355">
        <f t="shared" si="26"/>
        <v>8.3500000000001364</v>
      </c>
      <c r="K355">
        <f t="shared" si="27"/>
        <v>8.9314365172747223E-3</v>
      </c>
      <c r="L355">
        <f t="shared" si="28"/>
        <v>1</v>
      </c>
      <c r="M355">
        <f t="shared" si="29"/>
        <v>8.9314365172747223E-3</v>
      </c>
    </row>
    <row r="356" spans="1:13" x14ac:dyDescent="0.25">
      <c r="A356" s="2">
        <v>42171</v>
      </c>
      <c r="B356">
        <v>240.55</v>
      </c>
      <c r="C356">
        <v>1186.4000000000001</v>
      </c>
      <c r="D356">
        <v>6.2108999999999996</v>
      </c>
      <c r="E356" t="s">
        <v>17</v>
      </c>
      <c r="F356" t="s">
        <v>18</v>
      </c>
      <c r="I356">
        <f t="shared" si="25"/>
        <v>945.85000000000014</v>
      </c>
      <c r="J356">
        <f t="shared" si="26"/>
        <v>7.8500000000002501</v>
      </c>
      <c r="K356">
        <f t="shared" si="27"/>
        <v>8.368869936034383E-3</v>
      </c>
      <c r="L356">
        <f t="shared" si="28"/>
        <v>1</v>
      </c>
      <c r="M356">
        <f t="shared" si="29"/>
        <v>8.368869936034383E-3</v>
      </c>
    </row>
    <row r="357" spans="1:13" x14ac:dyDescent="0.25">
      <c r="A357" s="2">
        <v>42172</v>
      </c>
      <c r="B357">
        <v>238.65</v>
      </c>
      <c r="C357">
        <v>1178.5999999999999</v>
      </c>
      <c r="D357">
        <v>6.2103000000000002</v>
      </c>
      <c r="E357" t="s">
        <v>17</v>
      </c>
      <c r="F357" t="s">
        <v>18</v>
      </c>
      <c r="I357">
        <f t="shared" si="25"/>
        <v>939.94999999999993</v>
      </c>
      <c r="J357">
        <f t="shared" si="26"/>
        <v>-2.2000000000000455</v>
      </c>
      <c r="K357">
        <f t="shared" si="27"/>
        <v>-2.3350846468184953E-3</v>
      </c>
      <c r="L357">
        <f t="shared" si="28"/>
        <v>0</v>
      </c>
      <c r="M357">
        <f t="shared" si="29"/>
        <v>0</v>
      </c>
    </row>
    <row r="358" spans="1:13" x14ac:dyDescent="0.25">
      <c r="A358" s="2">
        <v>42173</v>
      </c>
      <c r="B358">
        <v>240.3</v>
      </c>
      <c r="C358">
        <v>1187.3</v>
      </c>
      <c r="D358">
        <v>6.2085999999999997</v>
      </c>
      <c r="E358" t="s">
        <v>17</v>
      </c>
      <c r="F358" t="s">
        <v>18</v>
      </c>
      <c r="I358">
        <f t="shared" si="25"/>
        <v>947</v>
      </c>
      <c r="J358">
        <f t="shared" si="26"/>
        <v>2.6999999999999318</v>
      </c>
      <c r="K358">
        <f t="shared" si="27"/>
        <v>2.8592608281265823E-3</v>
      </c>
      <c r="L358">
        <f t="shared" si="28"/>
        <v>1</v>
      </c>
      <c r="M358">
        <f t="shared" si="29"/>
        <v>2.8592608281265823E-3</v>
      </c>
    </row>
    <row r="359" spans="1:13" x14ac:dyDescent="0.25">
      <c r="A359" s="2">
        <v>42174</v>
      </c>
      <c r="B359">
        <v>242.55</v>
      </c>
      <c r="C359">
        <v>1199.5</v>
      </c>
      <c r="D359">
        <v>6.2072000000000003</v>
      </c>
      <c r="E359" t="s">
        <v>17</v>
      </c>
      <c r="F359" t="s">
        <v>18</v>
      </c>
      <c r="I359">
        <f t="shared" si="25"/>
        <v>956.95</v>
      </c>
      <c r="J359">
        <f t="shared" si="26"/>
        <v>14.25</v>
      </c>
      <c r="K359">
        <f t="shared" si="27"/>
        <v>1.5116155722923517E-2</v>
      </c>
      <c r="L359">
        <f t="shared" si="28"/>
        <v>1</v>
      </c>
      <c r="M359">
        <f t="shared" si="29"/>
        <v>1.5116155722923517E-2</v>
      </c>
    </row>
    <row r="360" spans="1:13" x14ac:dyDescent="0.25">
      <c r="A360" s="2">
        <v>42178</v>
      </c>
      <c r="B360">
        <v>239.85</v>
      </c>
      <c r="C360">
        <v>1185.3</v>
      </c>
      <c r="D360">
        <v>6.2039</v>
      </c>
      <c r="E360" t="s">
        <v>17</v>
      </c>
      <c r="F360" t="s">
        <v>18</v>
      </c>
      <c r="I360">
        <f t="shared" si="25"/>
        <v>945.44999999999993</v>
      </c>
      <c r="J360">
        <f t="shared" si="26"/>
        <v>2.1999999999999318</v>
      </c>
      <c r="K360">
        <f t="shared" si="27"/>
        <v>2.332361516034913E-3</v>
      </c>
      <c r="L360">
        <f t="shared" si="28"/>
        <v>1</v>
      </c>
      <c r="M360">
        <f t="shared" si="29"/>
        <v>2.332361516034913E-3</v>
      </c>
    </row>
    <row r="361" spans="1:13" x14ac:dyDescent="0.25">
      <c r="A361" s="2">
        <v>42179</v>
      </c>
      <c r="B361">
        <v>238.6</v>
      </c>
      <c r="C361">
        <v>1178.2</v>
      </c>
      <c r="D361">
        <v>6.2037000000000004</v>
      </c>
      <c r="E361" t="s">
        <v>17</v>
      </c>
      <c r="F361" t="s">
        <v>18</v>
      </c>
      <c r="I361">
        <f t="shared" si="25"/>
        <v>939.6</v>
      </c>
      <c r="J361">
        <f t="shared" si="26"/>
        <v>-6.2500000000001137</v>
      </c>
      <c r="K361">
        <f t="shared" si="27"/>
        <v>-6.6078130781837639E-3</v>
      </c>
      <c r="L361">
        <f t="shared" si="28"/>
        <v>0</v>
      </c>
      <c r="M361">
        <f t="shared" si="29"/>
        <v>0</v>
      </c>
    </row>
    <row r="362" spans="1:13" x14ac:dyDescent="0.25">
      <c r="A362" s="2">
        <v>42180</v>
      </c>
      <c r="B362">
        <v>238.25</v>
      </c>
      <c r="C362">
        <v>1175.5999999999999</v>
      </c>
      <c r="D362">
        <v>6.2068000000000003</v>
      </c>
      <c r="E362" t="s">
        <v>17</v>
      </c>
      <c r="F362" t="s">
        <v>18</v>
      </c>
      <c r="I362">
        <f t="shared" si="25"/>
        <v>937.34999999999991</v>
      </c>
      <c r="J362">
        <f t="shared" si="26"/>
        <v>-2.6000000000000227</v>
      </c>
      <c r="K362">
        <f t="shared" si="27"/>
        <v>-2.7661045800308772E-3</v>
      </c>
      <c r="L362">
        <f t="shared" si="28"/>
        <v>0</v>
      </c>
      <c r="M362">
        <f t="shared" si="29"/>
        <v>0</v>
      </c>
    </row>
    <row r="363" spans="1:13" x14ac:dyDescent="0.25">
      <c r="A363" s="2">
        <v>42181</v>
      </c>
      <c r="B363">
        <v>237.35</v>
      </c>
      <c r="C363">
        <v>1172</v>
      </c>
      <c r="D363">
        <v>6.2070999999999996</v>
      </c>
      <c r="E363" t="s">
        <v>17</v>
      </c>
      <c r="F363" t="s">
        <v>18</v>
      </c>
      <c r="I363">
        <f t="shared" si="25"/>
        <v>934.65</v>
      </c>
      <c r="J363">
        <f t="shared" si="26"/>
        <v>-12.350000000000023</v>
      </c>
      <c r="K363">
        <f t="shared" si="27"/>
        <v>-1.3041182682154194E-2</v>
      </c>
      <c r="L363">
        <f t="shared" si="28"/>
        <v>0</v>
      </c>
      <c r="M363">
        <f t="shared" si="29"/>
        <v>0</v>
      </c>
    </row>
    <row r="364" spans="1:13" x14ac:dyDescent="0.25">
      <c r="A364" s="2">
        <v>42184</v>
      </c>
      <c r="B364">
        <v>239.25</v>
      </c>
      <c r="C364">
        <v>1180.7</v>
      </c>
      <c r="D364">
        <v>6.2096999999999998</v>
      </c>
      <c r="E364" t="s">
        <v>17</v>
      </c>
      <c r="F364" t="s">
        <v>18</v>
      </c>
      <c r="I364">
        <f t="shared" si="25"/>
        <v>941.45</v>
      </c>
      <c r="J364">
        <f t="shared" si="26"/>
        <v>-15.5</v>
      </c>
      <c r="K364">
        <f t="shared" si="27"/>
        <v>-1.6197293484508071E-2</v>
      </c>
      <c r="L364">
        <f t="shared" si="28"/>
        <v>0</v>
      </c>
      <c r="M364">
        <f t="shared" si="29"/>
        <v>0</v>
      </c>
    </row>
    <row r="365" spans="1:13" x14ac:dyDescent="0.25">
      <c r="A365" s="2">
        <v>42185</v>
      </c>
      <c r="B365">
        <v>238.05</v>
      </c>
      <c r="C365">
        <v>1175.2</v>
      </c>
      <c r="D365">
        <v>6.2062999999999997</v>
      </c>
      <c r="E365" t="s">
        <v>17</v>
      </c>
      <c r="F365" t="s">
        <v>18</v>
      </c>
      <c r="I365">
        <f t="shared" si="25"/>
        <v>937.15000000000009</v>
      </c>
      <c r="J365">
        <f t="shared" si="26"/>
        <v>-8.2999999999998408</v>
      </c>
      <c r="K365">
        <f t="shared" si="27"/>
        <v>-8.7788883600400242E-3</v>
      </c>
      <c r="L365">
        <f t="shared" si="28"/>
        <v>0</v>
      </c>
      <c r="M365">
        <f t="shared" si="29"/>
        <v>0</v>
      </c>
    </row>
    <row r="366" spans="1:13" x14ac:dyDescent="0.25">
      <c r="A366" s="2">
        <v>42186</v>
      </c>
      <c r="B366">
        <v>237.7</v>
      </c>
      <c r="C366">
        <v>1173.2</v>
      </c>
      <c r="D366">
        <v>6.2039</v>
      </c>
      <c r="E366" t="s">
        <v>17</v>
      </c>
      <c r="F366" t="s">
        <v>18</v>
      </c>
      <c r="I366">
        <f t="shared" si="25"/>
        <v>935.5</v>
      </c>
      <c r="J366">
        <f t="shared" si="26"/>
        <v>-4.1000000000000227</v>
      </c>
      <c r="K366">
        <f t="shared" si="27"/>
        <v>-4.3635589612601349E-3</v>
      </c>
      <c r="L366">
        <f t="shared" si="28"/>
        <v>0</v>
      </c>
      <c r="M366">
        <f t="shared" si="29"/>
        <v>0</v>
      </c>
    </row>
    <row r="367" spans="1:13" x14ac:dyDescent="0.25">
      <c r="A367" s="2">
        <v>42187</v>
      </c>
      <c r="B367">
        <v>235.9</v>
      </c>
      <c r="C367">
        <v>1164.5</v>
      </c>
      <c r="D367">
        <v>6.2054</v>
      </c>
      <c r="E367" t="s">
        <v>17</v>
      </c>
      <c r="F367" t="s">
        <v>18</v>
      </c>
      <c r="I367">
        <f t="shared" si="25"/>
        <v>928.6</v>
      </c>
      <c r="J367">
        <f t="shared" si="26"/>
        <v>-8.7499999999998863</v>
      </c>
      <c r="K367">
        <f t="shared" si="27"/>
        <v>-9.3348269056381158E-3</v>
      </c>
      <c r="L367">
        <f t="shared" si="28"/>
        <v>0</v>
      </c>
      <c r="M367">
        <f t="shared" si="29"/>
        <v>0</v>
      </c>
    </row>
    <row r="368" spans="1:13" x14ac:dyDescent="0.25">
      <c r="A368" s="2">
        <v>42188</v>
      </c>
      <c r="B368">
        <v>236.7</v>
      </c>
      <c r="C368">
        <v>1167.0999999999999</v>
      </c>
      <c r="D368">
        <v>6.2046000000000001</v>
      </c>
      <c r="E368" t="s">
        <v>17</v>
      </c>
      <c r="F368" t="s">
        <v>18</v>
      </c>
      <c r="I368">
        <f t="shared" si="25"/>
        <v>930.39999999999986</v>
      </c>
      <c r="J368">
        <f t="shared" si="26"/>
        <v>-4.2500000000001137</v>
      </c>
      <c r="K368">
        <f t="shared" si="27"/>
        <v>-4.5471566896700521E-3</v>
      </c>
      <c r="L368">
        <f t="shared" si="28"/>
        <v>0</v>
      </c>
      <c r="M368">
        <f t="shared" si="29"/>
        <v>0</v>
      </c>
    </row>
    <row r="369" spans="1:13" x14ac:dyDescent="0.25">
      <c r="A369" s="2">
        <v>42191</v>
      </c>
      <c r="B369">
        <v>236.35</v>
      </c>
      <c r="C369">
        <v>1166.4000000000001</v>
      </c>
      <c r="D369">
        <v>6.2117000000000004</v>
      </c>
      <c r="E369" t="s">
        <v>17</v>
      </c>
      <c r="F369" t="s">
        <v>18</v>
      </c>
      <c r="I369">
        <f t="shared" si="25"/>
        <v>930.05000000000007</v>
      </c>
      <c r="J369">
        <f t="shared" si="26"/>
        <v>-11.399999999999977</v>
      </c>
      <c r="K369">
        <f t="shared" si="27"/>
        <v>-1.2108980827446998E-2</v>
      </c>
      <c r="L369">
        <f t="shared" si="28"/>
        <v>0</v>
      </c>
      <c r="M369">
        <f t="shared" si="29"/>
        <v>0</v>
      </c>
    </row>
    <row r="370" spans="1:13" x14ac:dyDescent="0.25">
      <c r="A370" s="2">
        <v>42192</v>
      </c>
      <c r="B370">
        <v>236.9</v>
      </c>
      <c r="C370">
        <v>1167.5999999999999</v>
      </c>
      <c r="D370">
        <v>6.2157</v>
      </c>
      <c r="E370" t="s">
        <v>17</v>
      </c>
      <c r="F370" t="s">
        <v>18</v>
      </c>
      <c r="I370">
        <f t="shared" si="25"/>
        <v>930.69999999999993</v>
      </c>
      <c r="J370">
        <f t="shared" si="26"/>
        <v>-6.4500000000001592</v>
      </c>
      <c r="K370">
        <f t="shared" si="27"/>
        <v>-6.8825694926107437E-3</v>
      </c>
      <c r="L370">
        <f t="shared" si="28"/>
        <v>0</v>
      </c>
      <c r="M370">
        <f t="shared" si="29"/>
        <v>0</v>
      </c>
    </row>
    <row r="371" spans="1:13" x14ac:dyDescent="0.25">
      <c r="A371" s="2">
        <v>42193</v>
      </c>
      <c r="B371">
        <v>231.7</v>
      </c>
      <c r="C371">
        <v>1146.7</v>
      </c>
      <c r="D371">
        <v>6.2206999999999999</v>
      </c>
      <c r="E371" t="s">
        <v>17</v>
      </c>
      <c r="F371" t="s">
        <v>18</v>
      </c>
      <c r="I371">
        <f t="shared" si="25"/>
        <v>915</v>
      </c>
      <c r="J371">
        <f t="shared" si="26"/>
        <v>-20.5</v>
      </c>
      <c r="K371">
        <f t="shared" si="27"/>
        <v>-2.1913415285943347E-2</v>
      </c>
      <c r="L371">
        <f t="shared" si="28"/>
        <v>0</v>
      </c>
      <c r="M371">
        <f t="shared" si="29"/>
        <v>0</v>
      </c>
    </row>
    <row r="372" spans="1:13" x14ac:dyDescent="0.25">
      <c r="A372" s="2">
        <v>42194</v>
      </c>
      <c r="B372">
        <v>235.4</v>
      </c>
      <c r="C372">
        <v>1161.8</v>
      </c>
      <c r="D372">
        <v>6.2149000000000001</v>
      </c>
      <c r="E372" t="s">
        <v>17</v>
      </c>
      <c r="F372" t="s">
        <v>18</v>
      </c>
      <c r="I372">
        <f t="shared" si="25"/>
        <v>926.4</v>
      </c>
      <c r="J372">
        <f t="shared" si="26"/>
        <v>-2.2000000000000455</v>
      </c>
      <c r="K372">
        <f t="shared" si="27"/>
        <v>-2.3691578720655237E-3</v>
      </c>
      <c r="L372">
        <f t="shared" si="28"/>
        <v>0</v>
      </c>
      <c r="M372">
        <f t="shared" si="29"/>
        <v>0</v>
      </c>
    </row>
    <row r="373" spans="1:13" x14ac:dyDescent="0.25">
      <c r="A373" s="2">
        <v>42195</v>
      </c>
      <c r="B373">
        <v>235.2</v>
      </c>
      <c r="C373">
        <v>1160.3</v>
      </c>
      <c r="D373">
        <v>6.2153999999999998</v>
      </c>
      <c r="E373" t="s">
        <v>17</v>
      </c>
      <c r="F373" t="s">
        <v>18</v>
      </c>
      <c r="I373">
        <f t="shared" si="25"/>
        <v>925.09999999999991</v>
      </c>
      <c r="J373">
        <f t="shared" si="26"/>
        <v>-5.2999999999999545</v>
      </c>
      <c r="K373">
        <f t="shared" si="27"/>
        <v>-5.6964746345657298E-3</v>
      </c>
      <c r="L373">
        <f t="shared" si="28"/>
        <v>0</v>
      </c>
      <c r="M373">
        <f t="shared" si="29"/>
        <v>0</v>
      </c>
    </row>
    <row r="374" spans="1:13" x14ac:dyDescent="0.25">
      <c r="A374" s="2">
        <v>42198</v>
      </c>
      <c r="B374">
        <v>235.15</v>
      </c>
      <c r="C374">
        <v>1160.2</v>
      </c>
      <c r="D374">
        <v>6.2146999999999997</v>
      </c>
      <c r="E374" t="s">
        <v>17</v>
      </c>
      <c r="F374" t="s">
        <v>18</v>
      </c>
      <c r="I374">
        <f t="shared" si="25"/>
        <v>925.05000000000007</v>
      </c>
      <c r="J374">
        <f t="shared" si="26"/>
        <v>-5</v>
      </c>
      <c r="K374">
        <f t="shared" si="27"/>
        <v>-5.37605505080372E-3</v>
      </c>
      <c r="L374">
        <f t="shared" si="28"/>
        <v>0</v>
      </c>
      <c r="M374">
        <f t="shared" si="29"/>
        <v>0</v>
      </c>
    </row>
    <row r="375" spans="1:13" x14ac:dyDescent="0.25">
      <c r="A375" s="2">
        <v>42199</v>
      </c>
      <c r="B375">
        <v>233.3</v>
      </c>
      <c r="C375">
        <v>1153.2</v>
      </c>
      <c r="D375">
        <v>6.2161999999999997</v>
      </c>
      <c r="E375" t="s">
        <v>17</v>
      </c>
      <c r="F375" t="s">
        <v>18</v>
      </c>
      <c r="I375">
        <f t="shared" si="25"/>
        <v>919.90000000000009</v>
      </c>
      <c r="J375">
        <f t="shared" si="26"/>
        <v>-10.799999999999841</v>
      </c>
      <c r="K375">
        <f t="shared" si="27"/>
        <v>-1.1604168905125004E-2</v>
      </c>
      <c r="L375">
        <f t="shared" si="28"/>
        <v>0</v>
      </c>
      <c r="M375">
        <f t="shared" si="29"/>
        <v>0</v>
      </c>
    </row>
    <row r="376" spans="1:13" x14ac:dyDescent="0.25">
      <c r="A376" s="2">
        <v>42200</v>
      </c>
      <c r="B376">
        <v>233.5</v>
      </c>
      <c r="C376">
        <v>1153.3</v>
      </c>
      <c r="D376">
        <v>6.2142999999999997</v>
      </c>
      <c r="E376" t="s">
        <v>17</v>
      </c>
      <c r="F376" t="s">
        <v>18</v>
      </c>
      <c r="I376">
        <f t="shared" si="25"/>
        <v>919.8</v>
      </c>
      <c r="J376">
        <f t="shared" si="26"/>
        <v>4.7999999999999545</v>
      </c>
      <c r="K376">
        <f t="shared" si="27"/>
        <v>5.2459016393442129E-3</v>
      </c>
      <c r="L376">
        <f t="shared" si="28"/>
        <v>1</v>
      </c>
      <c r="M376">
        <f t="shared" si="29"/>
        <v>5.2459016393442129E-3</v>
      </c>
    </row>
    <row r="377" spans="1:13" x14ac:dyDescent="0.25">
      <c r="A377" s="2">
        <v>42201</v>
      </c>
      <c r="B377">
        <v>231.5</v>
      </c>
      <c r="C377">
        <v>1146.0999999999999</v>
      </c>
      <c r="D377">
        <v>6.2150999999999996</v>
      </c>
      <c r="E377" t="s">
        <v>17</v>
      </c>
      <c r="F377" t="s">
        <v>18</v>
      </c>
      <c r="I377">
        <f t="shared" si="25"/>
        <v>914.59999999999991</v>
      </c>
      <c r="J377">
        <f t="shared" si="26"/>
        <v>-11.800000000000068</v>
      </c>
      <c r="K377">
        <f t="shared" si="27"/>
        <v>-1.2737478411053615E-2</v>
      </c>
      <c r="L377">
        <f t="shared" si="28"/>
        <v>0</v>
      </c>
      <c r="M377">
        <f t="shared" si="29"/>
        <v>0</v>
      </c>
    </row>
    <row r="378" spans="1:13" x14ac:dyDescent="0.25">
      <c r="A378" s="2">
        <v>42202</v>
      </c>
      <c r="B378">
        <v>231.3</v>
      </c>
      <c r="C378">
        <v>1143.5</v>
      </c>
      <c r="D378">
        <v>6.2142999999999997</v>
      </c>
      <c r="E378" t="s">
        <v>17</v>
      </c>
      <c r="F378" t="s">
        <v>18</v>
      </c>
      <c r="I378">
        <f t="shared" si="25"/>
        <v>912.2</v>
      </c>
      <c r="J378">
        <f t="shared" si="26"/>
        <v>-12.899999999999864</v>
      </c>
      <c r="K378">
        <f t="shared" si="27"/>
        <v>-1.394443843908752E-2</v>
      </c>
      <c r="L378">
        <f t="shared" si="28"/>
        <v>0</v>
      </c>
      <c r="M378">
        <f t="shared" si="29"/>
        <v>0</v>
      </c>
    </row>
    <row r="379" spans="1:13" x14ac:dyDescent="0.25">
      <c r="A379" s="2">
        <v>42205</v>
      </c>
      <c r="B379">
        <v>225.65</v>
      </c>
      <c r="C379">
        <v>1116</v>
      </c>
      <c r="D379">
        <v>6.2134</v>
      </c>
      <c r="E379" t="s">
        <v>17</v>
      </c>
      <c r="F379" t="s">
        <v>18</v>
      </c>
      <c r="I379">
        <f t="shared" si="25"/>
        <v>890.35</v>
      </c>
      <c r="J379">
        <f t="shared" si="26"/>
        <v>-34.700000000000045</v>
      </c>
      <c r="K379">
        <f t="shared" si="27"/>
        <v>-3.7511485865628934E-2</v>
      </c>
      <c r="L379">
        <f t="shared" si="28"/>
        <v>0</v>
      </c>
      <c r="M379">
        <f t="shared" si="29"/>
        <v>0</v>
      </c>
    </row>
    <row r="380" spans="1:13" x14ac:dyDescent="0.25">
      <c r="A380" s="2">
        <v>42206</v>
      </c>
      <c r="B380">
        <v>223.05</v>
      </c>
      <c r="C380">
        <v>1103.2</v>
      </c>
      <c r="D380">
        <v>6.2123999999999997</v>
      </c>
      <c r="E380" t="s">
        <v>17</v>
      </c>
      <c r="F380" t="s">
        <v>18</v>
      </c>
      <c r="I380">
        <f t="shared" si="25"/>
        <v>880.15000000000009</v>
      </c>
      <c r="J380">
        <f t="shared" si="26"/>
        <v>-39.75</v>
      </c>
      <c r="K380">
        <f t="shared" si="27"/>
        <v>-4.3211218610718555E-2</v>
      </c>
      <c r="L380">
        <f t="shared" si="28"/>
        <v>0</v>
      </c>
      <c r="M380">
        <f t="shared" si="29"/>
        <v>0</v>
      </c>
    </row>
    <row r="381" spans="1:13" x14ac:dyDescent="0.25">
      <c r="A381" s="2">
        <v>42207</v>
      </c>
      <c r="B381">
        <v>220.65</v>
      </c>
      <c r="C381">
        <v>1093.3</v>
      </c>
      <c r="D381">
        <v>6.2103999999999999</v>
      </c>
      <c r="E381" t="s">
        <v>17</v>
      </c>
      <c r="F381" t="s">
        <v>18</v>
      </c>
      <c r="I381">
        <f t="shared" si="25"/>
        <v>872.65</v>
      </c>
      <c r="J381">
        <f t="shared" si="26"/>
        <v>-47.149999999999977</v>
      </c>
      <c r="K381">
        <f t="shared" si="27"/>
        <v>-5.1261143726897128E-2</v>
      </c>
      <c r="L381">
        <f t="shared" si="28"/>
        <v>0</v>
      </c>
      <c r="M381">
        <f t="shared" si="29"/>
        <v>0</v>
      </c>
    </row>
    <row r="382" spans="1:13" x14ac:dyDescent="0.25">
      <c r="A382" s="2">
        <v>42208</v>
      </c>
      <c r="B382">
        <v>221.1</v>
      </c>
      <c r="C382">
        <v>1094.9000000000001</v>
      </c>
      <c r="D382">
        <v>6.2154999999999996</v>
      </c>
      <c r="E382" t="s">
        <v>17</v>
      </c>
      <c r="F382" t="s">
        <v>18</v>
      </c>
      <c r="I382">
        <f t="shared" si="25"/>
        <v>873.80000000000007</v>
      </c>
      <c r="J382">
        <f t="shared" si="26"/>
        <v>-40.799999999999841</v>
      </c>
      <c r="K382">
        <f t="shared" si="27"/>
        <v>-4.4609665427509125E-2</v>
      </c>
      <c r="L382">
        <f t="shared" si="28"/>
        <v>0</v>
      </c>
      <c r="M382">
        <f t="shared" si="29"/>
        <v>0</v>
      </c>
    </row>
    <row r="383" spans="1:13" x14ac:dyDescent="0.25">
      <c r="A383" s="2">
        <v>42209</v>
      </c>
      <c r="B383">
        <v>219.3</v>
      </c>
      <c r="C383">
        <v>1084.7</v>
      </c>
      <c r="D383">
        <v>6.22</v>
      </c>
      <c r="E383" t="s">
        <v>17</v>
      </c>
      <c r="F383" t="s">
        <v>18</v>
      </c>
      <c r="I383">
        <f t="shared" si="25"/>
        <v>865.40000000000009</v>
      </c>
      <c r="J383">
        <f t="shared" si="26"/>
        <v>-46.799999999999955</v>
      </c>
      <c r="K383">
        <f t="shared" si="27"/>
        <v>-5.1304538478403806E-2</v>
      </c>
      <c r="L383">
        <f t="shared" si="28"/>
        <v>0</v>
      </c>
      <c r="M383">
        <f t="shared" si="29"/>
        <v>0</v>
      </c>
    </row>
    <row r="384" spans="1:13" x14ac:dyDescent="0.25">
      <c r="A384" s="2">
        <v>42212</v>
      </c>
      <c r="B384">
        <v>223.7</v>
      </c>
      <c r="C384">
        <v>1103.5999999999999</v>
      </c>
      <c r="D384">
        <v>6.2256</v>
      </c>
      <c r="E384" t="s">
        <v>17</v>
      </c>
      <c r="F384" t="s">
        <v>18</v>
      </c>
      <c r="I384">
        <f t="shared" si="25"/>
        <v>879.89999999999986</v>
      </c>
      <c r="J384">
        <f t="shared" si="26"/>
        <v>-10.450000000000159</v>
      </c>
      <c r="K384">
        <f t="shared" si="27"/>
        <v>-1.1736957376312864E-2</v>
      </c>
      <c r="L384">
        <f t="shared" si="28"/>
        <v>0</v>
      </c>
      <c r="M384">
        <f t="shared" si="29"/>
        <v>0</v>
      </c>
    </row>
    <row r="385" spans="1:13" x14ac:dyDescent="0.25">
      <c r="A385" s="2">
        <v>42213</v>
      </c>
      <c r="B385">
        <v>221.75</v>
      </c>
      <c r="C385">
        <v>1096.3</v>
      </c>
      <c r="D385">
        <v>6.2176999999999998</v>
      </c>
      <c r="E385" t="s">
        <v>17</v>
      </c>
      <c r="F385" t="s">
        <v>18</v>
      </c>
      <c r="I385">
        <f t="shared" si="25"/>
        <v>874.55</v>
      </c>
      <c r="J385">
        <f t="shared" si="26"/>
        <v>-5.6000000000001364</v>
      </c>
      <c r="K385">
        <f t="shared" si="27"/>
        <v>-6.3625518377550825E-3</v>
      </c>
      <c r="L385">
        <f t="shared" si="28"/>
        <v>0</v>
      </c>
      <c r="M385">
        <f t="shared" si="29"/>
        <v>0</v>
      </c>
    </row>
    <row r="386" spans="1:13" x14ac:dyDescent="0.25">
      <c r="A386" s="2">
        <v>42214</v>
      </c>
      <c r="B386">
        <v>221.85</v>
      </c>
      <c r="C386">
        <v>1096.4000000000001</v>
      </c>
      <c r="D386">
        <v>6.2154999999999996</v>
      </c>
      <c r="E386" t="s">
        <v>17</v>
      </c>
      <c r="F386" t="s">
        <v>18</v>
      </c>
      <c r="I386">
        <f t="shared" si="25"/>
        <v>874.55000000000007</v>
      </c>
      <c r="J386">
        <f t="shared" si="26"/>
        <v>1.9000000000000909</v>
      </c>
      <c r="K386">
        <f t="shared" si="27"/>
        <v>2.1772761129892752E-3</v>
      </c>
      <c r="L386">
        <f t="shared" si="28"/>
        <v>1</v>
      </c>
      <c r="M386">
        <f t="shared" si="29"/>
        <v>2.1772761129892752E-3</v>
      </c>
    </row>
    <row r="387" spans="1:13" x14ac:dyDescent="0.25">
      <c r="A387" s="2">
        <v>42215</v>
      </c>
      <c r="B387">
        <v>219.05</v>
      </c>
      <c r="C387">
        <v>1084.4000000000001</v>
      </c>
      <c r="D387">
        <v>6.2186000000000003</v>
      </c>
      <c r="E387" t="s">
        <v>17</v>
      </c>
      <c r="F387" t="s">
        <v>18</v>
      </c>
      <c r="I387">
        <f t="shared" ref="I387:I450" si="30">C387-B387</f>
        <v>865.35000000000014</v>
      </c>
      <c r="J387">
        <f t="shared" si="26"/>
        <v>-8.4499999999999318</v>
      </c>
      <c r="K387">
        <f t="shared" si="27"/>
        <v>-9.6704051270312778E-3</v>
      </c>
      <c r="L387">
        <f t="shared" si="28"/>
        <v>0</v>
      </c>
      <c r="M387">
        <f t="shared" si="29"/>
        <v>0</v>
      </c>
    </row>
    <row r="388" spans="1:13" x14ac:dyDescent="0.25">
      <c r="A388" s="2">
        <v>42216</v>
      </c>
      <c r="B388">
        <v>218.15</v>
      </c>
      <c r="C388">
        <v>1081</v>
      </c>
      <c r="D388">
        <v>6.2230999999999996</v>
      </c>
      <c r="E388" t="s">
        <v>17</v>
      </c>
      <c r="F388" t="s">
        <v>18</v>
      </c>
      <c r="I388">
        <f t="shared" si="30"/>
        <v>862.85</v>
      </c>
      <c r="J388">
        <f t="shared" si="26"/>
        <v>-2.5500000000000682</v>
      </c>
      <c r="K388">
        <f t="shared" si="27"/>
        <v>-2.9466142824128355E-3</v>
      </c>
      <c r="L388">
        <f t="shared" si="28"/>
        <v>0</v>
      </c>
      <c r="M388">
        <f t="shared" si="29"/>
        <v>0</v>
      </c>
    </row>
    <row r="389" spans="1:13" x14ac:dyDescent="0.25">
      <c r="A389" s="2">
        <v>42219</v>
      </c>
      <c r="B389">
        <v>221.6</v>
      </c>
      <c r="C389">
        <v>1097</v>
      </c>
      <c r="D389">
        <v>6.2183000000000002</v>
      </c>
      <c r="E389" t="s">
        <v>17</v>
      </c>
      <c r="F389" t="s">
        <v>19</v>
      </c>
      <c r="I389">
        <f t="shared" si="30"/>
        <v>875.4</v>
      </c>
      <c r="J389">
        <f t="shared" si="26"/>
        <v>-4.4999999999998863</v>
      </c>
      <c r="K389">
        <f t="shared" si="27"/>
        <v>-5.1142175247185897E-3</v>
      </c>
      <c r="L389">
        <f t="shared" si="28"/>
        <v>0</v>
      </c>
      <c r="M389">
        <f t="shared" si="29"/>
        <v>0</v>
      </c>
    </row>
    <row r="390" spans="1:13" x14ac:dyDescent="0.25">
      <c r="A390" s="2">
        <v>42220</v>
      </c>
      <c r="B390">
        <v>219.3</v>
      </c>
      <c r="C390">
        <v>1087.2</v>
      </c>
      <c r="D390">
        <v>6.2167000000000003</v>
      </c>
      <c r="E390" t="s">
        <v>17</v>
      </c>
      <c r="F390" t="s">
        <v>19</v>
      </c>
      <c r="I390">
        <f t="shared" si="30"/>
        <v>867.90000000000009</v>
      </c>
      <c r="J390">
        <f t="shared" si="26"/>
        <v>-6.6499999999998636</v>
      </c>
      <c r="K390">
        <f t="shared" si="27"/>
        <v>-7.6039105825851739E-3</v>
      </c>
      <c r="L390">
        <f t="shared" si="28"/>
        <v>0</v>
      </c>
      <c r="M390">
        <f t="shared" si="29"/>
        <v>0</v>
      </c>
    </row>
    <row r="391" spans="1:13" x14ac:dyDescent="0.25">
      <c r="A391" s="2">
        <v>42221</v>
      </c>
      <c r="B391">
        <v>219.15</v>
      </c>
      <c r="C391">
        <v>1086.9000000000001</v>
      </c>
      <c r="D391">
        <v>6.2192999999999996</v>
      </c>
      <c r="E391" t="s">
        <v>17</v>
      </c>
      <c r="F391" t="s">
        <v>19</v>
      </c>
      <c r="I391">
        <f t="shared" si="30"/>
        <v>867.75000000000011</v>
      </c>
      <c r="J391">
        <f t="shared" si="26"/>
        <v>-6.7999999999999545</v>
      </c>
      <c r="K391">
        <f t="shared" si="27"/>
        <v>-7.7754273626435928E-3</v>
      </c>
      <c r="L391">
        <f t="shared" si="28"/>
        <v>0</v>
      </c>
      <c r="M391">
        <f t="shared" si="29"/>
        <v>0</v>
      </c>
    </row>
    <row r="392" spans="1:13" x14ac:dyDescent="0.25">
      <c r="A392" s="2">
        <v>42222</v>
      </c>
      <c r="B392">
        <v>218.7</v>
      </c>
      <c r="C392">
        <v>1085.4000000000001</v>
      </c>
      <c r="D392">
        <v>6.2192999999999996</v>
      </c>
      <c r="E392" t="s">
        <v>17</v>
      </c>
      <c r="F392" t="s">
        <v>19</v>
      </c>
      <c r="I392">
        <f t="shared" si="30"/>
        <v>866.7</v>
      </c>
      <c r="J392">
        <f t="shared" ref="J392:J455" si="31">I392-I387</f>
        <v>1.3499999999999091</v>
      </c>
      <c r="K392">
        <f t="shared" ref="K392:K455" si="32">(I392-I387)/I387</f>
        <v>1.5600624024959945E-3</v>
      </c>
      <c r="L392">
        <f t="shared" ref="L392:L455" si="33">IF(SIGN(K392)&lt;0,0,IF(J392&gt;0,1,-1))</f>
        <v>1</v>
      </c>
      <c r="M392">
        <f t="shared" ref="M392:M455" si="34">K392*L392</f>
        <v>1.5600624024959945E-3</v>
      </c>
    </row>
    <row r="393" spans="1:13" x14ac:dyDescent="0.25">
      <c r="A393" s="2">
        <v>42223</v>
      </c>
      <c r="B393">
        <v>221.2</v>
      </c>
      <c r="C393">
        <v>1095.3</v>
      </c>
      <c r="D393">
        <v>6.218</v>
      </c>
      <c r="E393" t="s">
        <v>17</v>
      </c>
      <c r="F393" t="s">
        <v>19</v>
      </c>
      <c r="I393">
        <f t="shared" si="30"/>
        <v>874.09999999999991</v>
      </c>
      <c r="J393">
        <f t="shared" si="31"/>
        <v>11.249999999999886</v>
      </c>
      <c r="K393">
        <f t="shared" si="32"/>
        <v>1.3038187402213462E-2</v>
      </c>
      <c r="L393">
        <f t="shared" si="33"/>
        <v>1</v>
      </c>
      <c r="M393">
        <f t="shared" si="34"/>
        <v>1.3038187402213462E-2</v>
      </c>
    </row>
    <row r="394" spans="1:13" x14ac:dyDescent="0.25">
      <c r="A394" s="2">
        <v>42226</v>
      </c>
      <c r="B394">
        <v>221.55</v>
      </c>
      <c r="C394">
        <v>1097.0999999999999</v>
      </c>
      <c r="D394">
        <v>6.2161999999999997</v>
      </c>
      <c r="E394" t="s">
        <v>17</v>
      </c>
      <c r="F394" t="s">
        <v>19</v>
      </c>
      <c r="I394">
        <f t="shared" si="30"/>
        <v>875.55</v>
      </c>
      <c r="J394">
        <f t="shared" si="31"/>
        <v>0.14999999999997726</v>
      </c>
      <c r="K394">
        <f t="shared" si="32"/>
        <v>1.7135023989030986E-4</v>
      </c>
      <c r="L394">
        <f t="shared" si="33"/>
        <v>1</v>
      </c>
      <c r="M394">
        <f t="shared" si="34"/>
        <v>1.7135023989030986E-4</v>
      </c>
    </row>
    <row r="395" spans="1:13" x14ac:dyDescent="0.25">
      <c r="A395" s="2">
        <v>42227</v>
      </c>
      <c r="B395">
        <v>226.3</v>
      </c>
      <c r="C395">
        <v>1098.0999999999999</v>
      </c>
      <c r="D395">
        <v>6.3586999999999998</v>
      </c>
      <c r="E395" t="s">
        <v>17</v>
      </c>
      <c r="F395" t="s">
        <v>19</v>
      </c>
      <c r="I395">
        <f t="shared" si="30"/>
        <v>871.8</v>
      </c>
      <c r="J395">
        <f t="shared" si="31"/>
        <v>3.8999999999998636</v>
      </c>
      <c r="K395">
        <f t="shared" si="32"/>
        <v>4.4936052540613704E-3</v>
      </c>
      <c r="L395">
        <f t="shared" si="33"/>
        <v>1</v>
      </c>
      <c r="M395">
        <f t="shared" si="34"/>
        <v>4.4936052540613704E-3</v>
      </c>
    </row>
    <row r="396" spans="1:13" x14ac:dyDescent="0.25">
      <c r="A396" s="2">
        <v>42228</v>
      </c>
      <c r="B396">
        <v>235.45</v>
      </c>
      <c r="C396">
        <v>1114.0999999999999</v>
      </c>
      <c r="D396">
        <v>6.5895999999999999</v>
      </c>
      <c r="E396" t="s">
        <v>17</v>
      </c>
      <c r="F396" t="s">
        <v>19</v>
      </c>
      <c r="I396">
        <f t="shared" si="30"/>
        <v>878.64999999999986</v>
      </c>
      <c r="J396">
        <f t="shared" si="31"/>
        <v>10.89999999999975</v>
      </c>
      <c r="K396">
        <f t="shared" si="32"/>
        <v>1.2561221549985305E-2</v>
      </c>
      <c r="L396">
        <f t="shared" si="33"/>
        <v>1</v>
      </c>
      <c r="M396">
        <f t="shared" si="34"/>
        <v>1.2561221549985305E-2</v>
      </c>
    </row>
    <row r="397" spans="1:13" x14ac:dyDescent="0.25">
      <c r="A397" s="2">
        <v>42229</v>
      </c>
      <c r="B397">
        <v>234.25</v>
      </c>
      <c r="C397">
        <v>1121.2</v>
      </c>
      <c r="D397">
        <v>6.4526000000000003</v>
      </c>
      <c r="E397" t="s">
        <v>17</v>
      </c>
      <c r="F397" t="s">
        <v>19</v>
      </c>
      <c r="I397">
        <f t="shared" si="30"/>
        <v>886.95</v>
      </c>
      <c r="J397">
        <f t="shared" si="31"/>
        <v>20.25</v>
      </c>
      <c r="K397">
        <f t="shared" si="32"/>
        <v>2.336448598130841E-2</v>
      </c>
      <c r="L397">
        <f t="shared" si="33"/>
        <v>1</v>
      </c>
      <c r="M397">
        <f t="shared" si="34"/>
        <v>2.336448598130841E-2</v>
      </c>
    </row>
    <row r="398" spans="1:13" x14ac:dyDescent="0.25">
      <c r="A398" s="2">
        <v>42230</v>
      </c>
      <c r="B398">
        <v>232.85</v>
      </c>
      <c r="C398">
        <v>1115.8</v>
      </c>
      <c r="D398">
        <v>6.4416000000000002</v>
      </c>
      <c r="E398" t="s">
        <v>17</v>
      </c>
      <c r="F398" t="s">
        <v>19</v>
      </c>
      <c r="I398">
        <f t="shared" si="30"/>
        <v>882.94999999999993</v>
      </c>
      <c r="J398">
        <f t="shared" si="31"/>
        <v>8.8500000000000227</v>
      </c>
      <c r="K398">
        <f t="shared" si="32"/>
        <v>1.0124699691110885E-2</v>
      </c>
      <c r="L398">
        <f t="shared" si="33"/>
        <v>1</v>
      </c>
      <c r="M398">
        <f t="shared" si="34"/>
        <v>1.0124699691110885E-2</v>
      </c>
    </row>
    <row r="399" spans="1:13" x14ac:dyDescent="0.25">
      <c r="A399" s="2">
        <v>42233</v>
      </c>
      <c r="B399">
        <v>232.85</v>
      </c>
      <c r="C399">
        <v>1119</v>
      </c>
      <c r="D399">
        <v>6.4375</v>
      </c>
      <c r="E399" t="s">
        <v>17</v>
      </c>
      <c r="F399" t="s">
        <v>19</v>
      </c>
      <c r="I399">
        <f t="shared" si="30"/>
        <v>886.15</v>
      </c>
      <c r="J399">
        <f t="shared" si="31"/>
        <v>10.600000000000023</v>
      </c>
      <c r="K399">
        <f t="shared" si="32"/>
        <v>1.2106675803780508E-2</v>
      </c>
      <c r="L399">
        <f t="shared" si="33"/>
        <v>1</v>
      </c>
      <c r="M399">
        <f t="shared" si="34"/>
        <v>1.2106675803780508E-2</v>
      </c>
    </row>
    <row r="400" spans="1:13" x14ac:dyDescent="0.25">
      <c r="A400" s="2">
        <v>42234</v>
      </c>
      <c r="B400">
        <v>232.45</v>
      </c>
      <c r="C400">
        <v>1117.0999999999999</v>
      </c>
      <c r="D400">
        <v>6.4424000000000001</v>
      </c>
      <c r="E400" t="s">
        <v>17</v>
      </c>
      <c r="F400" t="s">
        <v>19</v>
      </c>
      <c r="I400">
        <f t="shared" si="30"/>
        <v>884.64999999999986</v>
      </c>
      <c r="J400">
        <f t="shared" si="31"/>
        <v>12.849999999999909</v>
      </c>
      <c r="K400">
        <f t="shared" si="32"/>
        <v>1.4739619178710609E-2</v>
      </c>
      <c r="L400">
        <f t="shared" si="33"/>
        <v>1</v>
      </c>
      <c r="M400">
        <f t="shared" si="34"/>
        <v>1.4739619178710609E-2</v>
      </c>
    </row>
    <row r="401" spans="1:13" x14ac:dyDescent="0.25">
      <c r="A401" s="2">
        <v>42235</v>
      </c>
      <c r="B401">
        <v>233.55</v>
      </c>
      <c r="C401">
        <v>1121.0999999999999</v>
      </c>
      <c r="D401">
        <v>6.4394</v>
      </c>
      <c r="E401" t="s">
        <v>17</v>
      </c>
      <c r="F401" t="s">
        <v>19</v>
      </c>
      <c r="I401">
        <f t="shared" si="30"/>
        <v>887.55</v>
      </c>
      <c r="J401">
        <f t="shared" si="31"/>
        <v>8.9000000000000909</v>
      </c>
      <c r="K401">
        <f t="shared" si="32"/>
        <v>1.0129175439594938E-2</v>
      </c>
      <c r="L401">
        <f t="shared" si="33"/>
        <v>1</v>
      </c>
      <c r="M401">
        <f t="shared" si="34"/>
        <v>1.0129175439594938E-2</v>
      </c>
    </row>
    <row r="402" spans="1:13" x14ac:dyDescent="0.25">
      <c r="A402" s="2">
        <v>42236</v>
      </c>
      <c r="B402">
        <v>236.95</v>
      </c>
      <c r="C402">
        <v>1138.3</v>
      </c>
      <c r="D402">
        <v>6.4465000000000003</v>
      </c>
      <c r="E402" t="s">
        <v>17</v>
      </c>
      <c r="F402" t="s">
        <v>19</v>
      </c>
      <c r="I402">
        <f t="shared" si="30"/>
        <v>901.34999999999991</v>
      </c>
      <c r="J402">
        <f t="shared" si="31"/>
        <v>14.399999999999864</v>
      </c>
      <c r="K402">
        <f t="shared" si="32"/>
        <v>1.6235413495687315E-2</v>
      </c>
      <c r="L402">
        <f t="shared" si="33"/>
        <v>1</v>
      </c>
      <c r="M402">
        <f t="shared" si="34"/>
        <v>1.6235413495687315E-2</v>
      </c>
    </row>
    <row r="403" spans="1:13" x14ac:dyDescent="0.25">
      <c r="A403" s="2">
        <v>42237</v>
      </c>
      <c r="B403">
        <v>240.8</v>
      </c>
      <c r="C403">
        <v>1158.3</v>
      </c>
      <c r="D403">
        <v>6.4463999999999997</v>
      </c>
      <c r="E403" t="s">
        <v>17</v>
      </c>
      <c r="F403" t="s">
        <v>19</v>
      </c>
      <c r="I403">
        <f t="shared" si="30"/>
        <v>917.5</v>
      </c>
      <c r="J403">
        <f t="shared" si="31"/>
        <v>34.550000000000068</v>
      </c>
      <c r="K403">
        <f t="shared" si="32"/>
        <v>3.9130188572399423E-2</v>
      </c>
      <c r="L403">
        <f t="shared" si="33"/>
        <v>1</v>
      </c>
      <c r="M403">
        <f t="shared" si="34"/>
        <v>3.9130188572399423E-2</v>
      </c>
    </row>
    <row r="404" spans="1:13" x14ac:dyDescent="0.25">
      <c r="A404" s="2">
        <v>42240</v>
      </c>
      <c r="B404">
        <v>240</v>
      </c>
      <c r="C404">
        <v>1154.4000000000001</v>
      </c>
      <c r="D404">
        <v>6.4668000000000001</v>
      </c>
      <c r="E404" t="s">
        <v>17</v>
      </c>
      <c r="F404" t="s">
        <v>19</v>
      </c>
      <c r="I404">
        <f t="shared" si="30"/>
        <v>914.40000000000009</v>
      </c>
      <c r="J404">
        <f t="shared" si="31"/>
        <v>28.250000000000114</v>
      </c>
      <c r="K404">
        <f t="shared" si="32"/>
        <v>3.187947864357063E-2</v>
      </c>
      <c r="L404">
        <f t="shared" si="33"/>
        <v>1</v>
      </c>
      <c r="M404">
        <f t="shared" si="34"/>
        <v>3.187947864357063E-2</v>
      </c>
    </row>
    <row r="405" spans="1:13" x14ac:dyDescent="0.25">
      <c r="A405" s="2">
        <v>42241</v>
      </c>
      <c r="B405">
        <v>239.5</v>
      </c>
      <c r="C405">
        <v>1149.5999999999999</v>
      </c>
      <c r="D405">
        <v>6.4817999999999998</v>
      </c>
      <c r="E405" t="s">
        <v>17</v>
      </c>
      <c r="F405" t="s">
        <v>19</v>
      </c>
      <c r="I405">
        <f t="shared" si="30"/>
        <v>910.09999999999991</v>
      </c>
      <c r="J405">
        <f t="shared" si="31"/>
        <v>25.450000000000045</v>
      </c>
      <c r="K405">
        <f t="shared" si="32"/>
        <v>2.8768439495845871E-2</v>
      </c>
      <c r="L405">
        <f t="shared" si="33"/>
        <v>1</v>
      </c>
      <c r="M405">
        <f t="shared" si="34"/>
        <v>2.8768439495845871E-2</v>
      </c>
    </row>
    <row r="406" spans="1:13" x14ac:dyDescent="0.25">
      <c r="A406" s="2">
        <v>42242</v>
      </c>
      <c r="B406">
        <v>236.8</v>
      </c>
      <c r="C406">
        <v>1136</v>
      </c>
      <c r="D406">
        <v>6.4905999999999997</v>
      </c>
      <c r="E406" t="s">
        <v>17</v>
      </c>
      <c r="F406" t="s">
        <v>19</v>
      </c>
      <c r="I406">
        <f t="shared" si="30"/>
        <v>899.2</v>
      </c>
      <c r="J406">
        <f t="shared" si="31"/>
        <v>11.650000000000091</v>
      </c>
      <c r="K406">
        <f t="shared" si="32"/>
        <v>1.312602106923564E-2</v>
      </c>
      <c r="L406">
        <f t="shared" si="33"/>
        <v>1</v>
      </c>
      <c r="M406">
        <f t="shared" si="34"/>
        <v>1.312602106923564E-2</v>
      </c>
    </row>
    <row r="407" spans="1:13" x14ac:dyDescent="0.25">
      <c r="A407" s="2">
        <v>42243</v>
      </c>
      <c r="B407">
        <v>234.75</v>
      </c>
      <c r="C407">
        <v>1127</v>
      </c>
      <c r="D407">
        <v>6.4827000000000004</v>
      </c>
      <c r="E407" t="s">
        <v>17</v>
      </c>
      <c r="F407" t="s">
        <v>19</v>
      </c>
      <c r="I407">
        <f t="shared" si="30"/>
        <v>892.25</v>
      </c>
      <c r="J407">
        <f t="shared" si="31"/>
        <v>-9.0999999999999091</v>
      </c>
      <c r="K407">
        <f t="shared" si="32"/>
        <v>-1.0095967160370456E-2</v>
      </c>
      <c r="L407">
        <f t="shared" si="33"/>
        <v>0</v>
      </c>
      <c r="M407">
        <f t="shared" si="34"/>
        <v>0</v>
      </c>
    </row>
    <row r="408" spans="1:13" x14ac:dyDescent="0.25">
      <c r="A408" s="2">
        <v>42244</v>
      </c>
      <c r="B408">
        <v>235.25</v>
      </c>
      <c r="C408">
        <v>1130.0999999999999</v>
      </c>
      <c r="D408">
        <v>6.4555999999999996</v>
      </c>
      <c r="E408" t="s">
        <v>17</v>
      </c>
      <c r="F408" t="s">
        <v>19</v>
      </c>
      <c r="I408">
        <f t="shared" si="30"/>
        <v>894.84999999999991</v>
      </c>
      <c r="J408">
        <f t="shared" si="31"/>
        <v>-22.650000000000091</v>
      </c>
      <c r="K408">
        <f t="shared" si="32"/>
        <v>-2.4686648501362499E-2</v>
      </c>
      <c r="L408">
        <f t="shared" si="33"/>
        <v>0</v>
      </c>
      <c r="M408">
        <f t="shared" si="34"/>
        <v>0</v>
      </c>
    </row>
    <row r="409" spans="1:13" x14ac:dyDescent="0.25">
      <c r="A409" s="2">
        <v>42247</v>
      </c>
      <c r="B409">
        <v>235.55</v>
      </c>
      <c r="C409">
        <v>1133.2</v>
      </c>
      <c r="D409">
        <v>6.4428999999999998</v>
      </c>
      <c r="E409" t="s">
        <v>17</v>
      </c>
      <c r="F409" t="s">
        <v>19</v>
      </c>
      <c r="I409">
        <f t="shared" si="30"/>
        <v>897.65000000000009</v>
      </c>
      <c r="J409">
        <f t="shared" si="31"/>
        <v>-16.75</v>
      </c>
      <c r="K409">
        <f t="shared" si="32"/>
        <v>-1.8318022747156604E-2</v>
      </c>
      <c r="L409">
        <f t="shared" si="33"/>
        <v>0</v>
      </c>
      <c r="M409">
        <f t="shared" si="34"/>
        <v>0</v>
      </c>
    </row>
    <row r="410" spans="1:13" x14ac:dyDescent="0.25">
      <c r="A410" s="2">
        <v>42248</v>
      </c>
      <c r="B410">
        <v>236.75</v>
      </c>
      <c r="C410">
        <v>1142</v>
      </c>
      <c r="D410">
        <v>6.4184999999999999</v>
      </c>
      <c r="E410" t="s">
        <v>17</v>
      </c>
      <c r="F410" t="s">
        <v>19</v>
      </c>
      <c r="I410">
        <f t="shared" si="30"/>
        <v>905.25</v>
      </c>
      <c r="J410">
        <f t="shared" si="31"/>
        <v>-4.8499999999999091</v>
      </c>
      <c r="K410">
        <f t="shared" si="32"/>
        <v>-5.3290847159651791E-3</v>
      </c>
      <c r="L410">
        <f t="shared" si="33"/>
        <v>0</v>
      </c>
      <c r="M410">
        <f t="shared" si="34"/>
        <v>0</v>
      </c>
    </row>
    <row r="411" spans="1:13" x14ac:dyDescent="0.25">
      <c r="A411" s="2">
        <v>42249</v>
      </c>
      <c r="B411">
        <v>236.6</v>
      </c>
      <c r="C411">
        <v>1140.4000000000001</v>
      </c>
      <c r="D411">
        <v>6.4381000000000004</v>
      </c>
      <c r="E411" t="s">
        <v>17</v>
      </c>
      <c r="F411" t="s">
        <v>19</v>
      </c>
      <c r="I411">
        <f t="shared" si="30"/>
        <v>903.80000000000007</v>
      </c>
      <c r="J411">
        <f t="shared" si="31"/>
        <v>4.6000000000000227</v>
      </c>
      <c r="K411">
        <f t="shared" si="32"/>
        <v>5.115658362989349E-3</v>
      </c>
      <c r="L411">
        <f t="shared" si="33"/>
        <v>1</v>
      </c>
      <c r="M411">
        <f t="shared" si="34"/>
        <v>5.115658362989349E-3</v>
      </c>
    </row>
    <row r="412" spans="1:13" x14ac:dyDescent="0.25">
      <c r="A412" s="2">
        <v>42254</v>
      </c>
      <c r="B412">
        <v>232.75</v>
      </c>
      <c r="C412">
        <v>1122.0999999999999</v>
      </c>
      <c r="D412">
        <v>6.4619999999999997</v>
      </c>
      <c r="E412" t="s">
        <v>17</v>
      </c>
      <c r="F412" t="s">
        <v>19</v>
      </c>
      <c r="I412">
        <f t="shared" si="30"/>
        <v>889.34999999999991</v>
      </c>
      <c r="J412">
        <f t="shared" si="31"/>
        <v>-2.9000000000000909</v>
      </c>
      <c r="K412">
        <f t="shared" si="32"/>
        <v>-3.250210142897272E-3</v>
      </c>
      <c r="L412">
        <f t="shared" si="33"/>
        <v>0</v>
      </c>
      <c r="M412">
        <f t="shared" si="34"/>
        <v>0</v>
      </c>
    </row>
    <row r="413" spans="1:13" x14ac:dyDescent="0.25">
      <c r="A413" s="2">
        <v>42255</v>
      </c>
      <c r="B413">
        <v>232.25</v>
      </c>
      <c r="C413">
        <v>1120</v>
      </c>
      <c r="D413">
        <v>6.4577</v>
      </c>
      <c r="E413" t="s">
        <v>17</v>
      </c>
      <c r="F413" t="s">
        <v>19</v>
      </c>
      <c r="I413">
        <f t="shared" si="30"/>
        <v>887.75</v>
      </c>
      <c r="J413">
        <f t="shared" si="31"/>
        <v>-7.0999999999999091</v>
      </c>
      <c r="K413">
        <f t="shared" si="32"/>
        <v>-7.9342906632395484E-3</v>
      </c>
      <c r="L413">
        <f t="shared" si="33"/>
        <v>0</v>
      </c>
      <c r="M413">
        <f t="shared" si="34"/>
        <v>0</v>
      </c>
    </row>
    <row r="414" spans="1:13" x14ac:dyDescent="0.25">
      <c r="A414" s="2">
        <v>42256</v>
      </c>
      <c r="B414">
        <v>232.9</v>
      </c>
      <c r="C414">
        <v>1121.5</v>
      </c>
      <c r="D414">
        <v>6.4581</v>
      </c>
      <c r="E414" t="s">
        <v>17</v>
      </c>
      <c r="F414" t="s">
        <v>19</v>
      </c>
      <c r="I414">
        <f t="shared" si="30"/>
        <v>888.6</v>
      </c>
      <c r="J414">
        <f t="shared" si="31"/>
        <v>-9.0500000000000682</v>
      </c>
      <c r="K414">
        <f t="shared" si="32"/>
        <v>-1.0081880465660411E-2</v>
      </c>
      <c r="L414">
        <f t="shared" si="33"/>
        <v>0</v>
      </c>
      <c r="M414">
        <f t="shared" si="34"/>
        <v>0</v>
      </c>
    </row>
    <row r="415" spans="1:13" x14ac:dyDescent="0.25">
      <c r="A415" s="2">
        <v>42257</v>
      </c>
      <c r="B415">
        <v>229.8</v>
      </c>
      <c r="C415">
        <v>1105.2</v>
      </c>
      <c r="D415">
        <v>6.4615999999999998</v>
      </c>
      <c r="E415" t="s">
        <v>17</v>
      </c>
      <c r="F415" t="s">
        <v>19</v>
      </c>
      <c r="I415">
        <f t="shared" si="30"/>
        <v>875.40000000000009</v>
      </c>
      <c r="J415">
        <f t="shared" si="31"/>
        <v>-29.849999999999909</v>
      </c>
      <c r="K415">
        <f t="shared" si="32"/>
        <v>-3.2974316487158144E-2</v>
      </c>
      <c r="L415">
        <f t="shared" si="33"/>
        <v>0</v>
      </c>
      <c r="M415">
        <f t="shared" si="34"/>
        <v>0</v>
      </c>
    </row>
    <row r="416" spans="1:13" x14ac:dyDescent="0.25">
      <c r="A416" s="2">
        <v>42258</v>
      </c>
      <c r="B416">
        <v>229.6</v>
      </c>
      <c r="C416">
        <v>1109</v>
      </c>
      <c r="D416">
        <v>6.4016000000000002</v>
      </c>
      <c r="E416" t="s">
        <v>17</v>
      </c>
      <c r="F416" t="s">
        <v>19</v>
      </c>
      <c r="I416">
        <f t="shared" si="30"/>
        <v>879.4</v>
      </c>
      <c r="J416">
        <f t="shared" si="31"/>
        <v>-24.400000000000091</v>
      </c>
      <c r="K416">
        <f t="shared" si="32"/>
        <v>-2.6997123257357921E-2</v>
      </c>
      <c r="L416">
        <f t="shared" si="33"/>
        <v>0</v>
      </c>
      <c r="M416">
        <f t="shared" si="34"/>
        <v>0</v>
      </c>
    </row>
    <row r="417" spans="1:13" x14ac:dyDescent="0.25">
      <c r="A417" s="2">
        <v>42261</v>
      </c>
      <c r="B417">
        <v>229.25</v>
      </c>
      <c r="C417">
        <v>1107</v>
      </c>
      <c r="D417">
        <v>6.4004000000000003</v>
      </c>
      <c r="E417" t="s">
        <v>17</v>
      </c>
      <c r="F417" t="s">
        <v>19</v>
      </c>
      <c r="I417">
        <f t="shared" si="30"/>
        <v>877.75</v>
      </c>
      <c r="J417">
        <f t="shared" si="31"/>
        <v>-11.599999999999909</v>
      </c>
      <c r="K417">
        <f t="shared" si="32"/>
        <v>-1.30432338224545E-2</v>
      </c>
      <c r="L417">
        <f t="shared" si="33"/>
        <v>0</v>
      </c>
      <c r="M417">
        <f t="shared" si="34"/>
        <v>0</v>
      </c>
    </row>
    <row r="418" spans="1:13" x14ac:dyDescent="0.25">
      <c r="A418" s="2">
        <v>42262</v>
      </c>
      <c r="B418">
        <v>229.3</v>
      </c>
      <c r="C418">
        <v>1107.5999999999999</v>
      </c>
      <c r="D418">
        <v>6.4006999999999996</v>
      </c>
      <c r="E418" t="s">
        <v>17</v>
      </c>
      <c r="F418" t="s">
        <v>19</v>
      </c>
      <c r="I418">
        <f t="shared" si="30"/>
        <v>878.3</v>
      </c>
      <c r="J418">
        <f t="shared" si="31"/>
        <v>-9.4500000000000455</v>
      </c>
      <c r="K418">
        <f t="shared" si="32"/>
        <v>-1.0644888763728579E-2</v>
      </c>
      <c r="L418">
        <f t="shared" si="33"/>
        <v>0</v>
      </c>
      <c r="M418">
        <f t="shared" si="34"/>
        <v>0</v>
      </c>
    </row>
    <row r="419" spans="1:13" x14ac:dyDescent="0.25">
      <c r="A419" s="2">
        <v>42263</v>
      </c>
      <c r="B419">
        <v>229.3</v>
      </c>
      <c r="C419">
        <v>1105.8</v>
      </c>
      <c r="D419">
        <v>6.4034000000000004</v>
      </c>
      <c r="E419" t="s">
        <v>17</v>
      </c>
      <c r="F419" t="s">
        <v>19</v>
      </c>
      <c r="I419">
        <f t="shared" si="30"/>
        <v>876.5</v>
      </c>
      <c r="J419">
        <f t="shared" si="31"/>
        <v>-12.100000000000023</v>
      </c>
      <c r="K419">
        <f t="shared" si="32"/>
        <v>-1.3616925500787781E-2</v>
      </c>
      <c r="L419">
        <f t="shared" si="33"/>
        <v>0</v>
      </c>
      <c r="M419">
        <f t="shared" si="34"/>
        <v>0</v>
      </c>
    </row>
    <row r="420" spans="1:13" x14ac:dyDescent="0.25">
      <c r="A420" s="2">
        <v>42264</v>
      </c>
      <c r="B420">
        <v>231.95</v>
      </c>
      <c r="C420">
        <v>1119.5999999999999</v>
      </c>
      <c r="D420">
        <v>6.4028</v>
      </c>
      <c r="E420" t="s">
        <v>17</v>
      </c>
      <c r="F420" t="s">
        <v>19</v>
      </c>
      <c r="I420">
        <f t="shared" si="30"/>
        <v>887.64999999999986</v>
      </c>
      <c r="J420">
        <f t="shared" si="31"/>
        <v>12.249999999999773</v>
      </c>
      <c r="K420">
        <f t="shared" si="32"/>
        <v>1.3993602924377166E-2</v>
      </c>
      <c r="L420">
        <f t="shared" si="33"/>
        <v>1</v>
      </c>
      <c r="M420">
        <f t="shared" si="34"/>
        <v>1.3993602924377166E-2</v>
      </c>
    </row>
    <row r="421" spans="1:13" x14ac:dyDescent="0.25">
      <c r="A421" s="2">
        <v>42265</v>
      </c>
      <c r="B421">
        <v>233.3</v>
      </c>
      <c r="C421">
        <v>1127.5999999999999</v>
      </c>
      <c r="D421">
        <v>6.3914</v>
      </c>
      <c r="E421" t="s">
        <v>17</v>
      </c>
      <c r="F421" t="s">
        <v>19</v>
      </c>
      <c r="I421">
        <f t="shared" si="30"/>
        <v>894.3</v>
      </c>
      <c r="J421">
        <f t="shared" si="31"/>
        <v>14.899999999999977</v>
      </c>
      <c r="K421">
        <f t="shared" si="32"/>
        <v>1.6943370479872617E-2</v>
      </c>
      <c r="L421">
        <f t="shared" si="33"/>
        <v>1</v>
      </c>
      <c r="M421">
        <f t="shared" si="34"/>
        <v>1.6943370479872617E-2</v>
      </c>
    </row>
    <row r="422" spans="1:13" x14ac:dyDescent="0.25">
      <c r="A422" s="2">
        <v>42268</v>
      </c>
      <c r="B422">
        <v>235.7</v>
      </c>
      <c r="C422">
        <v>1138.8</v>
      </c>
      <c r="D422">
        <v>6.4038000000000004</v>
      </c>
      <c r="E422" t="s">
        <v>17</v>
      </c>
      <c r="F422" t="s">
        <v>19</v>
      </c>
      <c r="I422">
        <f t="shared" si="30"/>
        <v>903.09999999999991</v>
      </c>
      <c r="J422">
        <f t="shared" si="31"/>
        <v>25.349999999999909</v>
      </c>
      <c r="K422">
        <f t="shared" si="32"/>
        <v>2.8880660780404341E-2</v>
      </c>
      <c r="L422">
        <f t="shared" si="33"/>
        <v>1</v>
      </c>
      <c r="M422">
        <f t="shared" si="34"/>
        <v>2.8880660780404341E-2</v>
      </c>
    </row>
    <row r="423" spans="1:13" x14ac:dyDescent="0.25">
      <c r="A423" s="2">
        <v>42269</v>
      </c>
      <c r="B423">
        <v>234.45</v>
      </c>
      <c r="C423">
        <v>1132.5</v>
      </c>
      <c r="D423">
        <v>6.4046000000000003</v>
      </c>
      <c r="E423" t="s">
        <v>17</v>
      </c>
      <c r="F423" t="s">
        <v>19</v>
      </c>
      <c r="I423">
        <f t="shared" si="30"/>
        <v>898.05</v>
      </c>
      <c r="J423">
        <f t="shared" si="31"/>
        <v>19.75</v>
      </c>
      <c r="K423">
        <f t="shared" si="32"/>
        <v>2.2486621883183424E-2</v>
      </c>
      <c r="L423">
        <f t="shared" si="33"/>
        <v>1</v>
      </c>
      <c r="M423">
        <f t="shared" si="34"/>
        <v>2.2486621883183424E-2</v>
      </c>
    </row>
    <row r="424" spans="1:13" x14ac:dyDescent="0.25">
      <c r="A424" s="2">
        <v>42270</v>
      </c>
      <c r="B424">
        <v>233.6</v>
      </c>
      <c r="C424">
        <v>1126.2</v>
      </c>
      <c r="D424">
        <v>6.4268000000000001</v>
      </c>
      <c r="E424" t="s">
        <v>17</v>
      </c>
      <c r="F424" t="s">
        <v>19</v>
      </c>
      <c r="I424">
        <f t="shared" si="30"/>
        <v>892.6</v>
      </c>
      <c r="J424">
        <f t="shared" si="31"/>
        <v>16.100000000000023</v>
      </c>
      <c r="K424">
        <f t="shared" si="32"/>
        <v>1.8368511123787817E-2</v>
      </c>
      <c r="L424">
        <f t="shared" si="33"/>
        <v>1</v>
      </c>
      <c r="M424">
        <f t="shared" si="34"/>
        <v>1.8368511123787817E-2</v>
      </c>
    </row>
    <row r="425" spans="1:13" x14ac:dyDescent="0.25">
      <c r="A425" s="2">
        <v>42271</v>
      </c>
      <c r="B425">
        <v>235.5</v>
      </c>
      <c r="C425">
        <v>1136</v>
      </c>
      <c r="D425">
        <v>6.4282000000000004</v>
      </c>
      <c r="E425" t="s">
        <v>17</v>
      </c>
      <c r="F425" t="s">
        <v>19</v>
      </c>
      <c r="I425">
        <f t="shared" si="30"/>
        <v>900.5</v>
      </c>
      <c r="J425">
        <f t="shared" si="31"/>
        <v>12.850000000000136</v>
      </c>
      <c r="K425">
        <f t="shared" si="32"/>
        <v>1.4476426519461655E-2</v>
      </c>
      <c r="L425">
        <f t="shared" si="33"/>
        <v>1</v>
      </c>
      <c r="M425">
        <f t="shared" si="34"/>
        <v>1.4476426519461655E-2</v>
      </c>
    </row>
    <row r="426" spans="1:13" x14ac:dyDescent="0.25">
      <c r="A426" s="2">
        <v>42272</v>
      </c>
      <c r="B426">
        <v>237.2</v>
      </c>
      <c r="C426">
        <v>1146.3</v>
      </c>
      <c r="D426">
        <v>6.4085000000000001</v>
      </c>
      <c r="E426" t="s">
        <v>17</v>
      </c>
      <c r="F426" t="s">
        <v>19</v>
      </c>
      <c r="I426">
        <f t="shared" si="30"/>
        <v>909.09999999999991</v>
      </c>
      <c r="J426">
        <f t="shared" si="31"/>
        <v>14.799999999999955</v>
      </c>
      <c r="K426">
        <f t="shared" si="32"/>
        <v>1.6549256401654874E-2</v>
      </c>
      <c r="L426">
        <f t="shared" si="33"/>
        <v>1</v>
      </c>
      <c r="M426">
        <f t="shared" si="34"/>
        <v>1.6549256401654874E-2</v>
      </c>
    </row>
    <row r="427" spans="1:13" x14ac:dyDescent="0.25">
      <c r="A427" s="2">
        <v>42275</v>
      </c>
      <c r="B427">
        <v>234.75</v>
      </c>
      <c r="C427">
        <v>1136.5</v>
      </c>
      <c r="D427">
        <v>6.3887999999999998</v>
      </c>
      <c r="E427" t="s">
        <v>17</v>
      </c>
      <c r="F427" t="s">
        <v>19</v>
      </c>
      <c r="I427">
        <f t="shared" si="30"/>
        <v>901.75</v>
      </c>
      <c r="J427">
        <f t="shared" si="31"/>
        <v>-1.3499999999999091</v>
      </c>
      <c r="K427">
        <f t="shared" si="32"/>
        <v>-1.4948510685415892E-3</v>
      </c>
      <c r="L427">
        <f t="shared" si="33"/>
        <v>0</v>
      </c>
      <c r="M427">
        <f t="shared" si="34"/>
        <v>0</v>
      </c>
    </row>
    <row r="428" spans="1:13" x14ac:dyDescent="0.25">
      <c r="A428" s="2">
        <v>42276</v>
      </c>
      <c r="B428">
        <v>232.25</v>
      </c>
      <c r="C428">
        <v>1127</v>
      </c>
      <c r="D428">
        <v>6.3677999999999999</v>
      </c>
      <c r="E428" t="s">
        <v>17</v>
      </c>
      <c r="F428" t="s">
        <v>19</v>
      </c>
      <c r="I428">
        <f t="shared" si="30"/>
        <v>894.75</v>
      </c>
      <c r="J428">
        <f t="shared" si="31"/>
        <v>-3.2999999999999545</v>
      </c>
      <c r="K428">
        <f t="shared" si="32"/>
        <v>-3.6746283614497574E-3</v>
      </c>
      <c r="L428">
        <f t="shared" si="33"/>
        <v>0</v>
      </c>
      <c r="M428">
        <f t="shared" si="34"/>
        <v>0</v>
      </c>
    </row>
    <row r="429" spans="1:13" x14ac:dyDescent="0.25">
      <c r="A429" s="2">
        <v>42277</v>
      </c>
      <c r="B429">
        <v>231</v>
      </c>
      <c r="C429">
        <v>1123.5</v>
      </c>
      <c r="D429">
        <v>6.3476999999999997</v>
      </c>
      <c r="E429" t="s">
        <v>17</v>
      </c>
      <c r="F429" t="s">
        <v>19</v>
      </c>
      <c r="I429">
        <f t="shared" si="30"/>
        <v>892.5</v>
      </c>
      <c r="J429">
        <f t="shared" si="31"/>
        <v>-0.10000000000002274</v>
      </c>
      <c r="K429">
        <f t="shared" si="32"/>
        <v>-1.1203226529242968E-4</v>
      </c>
      <c r="L429">
        <f t="shared" si="33"/>
        <v>0</v>
      </c>
      <c r="M429">
        <f t="shared" si="34"/>
        <v>0</v>
      </c>
    </row>
    <row r="430" spans="1:13" x14ac:dyDescent="0.25">
      <c r="A430" s="2">
        <v>42285</v>
      </c>
      <c r="B430">
        <v>234.9</v>
      </c>
      <c r="C430">
        <v>1142.4000000000001</v>
      </c>
      <c r="D430">
        <v>6.3545999999999996</v>
      </c>
      <c r="E430" t="s">
        <v>17</v>
      </c>
      <c r="F430" t="s">
        <v>19</v>
      </c>
      <c r="I430">
        <f t="shared" si="30"/>
        <v>907.50000000000011</v>
      </c>
      <c r="J430">
        <f t="shared" si="31"/>
        <v>7.0000000000001137</v>
      </c>
      <c r="K430">
        <f t="shared" si="32"/>
        <v>7.7734591893393826E-3</v>
      </c>
      <c r="L430">
        <f t="shared" si="33"/>
        <v>1</v>
      </c>
      <c r="M430">
        <f t="shared" si="34"/>
        <v>7.7734591893393826E-3</v>
      </c>
    </row>
    <row r="431" spans="1:13" x14ac:dyDescent="0.25">
      <c r="A431" s="2">
        <v>42286</v>
      </c>
      <c r="B431">
        <v>235.05</v>
      </c>
      <c r="C431">
        <v>1145.5999999999999</v>
      </c>
      <c r="D431">
        <v>6.3444000000000003</v>
      </c>
      <c r="E431" t="s">
        <v>17</v>
      </c>
      <c r="F431" t="s">
        <v>19</v>
      </c>
      <c r="I431">
        <f t="shared" si="30"/>
        <v>910.55</v>
      </c>
      <c r="J431">
        <f t="shared" si="31"/>
        <v>1.4500000000000455</v>
      </c>
      <c r="K431">
        <f t="shared" si="32"/>
        <v>1.5949840501595486E-3</v>
      </c>
      <c r="L431">
        <f t="shared" si="33"/>
        <v>1</v>
      </c>
      <c r="M431">
        <f t="shared" si="34"/>
        <v>1.5949840501595486E-3</v>
      </c>
    </row>
    <row r="432" spans="1:13" x14ac:dyDescent="0.25">
      <c r="A432" s="2">
        <v>42289</v>
      </c>
      <c r="B432">
        <v>238.25</v>
      </c>
      <c r="C432">
        <v>1165</v>
      </c>
      <c r="D432">
        <v>6.3219000000000003</v>
      </c>
      <c r="E432" t="s">
        <v>17</v>
      </c>
      <c r="F432" t="s">
        <v>19</v>
      </c>
      <c r="I432">
        <f t="shared" si="30"/>
        <v>926.75</v>
      </c>
      <c r="J432">
        <f t="shared" si="31"/>
        <v>25</v>
      </c>
      <c r="K432">
        <f t="shared" si="32"/>
        <v>2.772387025228722E-2</v>
      </c>
      <c r="L432">
        <f t="shared" si="33"/>
        <v>1</v>
      </c>
      <c r="M432">
        <f t="shared" si="34"/>
        <v>2.772387025228722E-2</v>
      </c>
    </row>
    <row r="433" spans="1:13" x14ac:dyDescent="0.25">
      <c r="A433" s="2">
        <v>42290</v>
      </c>
      <c r="B433">
        <v>236.45</v>
      </c>
      <c r="C433">
        <v>1156.5</v>
      </c>
      <c r="D433">
        <v>6.3369999999999997</v>
      </c>
      <c r="E433" t="s">
        <v>17</v>
      </c>
      <c r="F433" t="s">
        <v>19</v>
      </c>
      <c r="I433">
        <f t="shared" si="30"/>
        <v>920.05</v>
      </c>
      <c r="J433">
        <f t="shared" si="31"/>
        <v>25.299999999999955</v>
      </c>
      <c r="K433">
        <f t="shared" si="32"/>
        <v>2.8276054763900479E-2</v>
      </c>
      <c r="L433">
        <f t="shared" si="33"/>
        <v>1</v>
      </c>
      <c r="M433">
        <f t="shared" si="34"/>
        <v>2.8276054763900479E-2</v>
      </c>
    </row>
    <row r="434" spans="1:13" x14ac:dyDescent="0.25">
      <c r="A434" s="2">
        <v>42291</v>
      </c>
      <c r="B434">
        <v>240.35</v>
      </c>
      <c r="C434">
        <v>1172.8</v>
      </c>
      <c r="D434">
        <v>6.3484999999999996</v>
      </c>
      <c r="E434" t="s">
        <v>17</v>
      </c>
      <c r="F434" t="s">
        <v>19</v>
      </c>
      <c r="I434">
        <f t="shared" si="30"/>
        <v>932.44999999999993</v>
      </c>
      <c r="J434">
        <f t="shared" si="31"/>
        <v>39.949999999999932</v>
      </c>
      <c r="K434">
        <f t="shared" si="32"/>
        <v>4.4761904761904683E-2</v>
      </c>
      <c r="L434">
        <f t="shared" si="33"/>
        <v>1</v>
      </c>
      <c r="M434">
        <f t="shared" si="34"/>
        <v>4.4761904761904683E-2</v>
      </c>
    </row>
    <row r="435" spans="1:13" x14ac:dyDescent="0.25">
      <c r="A435" s="2">
        <v>42292</v>
      </c>
      <c r="B435">
        <v>241.65</v>
      </c>
      <c r="C435">
        <v>1183.3</v>
      </c>
      <c r="D435">
        <v>6.3468</v>
      </c>
      <c r="E435" t="s">
        <v>17</v>
      </c>
      <c r="F435" t="s">
        <v>19</v>
      </c>
      <c r="I435">
        <f t="shared" si="30"/>
        <v>941.65</v>
      </c>
      <c r="J435">
        <f t="shared" si="31"/>
        <v>34.149999999999864</v>
      </c>
      <c r="K435">
        <f t="shared" si="32"/>
        <v>3.7630853994490204E-2</v>
      </c>
      <c r="L435">
        <f t="shared" si="33"/>
        <v>1</v>
      </c>
      <c r="M435">
        <f t="shared" si="34"/>
        <v>3.7630853994490204E-2</v>
      </c>
    </row>
    <row r="436" spans="1:13" x14ac:dyDescent="0.25">
      <c r="A436" s="2">
        <v>42293</v>
      </c>
      <c r="B436">
        <v>240.95</v>
      </c>
      <c r="C436">
        <v>1177.3</v>
      </c>
      <c r="D436">
        <v>6.3643000000000001</v>
      </c>
      <c r="E436" t="s">
        <v>17</v>
      </c>
      <c r="F436" t="s">
        <v>19</v>
      </c>
      <c r="I436">
        <f t="shared" si="30"/>
        <v>936.34999999999991</v>
      </c>
      <c r="J436">
        <f t="shared" si="31"/>
        <v>25.799999999999955</v>
      </c>
      <c r="K436">
        <f t="shared" si="32"/>
        <v>2.8334523090439795E-2</v>
      </c>
      <c r="L436">
        <f t="shared" si="33"/>
        <v>1</v>
      </c>
      <c r="M436">
        <f t="shared" si="34"/>
        <v>2.8334523090439795E-2</v>
      </c>
    </row>
    <row r="437" spans="1:13" x14ac:dyDescent="0.25">
      <c r="A437" s="2">
        <v>42296</v>
      </c>
      <c r="B437">
        <v>240.2</v>
      </c>
      <c r="C437">
        <v>1173.0999999999999</v>
      </c>
      <c r="D437">
        <v>6.3708</v>
      </c>
      <c r="E437" t="s">
        <v>17</v>
      </c>
      <c r="F437" t="s">
        <v>19</v>
      </c>
      <c r="I437">
        <f t="shared" si="30"/>
        <v>932.89999999999986</v>
      </c>
      <c r="J437">
        <f t="shared" si="31"/>
        <v>6.1499999999998636</v>
      </c>
      <c r="K437">
        <f t="shared" si="32"/>
        <v>6.6360938764498121E-3</v>
      </c>
      <c r="L437">
        <f t="shared" si="33"/>
        <v>1</v>
      </c>
      <c r="M437">
        <f t="shared" si="34"/>
        <v>6.6360938764498121E-3</v>
      </c>
    </row>
    <row r="438" spans="1:13" x14ac:dyDescent="0.25">
      <c r="A438" s="2">
        <v>42297</v>
      </c>
      <c r="B438">
        <v>239.95</v>
      </c>
      <c r="C438">
        <v>1172.5999999999999</v>
      </c>
      <c r="D438">
        <v>6.3674999999999997</v>
      </c>
      <c r="E438" t="s">
        <v>17</v>
      </c>
      <c r="F438" t="s">
        <v>19</v>
      </c>
      <c r="I438">
        <f t="shared" si="30"/>
        <v>932.64999999999986</v>
      </c>
      <c r="J438">
        <f t="shared" si="31"/>
        <v>12.599999999999909</v>
      </c>
      <c r="K438">
        <f t="shared" si="32"/>
        <v>1.3694907885440911E-2</v>
      </c>
      <c r="L438">
        <f t="shared" si="33"/>
        <v>1</v>
      </c>
      <c r="M438">
        <f t="shared" si="34"/>
        <v>1.3694907885440911E-2</v>
      </c>
    </row>
    <row r="439" spans="1:13" x14ac:dyDescent="0.25">
      <c r="A439" s="2">
        <v>42298</v>
      </c>
      <c r="B439">
        <v>240.2</v>
      </c>
      <c r="C439">
        <v>1174.0999999999999</v>
      </c>
      <c r="D439">
        <v>6.3662000000000001</v>
      </c>
      <c r="E439" t="s">
        <v>17</v>
      </c>
      <c r="F439" t="s">
        <v>19</v>
      </c>
      <c r="I439">
        <f t="shared" si="30"/>
        <v>933.89999999999986</v>
      </c>
      <c r="J439">
        <f t="shared" si="31"/>
        <v>1.4499999999999318</v>
      </c>
      <c r="K439">
        <f t="shared" si="32"/>
        <v>1.555043165853324E-3</v>
      </c>
      <c r="L439">
        <f t="shared" si="33"/>
        <v>1</v>
      </c>
      <c r="M439">
        <f t="shared" si="34"/>
        <v>1.555043165853324E-3</v>
      </c>
    </row>
    <row r="440" spans="1:13" x14ac:dyDescent="0.25">
      <c r="A440" s="2">
        <v>42299</v>
      </c>
      <c r="B440">
        <v>239.4</v>
      </c>
      <c r="C440">
        <v>1168.3</v>
      </c>
      <c r="D440">
        <v>6.3738000000000001</v>
      </c>
      <c r="E440" t="s">
        <v>17</v>
      </c>
      <c r="F440" t="s">
        <v>19</v>
      </c>
      <c r="I440">
        <f t="shared" si="30"/>
        <v>928.9</v>
      </c>
      <c r="J440">
        <f t="shared" si="31"/>
        <v>-12.75</v>
      </c>
      <c r="K440">
        <f t="shared" si="32"/>
        <v>-1.3540062655976213E-2</v>
      </c>
      <c r="L440">
        <f t="shared" si="33"/>
        <v>0</v>
      </c>
      <c r="M440">
        <f t="shared" si="34"/>
        <v>0</v>
      </c>
    </row>
    <row r="441" spans="1:13" x14ac:dyDescent="0.25">
      <c r="A441" s="2">
        <v>42300</v>
      </c>
      <c r="B441">
        <v>240.9</v>
      </c>
      <c r="C441">
        <v>1173.0999999999999</v>
      </c>
      <c r="D441">
        <v>6.3864000000000001</v>
      </c>
      <c r="E441" t="s">
        <v>17</v>
      </c>
      <c r="F441" t="s">
        <v>19</v>
      </c>
      <c r="I441">
        <f t="shared" si="30"/>
        <v>932.19999999999993</v>
      </c>
      <c r="J441">
        <f t="shared" si="31"/>
        <v>-4.1499999999999773</v>
      </c>
      <c r="K441">
        <f t="shared" si="32"/>
        <v>-4.4321033801462892E-3</v>
      </c>
      <c r="L441">
        <f t="shared" si="33"/>
        <v>0</v>
      </c>
      <c r="M441">
        <f t="shared" si="34"/>
        <v>0</v>
      </c>
    </row>
    <row r="442" spans="1:13" x14ac:dyDescent="0.25">
      <c r="A442" s="2">
        <v>42303</v>
      </c>
      <c r="B442">
        <v>238.7</v>
      </c>
      <c r="C442">
        <v>1164.4000000000001</v>
      </c>
      <c r="D442">
        <v>6.3920000000000003</v>
      </c>
      <c r="E442" t="s">
        <v>17</v>
      </c>
      <c r="F442" t="s">
        <v>19</v>
      </c>
      <c r="I442">
        <f t="shared" si="30"/>
        <v>925.7</v>
      </c>
      <c r="J442">
        <f t="shared" si="31"/>
        <v>-7.1999999999998181</v>
      </c>
      <c r="K442">
        <f t="shared" si="32"/>
        <v>-7.7178690106118764E-3</v>
      </c>
      <c r="L442">
        <f t="shared" si="33"/>
        <v>0</v>
      </c>
      <c r="M442">
        <f t="shared" si="34"/>
        <v>0</v>
      </c>
    </row>
    <row r="443" spans="1:13" x14ac:dyDescent="0.25">
      <c r="A443" s="2">
        <v>42304</v>
      </c>
      <c r="B443">
        <v>238.95</v>
      </c>
      <c r="C443">
        <v>1164.2</v>
      </c>
      <c r="D443">
        <v>6.3868999999999998</v>
      </c>
      <c r="E443" t="s">
        <v>17</v>
      </c>
      <c r="F443" t="s">
        <v>19</v>
      </c>
      <c r="I443">
        <f t="shared" si="30"/>
        <v>925.25</v>
      </c>
      <c r="J443">
        <f t="shared" si="31"/>
        <v>-7.3999999999998636</v>
      </c>
      <c r="K443">
        <f t="shared" si="32"/>
        <v>-7.934380528601152E-3</v>
      </c>
      <c r="L443">
        <f t="shared" si="33"/>
        <v>0</v>
      </c>
      <c r="M443">
        <f t="shared" si="34"/>
        <v>0</v>
      </c>
    </row>
    <row r="444" spans="1:13" x14ac:dyDescent="0.25">
      <c r="A444" s="2">
        <v>42305</v>
      </c>
      <c r="B444">
        <v>240.45</v>
      </c>
      <c r="C444">
        <v>1170.8</v>
      </c>
      <c r="D444">
        <v>6.4001000000000001</v>
      </c>
      <c r="E444" t="s">
        <v>17</v>
      </c>
      <c r="F444" t="s">
        <v>19</v>
      </c>
      <c r="I444">
        <f t="shared" si="30"/>
        <v>930.34999999999991</v>
      </c>
      <c r="J444">
        <f t="shared" si="31"/>
        <v>-3.5499999999999545</v>
      </c>
      <c r="K444">
        <f t="shared" si="32"/>
        <v>-3.801263518577958E-3</v>
      </c>
      <c r="L444">
        <f t="shared" si="33"/>
        <v>0</v>
      </c>
      <c r="M444">
        <f t="shared" si="34"/>
        <v>0</v>
      </c>
    </row>
    <row r="445" spans="1:13" x14ac:dyDescent="0.25">
      <c r="A445" s="2">
        <v>42306</v>
      </c>
      <c r="B445">
        <v>237.75</v>
      </c>
      <c r="C445">
        <v>1160.5999999999999</v>
      </c>
      <c r="D445">
        <v>6.3693999999999997</v>
      </c>
      <c r="E445" t="s">
        <v>17</v>
      </c>
      <c r="F445" t="s">
        <v>19</v>
      </c>
      <c r="I445">
        <f t="shared" si="30"/>
        <v>922.84999999999991</v>
      </c>
      <c r="J445">
        <f t="shared" si="31"/>
        <v>-6.0500000000000682</v>
      </c>
      <c r="K445">
        <f t="shared" si="32"/>
        <v>-6.5130799870815681E-3</v>
      </c>
      <c r="L445">
        <f t="shared" si="33"/>
        <v>0</v>
      </c>
      <c r="M445">
        <f t="shared" si="34"/>
        <v>0</v>
      </c>
    </row>
    <row r="446" spans="1:13" x14ac:dyDescent="0.25">
      <c r="A446" s="2">
        <v>42307</v>
      </c>
      <c r="B446">
        <v>234.85</v>
      </c>
      <c r="C446">
        <v>1147.0999999999999</v>
      </c>
      <c r="D446">
        <v>6.3273999999999999</v>
      </c>
      <c r="E446" t="s">
        <v>17</v>
      </c>
      <c r="F446" t="s">
        <v>19</v>
      </c>
      <c r="I446">
        <f t="shared" si="30"/>
        <v>912.24999999999989</v>
      </c>
      <c r="J446">
        <f t="shared" si="31"/>
        <v>-19.950000000000045</v>
      </c>
      <c r="K446">
        <f t="shared" si="32"/>
        <v>-2.1400986912679734E-2</v>
      </c>
      <c r="L446">
        <f t="shared" si="33"/>
        <v>0</v>
      </c>
      <c r="M446">
        <f t="shared" si="34"/>
        <v>0</v>
      </c>
    </row>
    <row r="447" spans="1:13" x14ac:dyDescent="0.25">
      <c r="A447" s="2">
        <v>42310</v>
      </c>
      <c r="B447">
        <v>233.5</v>
      </c>
      <c r="C447">
        <v>1141.0999999999999</v>
      </c>
      <c r="D447">
        <v>6.3451000000000004</v>
      </c>
      <c r="E447" t="s">
        <v>17</v>
      </c>
      <c r="F447" t="s">
        <v>19</v>
      </c>
      <c r="I447">
        <f t="shared" si="30"/>
        <v>907.59999999999991</v>
      </c>
      <c r="J447">
        <f t="shared" si="31"/>
        <v>-18.100000000000136</v>
      </c>
      <c r="K447">
        <f t="shared" si="32"/>
        <v>-1.9552770876093913E-2</v>
      </c>
      <c r="L447">
        <f t="shared" si="33"/>
        <v>0</v>
      </c>
      <c r="M447">
        <f t="shared" si="34"/>
        <v>0</v>
      </c>
    </row>
    <row r="448" spans="1:13" x14ac:dyDescent="0.25">
      <c r="A448" s="2">
        <v>42311</v>
      </c>
      <c r="B448">
        <v>232.55</v>
      </c>
      <c r="C448">
        <v>1136.8</v>
      </c>
      <c r="D448">
        <v>6.3434999999999997</v>
      </c>
      <c r="E448" t="s">
        <v>17</v>
      </c>
      <c r="F448" t="s">
        <v>19</v>
      </c>
      <c r="I448">
        <f t="shared" si="30"/>
        <v>904.25</v>
      </c>
      <c r="J448">
        <f t="shared" si="31"/>
        <v>-21</v>
      </c>
      <c r="K448">
        <f t="shared" si="32"/>
        <v>-2.2696568495001353E-2</v>
      </c>
      <c r="L448">
        <f t="shared" si="33"/>
        <v>0</v>
      </c>
      <c r="M448">
        <f t="shared" si="34"/>
        <v>0</v>
      </c>
    </row>
    <row r="449" spans="1:13" x14ac:dyDescent="0.25">
      <c r="A449" s="2">
        <v>42312</v>
      </c>
      <c r="B449">
        <v>229.25</v>
      </c>
      <c r="C449">
        <v>1120.2</v>
      </c>
      <c r="D449">
        <v>6.3478000000000003</v>
      </c>
      <c r="E449" t="s">
        <v>17</v>
      </c>
      <c r="F449" t="s">
        <v>19</v>
      </c>
      <c r="I449">
        <f t="shared" si="30"/>
        <v>890.95</v>
      </c>
      <c r="J449">
        <f t="shared" si="31"/>
        <v>-39.399999999999864</v>
      </c>
      <c r="K449">
        <f t="shared" si="32"/>
        <v>-4.2349653356263631E-2</v>
      </c>
      <c r="L449">
        <f t="shared" si="33"/>
        <v>0</v>
      </c>
      <c r="M449">
        <f t="shared" si="34"/>
        <v>0</v>
      </c>
    </row>
    <row r="450" spans="1:13" x14ac:dyDescent="0.25">
      <c r="A450" s="2">
        <v>42313</v>
      </c>
      <c r="B450">
        <v>227.4</v>
      </c>
      <c r="C450">
        <v>1108.9000000000001</v>
      </c>
      <c r="D450">
        <v>6.3651</v>
      </c>
      <c r="E450" t="s">
        <v>17</v>
      </c>
      <c r="F450" t="s">
        <v>19</v>
      </c>
      <c r="I450">
        <f t="shared" si="30"/>
        <v>881.50000000000011</v>
      </c>
      <c r="J450">
        <f t="shared" si="31"/>
        <v>-41.349999999999795</v>
      </c>
      <c r="K450">
        <f t="shared" si="32"/>
        <v>-4.4806848350219211E-2</v>
      </c>
      <c r="L450">
        <f t="shared" si="33"/>
        <v>0</v>
      </c>
      <c r="M450">
        <f t="shared" si="34"/>
        <v>0</v>
      </c>
    </row>
    <row r="451" spans="1:13" x14ac:dyDescent="0.25">
      <c r="A451" s="2">
        <v>42314</v>
      </c>
      <c r="B451">
        <v>227.8</v>
      </c>
      <c r="C451">
        <v>1108.5999999999999</v>
      </c>
      <c r="D451">
        <v>6.3710000000000004</v>
      </c>
      <c r="E451" t="s">
        <v>17</v>
      </c>
      <c r="F451" t="s">
        <v>19</v>
      </c>
      <c r="I451">
        <f t="shared" ref="I451:I514" si="35">C451-B451</f>
        <v>880.8</v>
      </c>
      <c r="J451">
        <f t="shared" si="31"/>
        <v>-31.449999999999932</v>
      </c>
      <c r="K451">
        <f t="shared" si="32"/>
        <v>-3.4475198684571044E-2</v>
      </c>
      <c r="L451">
        <f t="shared" si="33"/>
        <v>0</v>
      </c>
      <c r="M451">
        <f t="shared" si="34"/>
        <v>0</v>
      </c>
    </row>
    <row r="452" spans="1:13" x14ac:dyDescent="0.25">
      <c r="A452" s="2">
        <v>42317</v>
      </c>
      <c r="B452">
        <v>224.65</v>
      </c>
      <c r="C452">
        <v>1092.5</v>
      </c>
      <c r="D452">
        <v>6.3884999999999996</v>
      </c>
      <c r="E452" t="s">
        <v>17</v>
      </c>
      <c r="F452" t="s">
        <v>19</v>
      </c>
      <c r="I452">
        <f t="shared" si="35"/>
        <v>867.85</v>
      </c>
      <c r="J452">
        <f t="shared" si="31"/>
        <v>-39.749999999999886</v>
      </c>
      <c r="K452">
        <f t="shared" si="32"/>
        <v>-4.379682679594523E-2</v>
      </c>
      <c r="L452">
        <f t="shared" si="33"/>
        <v>0</v>
      </c>
      <c r="M452">
        <f t="shared" si="34"/>
        <v>0</v>
      </c>
    </row>
    <row r="453" spans="1:13" x14ac:dyDescent="0.25">
      <c r="A453" s="2">
        <v>42318</v>
      </c>
      <c r="B453">
        <v>224.8</v>
      </c>
      <c r="C453">
        <v>1091.9000000000001</v>
      </c>
      <c r="D453">
        <v>6.3906000000000001</v>
      </c>
      <c r="E453" t="s">
        <v>17</v>
      </c>
      <c r="F453" t="s">
        <v>19</v>
      </c>
      <c r="I453">
        <f t="shared" si="35"/>
        <v>867.10000000000014</v>
      </c>
      <c r="J453">
        <f t="shared" si="31"/>
        <v>-37.149999999999864</v>
      </c>
      <c r="K453">
        <f t="shared" si="32"/>
        <v>-4.1083771081006207E-2</v>
      </c>
      <c r="L453">
        <f t="shared" si="33"/>
        <v>0</v>
      </c>
      <c r="M453">
        <f t="shared" si="34"/>
        <v>0</v>
      </c>
    </row>
    <row r="454" spans="1:13" x14ac:dyDescent="0.25">
      <c r="A454" s="2">
        <v>42319</v>
      </c>
      <c r="B454">
        <v>227.2</v>
      </c>
      <c r="C454">
        <v>1091.2</v>
      </c>
      <c r="D454">
        <v>6.3898000000000001</v>
      </c>
      <c r="E454" t="s">
        <v>20</v>
      </c>
      <c r="F454" t="s">
        <v>19</v>
      </c>
      <c r="I454">
        <f t="shared" si="35"/>
        <v>864</v>
      </c>
      <c r="J454">
        <f t="shared" si="31"/>
        <v>-26.950000000000045</v>
      </c>
      <c r="K454">
        <f t="shared" si="32"/>
        <v>-3.0248611033166894E-2</v>
      </c>
      <c r="L454">
        <f t="shared" si="33"/>
        <v>0</v>
      </c>
      <c r="M454">
        <f t="shared" si="34"/>
        <v>0</v>
      </c>
    </row>
    <row r="455" spans="1:13" x14ac:dyDescent="0.25">
      <c r="A455" s="2">
        <v>42320</v>
      </c>
      <c r="B455">
        <v>226.35</v>
      </c>
      <c r="C455">
        <v>1087.2</v>
      </c>
      <c r="D455">
        <v>6.3933999999999997</v>
      </c>
      <c r="E455" t="s">
        <v>20</v>
      </c>
      <c r="F455" t="s">
        <v>19</v>
      </c>
      <c r="I455">
        <f t="shared" si="35"/>
        <v>860.85</v>
      </c>
      <c r="J455">
        <f t="shared" si="31"/>
        <v>-20.650000000000091</v>
      </c>
      <c r="K455">
        <f t="shared" si="32"/>
        <v>-2.342597844583107E-2</v>
      </c>
      <c r="L455">
        <f t="shared" si="33"/>
        <v>0</v>
      </c>
      <c r="M455">
        <f t="shared" si="34"/>
        <v>0</v>
      </c>
    </row>
    <row r="456" spans="1:13" x14ac:dyDescent="0.25">
      <c r="A456" s="2">
        <v>42321</v>
      </c>
      <c r="B456">
        <v>225.3</v>
      </c>
      <c r="C456">
        <v>1083</v>
      </c>
      <c r="D456">
        <v>6.4066000000000001</v>
      </c>
      <c r="E456" t="s">
        <v>20</v>
      </c>
      <c r="F456" t="s">
        <v>19</v>
      </c>
      <c r="I456">
        <f t="shared" si="35"/>
        <v>857.7</v>
      </c>
      <c r="J456">
        <f t="shared" ref="J456:J519" si="36">I456-I451</f>
        <v>-23.099999999999909</v>
      </c>
      <c r="K456">
        <f t="shared" ref="K456:K519" si="37">(I456-I451)/I451</f>
        <v>-2.6226158038147037E-2</v>
      </c>
      <c r="L456">
        <f t="shared" ref="L456:L519" si="38">IF(SIGN(K456)&lt;0,0,IF(J456&gt;0,1,-1))</f>
        <v>0</v>
      </c>
      <c r="M456">
        <f t="shared" ref="M456:M519" si="39">K456*L456</f>
        <v>0</v>
      </c>
    </row>
    <row r="457" spans="1:13" x14ac:dyDescent="0.25">
      <c r="A457" s="2">
        <v>42324</v>
      </c>
      <c r="B457">
        <v>228.75</v>
      </c>
      <c r="C457">
        <v>1096.9000000000001</v>
      </c>
      <c r="D457">
        <v>6.3882000000000003</v>
      </c>
      <c r="E457" t="s">
        <v>20</v>
      </c>
      <c r="F457" t="s">
        <v>19</v>
      </c>
      <c r="I457">
        <f t="shared" si="35"/>
        <v>868.15000000000009</v>
      </c>
      <c r="J457">
        <f t="shared" si="36"/>
        <v>0.30000000000006821</v>
      </c>
      <c r="K457">
        <f t="shared" si="37"/>
        <v>3.4568185746392601E-4</v>
      </c>
      <c r="L457">
        <f t="shared" si="38"/>
        <v>1</v>
      </c>
      <c r="M457">
        <f t="shared" si="39"/>
        <v>3.4568185746392601E-4</v>
      </c>
    </row>
    <row r="458" spans="1:13" x14ac:dyDescent="0.25">
      <c r="A458" s="2">
        <v>42325</v>
      </c>
      <c r="B458">
        <v>224.5</v>
      </c>
      <c r="C458">
        <v>1078</v>
      </c>
      <c r="D458">
        <v>6.3979999999999997</v>
      </c>
      <c r="E458" t="s">
        <v>20</v>
      </c>
      <c r="F458" t="s">
        <v>19</v>
      </c>
      <c r="I458">
        <f t="shared" si="35"/>
        <v>853.5</v>
      </c>
      <c r="J458">
        <f t="shared" si="36"/>
        <v>-13.600000000000136</v>
      </c>
      <c r="K458">
        <f t="shared" si="37"/>
        <v>-1.5684465459578058E-2</v>
      </c>
      <c r="L458">
        <f t="shared" si="38"/>
        <v>0</v>
      </c>
      <c r="M458">
        <f t="shared" si="39"/>
        <v>0</v>
      </c>
    </row>
    <row r="459" spans="1:13" x14ac:dyDescent="0.25">
      <c r="A459" s="2">
        <v>42326</v>
      </c>
      <c r="B459">
        <v>223.1</v>
      </c>
      <c r="C459">
        <v>1070.3</v>
      </c>
      <c r="D459">
        <v>6.41</v>
      </c>
      <c r="E459" t="s">
        <v>20</v>
      </c>
      <c r="F459" t="s">
        <v>19</v>
      </c>
      <c r="I459">
        <f t="shared" si="35"/>
        <v>847.19999999999993</v>
      </c>
      <c r="J459">
        <f t="shared" si="36"/>
        <v>-16.800000000000068</v>
      </c>
      <c r="K459">
        <f t="shared" si="37"/>
        <v>-1.9444444444444525E-2</v>
      </c>
      <c r="L459">
        <f t="shared" si="38"/>
        <v>0</v>
      </c>
      <c r="M459">
        <f t="shared" si="39"/>
        <v>0</v>
      </c>
    </row>
    <row r="460" spans="1:13" x14ac:dyDescent="0.25">
      <c r="A460" s="2">
        <v>42327</v>
      </c>
      <c r="B460">
        <v>224.4</v>
      </c>
      <c r="C460">
        <v>1076.9000000000001</v>
      </c>
      <c r="D460">
        <v>6.4088000000000003</v>
      </c>
      <c r="E460" t="s">
        <v>20</v>
      </c>
      <c r="F460" t="s">
        <v>19</v>
      </c>
      <c r="I460">
        <f t="shared" si="35"/>
        <v>852.50000000000011</v>
      </c>
      <c r="J460">
        <f t="shared" si="36"/>
        <v>-8.3499999999999091</v>
      </c>
      <c r="K460">
        <f t="shared" si="37"/>
        <v>-9.6997153975720615E-3</v>
      </c>
      <c r="L460">
        <f t="shared" si="38"/>
        <v>0</v>
      </c>
      <c r="M460">
        <f t="shared" si="39"/>
        <v>0</v>
      </c>
    </row>
    <row r="461" spans="1:13" x14ac:dyDescent="0.25">
      <c r="A461" s="2">
        <v>42328</v>
      </c>
      <c r="B461">
        <v>225.9</v>
      </c>
      <c r="C461">
        <v>1084.3</v>
      </c>
      <c r="D461">
        <v>6.4093999999999998</v>
      </c>
      <c r="E461" t="s">
        <v>20</v>
      </c>
      <c r="F461" t="s">
        <v>19</v>
      </c>
      <c r="I461">
        <f t="shared" si="35"/>
        <v>858.4</v>
      </c>
      <c r="J461">
        <f t="shared" si="36"/>
        <v>0.69999999999993179</v>
      </c>
      <c r="K461">
        <f t="shared" si="37"/>
        <v>8.1613617815078901E-4</v>
      </c>
      <c r="L461">
        <f t="shared" si="38"/>
        <v>1</v>
      </c>
      <c r="M461">
        <f t="shared" si="39"/>
        <v>8.1613617815078901E-4</v>
      </c>
    </row>
    <row r="462" spans="1:13" x14ac:dyDescent="0.25">
      <c r="A462" s="2">
        <v>42331</v>
      </c>
      <c r="B462">
        <v>222.95</v>
      </c>
      <c r="C462">
        <v>1070.3</v>
      </c>
      <c r="D462">
        <v>6.4290000000000003</v>
      </c>
      <c r="E462" t="s">
        <v>20</v>
      </c>
      <c r="F462" t="s">
        <v>19</v>
      </c>
      <c r="I462">
        <f t="shared" si="35"/>
        <v>847.34999999999991</v>
      </c>
      <c r="J462">
        <f t="shared" si="36"/>
        <v>-20.800000000000182</v>
      </c>
      <c r="K462">
        <f t="shared" si="37"/>
        <v>-2.3958993261533352E-2</v>
      </c>
      <c r="L462">
        <f t="shared" si="38"/>
        <v>0</v>
      </c>
      <c r="M462">
        <f t="shared" si="39"/>
        <v>0</v>
      </c>
    </row>
    <row r="463" spans="1:13" x14ac:dyDescent="0.25">
      <c r="A463" s="2">
        <v>42332</v>
      </c>
      <c r="B463">
        <v>223.1</v>
      </c>
      <c r="C463">
        <v>1071</v>
      </c>
      <c r="D463">
        <v>6.4287999999999998</v>
      </c>
      <c r="E463" t="s">
        <v>20</v>
      </c>
      <c r="F463" t="s">
        <v>19</v>
      </c>
      <c r="I463">
        <f t="shared" si="35"/>
        <v>847.9</v>
      </c>
      <c r="J463">
        <f t="shared" si="36"/>
        <v>-5.6000000000000227</v>
      </c>
      <c r="K463">
        <f t="shared" si="37"/>
        <v>-6.5612185120093999E-3</v>
      </c>
      <c r="L463">
        <f t="shared" si="38"/>
        <v>0</v>
      </c>
      <c r="M463">
        <f t="shared" si="39"/>
        <v>0</v>
      </c>
    </row>
    <row r="464" spans="1:13" x14ac:dyDescent="0.25">
      <c r="A464" s="2">
        <v>42333</v>
      </c>
      <c r="B464">
        <v>224.95</v>
      </c>
      <c r="C464">
        <v>1078.5</v>
      </c>
      <c r="D464">
        <v>6.4170999999999996</v>
      </c>
      <c r="E464" t="s">
        <v>20</v>
      </c>
      <c r="F464" t="s">
        <v>19</v>
      </c>
      <c r="I464">
        <f t="shared" si="35"/>
        <v>853.55</v>
      </c>
      <c r="J464">
        <f t="shared" si="36"/>
        <v>6.3500000000000227</v>
      </c>
      <c r="K464">
        <f t="shared" si="37"/>
        <v>7.4952785646836915E-3</v>
      </c>
      <c r="L464">
        <f t="shared" si="38"/>
        <v>1</v>
      </c>
      <c r="M464">
        <f t="shared" si="39"/>
        <v>7.4952785646836915E-3</v>
      </c>
    </row>
    <row r="465" spans="1:13" x14ac:dyDescent="0.25">
      <c r="A465" s="2">
        <v>42334</v>
      </c>
      <c r="B465">
        <v>223.55</v>
      </c>
      <c r="C465">
        <v>1071.8</v>
      </c>
      <c r="D465">
        <v>6.4291</v>
      </c>
      <c r="E465" t="s">
        <v>20</v>
      </c>
      <c r="F465" t="s">
        <v>19</v>
      </c>
      <c r="I465">
        <f t="shared" si="35"/>
        <v>848.25</v>
      </c>
      <c r="J465">
        <f t="shared" si="36"/>
        <v>-4.2500000000001137</v>
      </c>
      <c r="K465">
        <f t="shared" si="37"/>
        <v>-4.9853372434018918E-3</v>
      </c>
      <c r="L465">
        <f t="shared" si="38"/>
        <v>0</v>
      </c>
      <c r="M465">
        <f t="shared" si="39"/>
        <v>0</v>
      </c>
    </row>
    <row r="466" spans="1:13" x14ac:dyDescent="0.25">
      <c r="A466" s="2">
        <v>42335</v>
      </c>
      <c r="B466">
        <v>222.95</v>
      </c>
      <c r="C466">
        <v>1067.8</v>
      </c>
      <c r="D466">
        <v>6.4481999999999999</v>
      </c>
      <c r="E466" t="s">
        <v>20</v>
      </c>
      <c r="F466" t="s">
        <v>19</v>
      </c>
      <c r="I466">
        <f t="shared" si="35"/>
        <v>844.84999999999991</v>
      </c>
      <c r="J466">
        <f t="shared" si="36"/>
        <v>-13.550000000000068</v>
      </c>
      <c r="K466">
        <f t="shared" si="37"/>
        <v>-1.5785181733457675E-2</v>
      </c>
      <c r="L466">
        <f t="shared" si="38"/>
        <v>0</v>
      </c>
      <c r="M466">
        <f t="shared" si="39"/>
        <v>0</v>
      </c>
    </row>
    <row r="467" spans="1:13" x14ac:dyDescent="0.25">
      <c r="A467" s="2">
        <v>42338</v>
      </c>
      <c r="B467">
        <v>219.15</v>
      </c>
      <c r="C467">
        <v>1053.5</v>
      </c>
      <c r="D467">
        <v>6.4275000000000002</v>
      </c>
      <c r="E467" t="s">
        <v>20</v>
      </c>
      <c r="F467" t="s">
        <v>19</v>
      </c>
      <c r="I467">
        <f t="shared" si="35"/>
        <v>834.35</v>
      </c>
      <c r="J467">
        <f t="shared" si="36"/>
        <v>-12.999999999999886</v>
      </c>
      <c r="K467">
        <f t="shared" si="37"/>
        <v>-1.5341948427450154E-2</v>
      </c>
      <c r="L467">
        <f t="shared" si="38"/>
        <v>0</v>
      </c>
      <c r="M467">
        <f t="shared" si="39"/>
        <v>0</v>
      </c>
    </row>
    <row r="468" spans="1:13" x14ac:dyDescent="0.25">
      <c r="A468" s="2">
        <v>42339</v>
      </c>
      <c r="B468">
        <v>224.15</v>
      </c>
      <c r="C468">
        <v>1071.8</v>
      </c>
      <c r="D468">
        <v>6.4438000000000004</v>
      </c>
      <c r="E468" t="s">
        <v>20</v>
      </c>
      <c r="F468" t="s">
        <v>21</v>
      </c>
      <c r="I468">
        <f t="shared" si="35"/>
        <v>847.65</v>
      </c>
      <c r="J468">
        <f t="shared" si="36"/>
        <v>-0.25</v>
      </c>
      <c r="K468">
        <f t="shared" si="37"/>
        <v>-2.948460903408421E-4</v>
      </c>
      <c r="L468">
        <f t="shared" si="38"/>
        <v>0</v>
      </c>
      <c r="M468">
        <f t="shared" si="39"/>
        <v>0</v>
      </c>
    </row>
    <row r="469" spans="1:13" x14ac:dyDescent="0.25">
      <c r="A469" s="2">
        <v>42340</v>
      </c>
      <c r="B469">
        <v>222.9</v>
      </c>
      <c r="C469">
        <v>1066.9000000000001</v>
      </c>
      <c r="D469">
        <v>6.4410999999999996</v>
      </c>
      <c r="E469" t="s">
        <v>20</v>
      </c>
      <c r="F469" t="s">
        <v>21</v>
      </c>
      <c r="I469">
        <f t="shared" si="35"/>
        <v>844.00000000000011</v>
      </c>
      <c r="J469">
        <f t="shared" si="36"/>
        <v>-9.5499999999998408</v>
      </c>
      <c r="K469">
        <f t="shared" si="37"/>
        <v>-1.1188565403315379E-2</v>
      </c>
      <c r="L469">
        <f t="shared" si="38"/>
        <v>0</v>
      </c>
      <c r="M469">
        <f t="shared" si="39"/>
        <v>0</v>
      </c>
    </row>
    <row r="470" spans="1:13" x14ac:dyDescent="0.25">
      <c r="A470" s="2">
        <v>42341</v>
      </c>
      <c r="B470">
        <v>220</v>
      </c>
      <c r="C470">
        <v>1052.0999999999999</v>
      </c>
      <c r="D470">
        <v>6.4459</v>
      </c>
      <c r="E470" t="s">
        <v>20</v>
      </c>
      <c r="F470" t="s">
        <v>21</v>
      </c>
      <c r="I470">
        <f t="shared" si="35"/>
        <v>832.09999999999991</v>
      </c>
      <c r="J470">
        <f t="shared" si="36"/>
        <v>-16.150000000000091</v>
      </c>
      <c r="K470">
        <f t="shared" si="37"/>
        <v>-1.9039198349543283E-2</v>
      </c>
      <c r="L470">
        <f t="shared" si="38"/>
        <v>0</v>
      </c>
      <c r="M470">
        <f t="shared" si="39"/>
        <v>0</v>
      </c>
    </row>
    <row r="471" spans="1:13" x14ac:dyDescent="0.25">
      <c r="A471" s="2">
        <v>42342</v>
      </c>
      <c r="B471">
        <v>221.95</v>
      </c>
      <c r="C471">
        <v>1061.3</v>
      </c>
      <c r="D471">
        <v>6.4294000000000002</v>
      </c>
      <c r="E471" t="s">
        <v>20</v>
      </c>
      <c r="F471" t="s">
        <v>21</v>
      </c>
      <c r="I471">
        <f t="shared" si="35"/>
        <v>839.34999999999991</v>
      </c>
      <c r="J471">
        <f t="shared" si="36"/>
        <v>-5.5</v>
      </c>
      <c r="K471">
        <f t="shared" si="37"/>
        <v>-6.5100313665147668E-3</v>
      </c>
      <c r="L471">
        <f t="shared" si="38"/>
        <v>0</v>
      </c>
      <c r="M471">
        <f t="shared" si="39"/>
        <v>0</v>
      </c>
    </row>
    <row r="472" spans="1:13" x14ac:dyDescent="0.25">
      <c r="A472" s="2">
        <v>42345</v>
      </c>
      <c r="B472">
        <v>227.55</v>
      </c>
      <c r="C472">
        <v>1084.7</v>
      </c>
      <c r="D472">
        <v>6.4611999999999998</v>
      </c>
      <c r="E472" t="s">
        <v>20</v>
      </c>
      <c r="F472" t="s">
        <v>21</v>
      </c>
      <c r="I472">
        <f t="shared" si="35"/>
        <v>857.15000000000009</v>
      </c>
      <c r="J472">
        <f t="shared" si="36"/>
        <v>22.800000000000068</v>
      </c>
      <c r="K472">
        <f t="shared" si="37"/>
        <v>2.7326661473003017E-2</v>
      </c>
      <c r="L472">
        <f t="shared" si="38"/>
        <v>1</v>
      </c>
      <c r="M472">
        <f t="shared" si="39"/>
        <v>2.7326661473003017E-2</v>
      </c>
    </row>
    <row r="473" spans="1:13" x14ac:dyDescent="0.25">
      <c r="A473" s="2">
        <v>42346</v>
      </c>
      <c r="B473">
        <v>225.3</v>
      </c>
      <c r="C473">
        <v>1072.9000000000001</v>
      </c>
      <c r="D473">
        <v>6.4855999999999998</v>
      </c>
      <c r="E473" t="s">
        <v>20</v>
      </c>
      <c r="F473" t="s">
        <v>21</v>
      </c>
      <c r="I473">
        <f t="shared" si="35"/>
        <v>847.60000000000014</v>
      </c>
      <c r="J473">
        <f t="shared" si="36"/>
        <v>-4.9999999999840838E-2</v>
      </c>
      <c r="K473">
        <f t="shared" si="37"/>
        <v>-5.8986610039333265E-5</v>
      </c>
      <c r="L473">
        <f t="shared" si="38"/>
        <v>0</v>
      </c>
      <c r="M473">
        <f t="shared" si="39"/>
        <v>0</v>
      </c>
    </row>
    <row r="474" spans="1:13" x14ac:dyDescent="0.25">
      <c r="A474" s="2">
        <v>42347</v>
      </c>
      <c r="B474">
        <v>226.3</v>
      </c>
      <c r="C474">
        <v>1076.7</v>
      </c>
      <c r="D474">
        <v>6.4884000000000004</v>
      </c>
      <c r="E474" t="s">
        <v>20</v>
      </c>
      <c r="F474" t="s">
        <v>21</v>
      </c>
      <c r="I474">
        <f t="shared" si="35"/>
        <v>850.40000000000009</v>
      </c>
      <c r="J474">
        <f t="shared" si="36"/>
        <v>6.3999999999999773</v>
      </c>
      <c r="K474">
        <f t="shared" si="37"/>
        <v>7.582938388625564E-3</v>
      </c>
      <c r="L474">
        <f t="shared" si="38"/>
        <v>1</v>
      </c>
      <c r="M474">
        <f t="shared" si="39"/>
        <v>7.582938388625564E-3</v>
      </c>
    </row>
    <row r="475" spans="1:13" x14ac:dyDescent="0.25">
      <c r="A475" s="2">
        <v>42348</v>
      </c>
      <c r="B475">
        <v>225.7</v>
      </c>
      <c r="C475">
        <v>1072.4000000000001</v>
      </c>
      <c r="D475">
        <v>6.5137</v>
      </c>
      <c r="E475" t="s">
        <v>20</v>
      </c>
      <c r="F475" t="s">
        <v>21</v>
      </c>
      <c r="I475">
        <f t="shared" si="35"/>
        <v>846.7</v>
      </c>
      <c r="J475">
        <f t="shared" si="36"/>
        <v>14.600000000000136</v>
      </c>
      <c r="K475">
        <f t="shared" si="37"/>
        <v>1.7545968032688545E-2</v>
      </c>
      <c r="L475">
        <f t="shared" si="38"/>
        <v>1</v>
      </c>
      <c r="M475">
        <f t="shared" si="39"/>
        <v>1.7545968032688545E-2</v>
      </c>
    </row>
    <row r="476" spans="1:13" x14ac:dyDescent="0.25">
      <c r="A476" s="2">
        <v>42349</v>
      </c>
      <c r="B476">
        <v>225.95</v>
      </c>
      <c r="C476">
        <v>1071.0999999999999</v>
      </c>
      <c r="D476">
        <v>6.5213000000000001</v>
      </c>
      <c r="E476" t="s">
        <v>20</v>
      </c>
      <c r="F476" t="s">
        <v>21</v>
      </c>
      <c r="I476">
        <f t="shared" si="35"/>
        <v>845.14999999999986</v>
      </c>
      <c r="J476">
        <f t="shared" si="36"/>
        <v>5.7999999999999545</v>
      </c>
      <c r="K476">
        <f t="shared" si="37"/>
        <v>6.9101090129266157E-3</v>
      </c>
      <c r="L476">
        <f t="shared" si="38"/>
        <v>1</v>
      </c>
      <c r="M476">
        <f t="shared" si="39"/>
        <v>6.9101090129266157E-3</v>
      </c>
    </row>
    <row r="477" spans="1:13" x14ac:dyDescent="0.25">
      <c r="A477" s="2">
        <v>42352</v>
      </c>
      <c r="B477">
        <v>226.95</v>
      </c>
      <c r="C477">
        <v>1073.3</v>
      </c>
      <c r="D477">
        <v>6.5476999999999999</v>
      </c>
      <c r="E477" t="s">
        <v>20</v>
      </c>
      <c r="F477" t="s">
        <v>21</v>
      </c>
      <c r="I477">
        <f t="shared" si="35"/>
        <v>846.34999999999991</v>
      </c>
      <c r="J477">
        <f t="shared" si="36"/>
        <v>-10.800000000000182</v>
      </c>
      <c r="K477">
        <f t="shared" si="37"/>
        <v>-1.2599895000875204E-2</v>
      </c>
      <c r="L477">
        <f t="shared" si="38"/>
        <v>0</v>
      </c>
      <c r="M477">
        <f t="shared" si="39"/>
        <v>0</v>
      </c>
    </row>
    <row r="478" spans="1:13" x14ac:dyDescent="0.25">
      <c r="A478" s="2">
        <v>42353</v>
      </c>
      <c r="B478">
        <v>224.85</v>
      </c>
      <c r="C478">
        <v>1063.0999999999999</v>
      </c>
      <c r="D478">
        <v>6.5423</v>
      </c>
      <c r="E478" t="s">
        <v>20</v>
      </c>
      <c r="F478" t="s">
        <v>21</v>
      </c>
      <c r="I478">
        <f t="shared" si="35"/>
        <v>838.24999999999989</v>
      </c>
      <c r="J478">
        <f t="shared" si="36"/>
        <v>-9.3500000000002501</v>
      </c>
      <c r="K478">
        <f t="shared" si="37"/>
        <v>-1.103114676734338E-2</v>
      </c>
      <c r="L478">
        <f t="shared" si="38"/>
        <v>0</v>
      </c>
      <c r="M478">
        <f t="shared" si="39"/>
        <v>0</v>
      </c>
    </row>
    <row r="479" spans="1:13" x14ac:dyDescent="0.25">
      <c r="A479" s="2">
        <v>42354</v>
      </c>
      <c r="B479">
        <v>225.25</v>
      </c>
      <c r="C479">
        <v>1063.8</v>
      </c>
      <c r="D479">
        <v>6.5210999999999997</v>
      </c>
      <c r="E479" t="s">
        <v>20</v>
      </c>
      <c r="F479" t="s">
        <v>21</v>
      </c>
      <c r="I479">
        <f t="shared" si="35"/>
        <v>838.55</v>
      </c>
      <c r="J479">
        <f t="shared" si="36"/>
        <v>-11.850000000000136</v>
      </c>
      <c r="K479">
        <f t="shared" si="37"/>
        <v>-1.3934619002822361E-2</v>
      </c>
      <c r="L479">
        <f t="shared" si="38"/>
        <v>0</v>
      </c>
      <c r="M479">
        <f t="shared" si="39"/>
        <v>0</v>
      </c>
    </row>
    <row r="480" spans="1:13" x14ac:dyDescent="0.25">
      <c r="A480" s="2">
        <v>42355</v>
      </c>
      <c r="B480">
        <v>225.85</v>
      </c>
      <c r="C480">
        <v>1067</v>
      </c>
      <c r="D480">
        <v>6.5491999999999999</v>
      </c>
      <c r="E480" t="s">
        <v>20</v>
      </c>
      <c r="F480" t="s">
        <v>21</v>
      </c>
      <c r="I480">
        <f t="shared" si="35"/>
        <v>841.15</v>
      </c>
      <c r="J480">
        <f t="shared" si="36"/>
        <v>-5.5500000000000682</v>
      </c>
      <c r="K480">
        <f t="shared" si="37"/>
        <v>-6.5548600448802029E-3</v>
      </c>
      <c r="L480">
        <f t="shared" si="38"/>
        <v>0</v>
      </c>
      <c r="M480">
        <f t="shared" si="39"/>
        <v>0</v>
      </c>
    </row>
    <row r="481" spans="1:13" x14ac:dyDescent="0.25">
      <c r="A481" s="2">
        <v>42356</v>
      </c>
      <c r="B481">
        <v>224.2</v>
      </c>
      <c r="C481">
        <v>1056.3</v>
      </c>
      <c r="D481">
        <v>6.5566000000000004</v>
      </c>
      <c r="E481" t="s">
        <v>20</v>
      </c>
      <c r="F481" t="s">
        <v>21</v>
      </c>
      <c r="I481">
        <f t="shared" si="35"/>
        <v>832.09999999999991</v>
      </c>
      <c r="J481">
        <f t="shared" si="36"/>
        <v>-13.049999999999955</v>
      </c>
      <c r="K481">
        <f t="shared" si="37"/>
        <v>-1.544104596817128E-2</v>
      </c>
      <c r="L481">
        <f t="shared" si="38"/>
        <v>0</v>
      </c>
      <c r="M481">
        <f t="shared" si="39"/>
        <v>0</v>
      </c>
    </row>
    <row r="482" spans="1:13" x14ac:dyDescent="0.25">
      <c r="A482" s="2">
        <v>42359</v>
      </c>
      <c r="B482">
        <v>227.25</v>
      </c>
      <c r="C482">
        <v>1069.2</v>
      </c>
      <c r="D482">
        <v>6.5480999999999998</v>
      </c>
      <c r="E482" t="s">
        <v>20</v>
      </c>
      <c r="F482" t="s">
        <v>21</v>
      </c>
      <c r="I482">
        <f t="shared" si="35"/>
        <v>841.95</v>
      </c>
      <c r="J482">
        <f t="shared" si="36"/>
        <v>-4.3999999999998636</v>
      </c>
      <c r="K482">
        <f t="shared" si="37"/>
        <v>-5.1987948248358997E-3</v>
      </c>
      <c r="L482">
        <f t="shared" si="38"/>
        <v>0</v>
      </c>
      <c r="M482">
        <f t="shared" si="39"/>
        <v>0</v>
      </c>
    </row>
    <row r="483" spans="1:13" x14ac:dyDescent="0.25">
      <c r="A483" s="2">
        <v>42360</v>
      </c>
      <c r="B483">
        <v>228.75</v>
      </c>
      <c r="C483">
        <v>1078.8</v>
      </c>
      <c r="D483">
        <v>6.5373000000000001</v>
      </c>
      <c r="E483" t="s">
        <v>20</v>
      </c>
      <c r="F483" t="s">
        <v>21</v>
      </c>
      <c r="I483">
        <f t="shared" si="35"/>
        <v>850.05</v>
      </c>
      <c r="J483">
        <f t="shared" si="36"/>
        <v>11.800000000000068</v>
      </c>
      <c r="K483">
        <f t="shared" si="37"/>
        <v>1.4076946018490986E-2</v>
      </c>
      <c r="L483">
        <f t="shared" si="38"/>
        <v>1</v>
      </c>
      <c r="M483">
        <f t="shared" si="39"/>
        <v>1.4076946018490986E-2</v>
      </c>
    </row>
    <row r="484" spans="1:13" x14ac:dyDescent="0.25">
      <c r="A484" s="2">
        <v>42361</v>
      </c>
      <c r="B484">
        <v>227.7</v>
      </c>
      <c r="C484">
        <v>1073.8</v>
      </c>
      <c r="D484">
        <v>6.5353000000000003</v>
      </c>
      <c r="E484" t="s">
        <v>20</v>
      </c>
      <c r="F484" t="s">
        <v>21</v>
      </c>
      <c r="I484">
        <f t="shared" si="35"/>
        <v>846.09999999999991</v>
      </c>
      <c r="J484">
        <f t="shared" si="36"/>
        <v>7.5499999999999545</v>
      </c>
      <c r="K484">
        <f t="shared" si="37"/>
        <v>9.0036372309342978E-3</v>
      </c>
      <c r="L484">
        <f t="shared" si="38"/>
        <v>1</v>
      </c>
      <c r="M484">
        <f t="shared" si="39"/>
        <v>9.0036372309342978E-3</v>
      </c>
    </row>
    <row r="485" spans="1:13" x14ac:dyDescent="0.25">
      <c r="A485" s="2">
        <v>42362</v>
      </c>
      <c r="B485">
        <v>227.95</v>
      </c>
      <c r="C485">
        <v>1072.8</v>
      </c>
      <c r="D485">
        <v>6.5382999999999996</v>
      </c>
      <c r="E485" t="s">
        <v>20</v>
      </c>
      <c r="F485" t="s">
        <v>21</v>
      </c>
      <c r="I485">
        <f t="shared" si="35"/>
        <v>844.84999999999991</v>
      </c>
      <c r="J485">
        <f t="shared" si="36"/>
        <v>3.6999999999999318</v>
      </c>
      <c r="K485">
        <f t="shared" si="37"/>
        <v>4.3987398204837803E-3</v>
      </c>
      <c r="L485">
        <f t="shared" si="38"/>
        <v>1</v>
      </c>
      <c r="M485">
        <f t="shared" si="39"/>
        <v>4.3987398204837803E-3</v>
      </c>
    </row>
    <row r="486" spans="1:13" x14ac:dyDescent="0.25">
      <c r="A486" s="2">
        <v>42363</v>
      </c>
      <c r="B486">
        <v>228.35</v>
      </c>
      <c r="C486">
        <v>1075.5999999999999</v>
      </c>
      <c r="D486">
        <v>6.5389999999999997</v>
      </c>
      <c r="E486" t="s">
        <v>20</v>
      </c>
      <c r="F486" t="s">
        <v>21</v>
      </c>
      <c r="I486">
        <f t="shared" si="35"/>
        <v>847.24999999999989</v>
      </c>
      <c r="J486">
        <f t="shared" si="36"/>
        <v>15.149999999999977</v>
      </c>
      <c r="K486">
        <f t="shared" si="37"/>
        <v>1.8206946280495108E-2</v>
      </c>
      <c r="L486">
        <f t="shared" si="38"/>
        <v>1</v>
      </c>
      <c r="M486">
        <f t="shared" si="39"/>
        <v>1.8206946280495108E-2</v>
      </c>
    </row>
    <row r="487" spans="1:13" x14ac:dyDescent="0.25">
      <c r="A487" s="2">
        <v>42366</v>
      </c>
      <c r="B487">
        <v>227.65</v>
      </c>
      <c r="C487">
        <v>1072.9000000000001</v>
      </c>
      <c r="D487">
        <v>6.5437000000000003</v>
      </c>
      <c r="E487" t="s">
        <v>20</v>
      </c>
      <c r="F487" t="s">
        <v>21</v>
      </c>
      <c r="I487">
        <f t="shared" si="35"/>
        <v>845.25000000000011</v>
      </c>
      <c r="J487">
        <f t="shared" si="36"/>
        <v>3.3000000000000682</v>
      </c>
      <c r="K487">
        <f t="shared" si="37"/>
        <v>3.9194726527704352E-3</v>
      </c>
      <c r="L487">
        <f t="shared" si="38"/>
        <v>1</v>
      </c>
      <c r="M487">
        <f t="shared" si="39"/>
        <v>3.9194726527704352E-3</v>
      </c>
    </row>
    <row r="488" spans="1:13" x14ac:dyDescent="0.25">
      <c r="A488" s="2">
        <v>42367</v>
      </c>
      <c r="B488">
        <v>228.3</v>
      </c>
      <c r="C488">
        <v>1073.0999999999999</v>
      </c>
      <c r="D488">
        <v>6.5716999999999999</v>
      </c>
      <c r="E488" t="s">
        <v>20</v>
      </c>
      <c r="F488" t="s">
        <v>21</v>
      </c>
      <c r="I488">
        <f t="shared" si="35"/>
        <v>844.8</v>
      </c>
      <c r="J488">
        <f t="shared" si="36"/>
        <v>-5.25</v>
      </c>
      <c r="K488">
        <f t="shared" si="37"/>
        <v>-6.1761072878065999E-3</v>
      </c>
      <c r="L488">
        <f t="shared" si="38"/>
        <v>0</v>
      </c>
      <c r="M488">
        <f t="shared" si="39"/>
        <v>0</v>
      </c>
    </row>
    <row r="489" spans="1:13" x14ac:dyDescent="0.25">
      <c r="A489" s="2">
        <v>42368</v>
      </c>
      <c r="B489">
        <v>228.15</v>
      </c>
      <c r="C489">
        <v>1069.7</v>
      </c>
      <c r="D489">
        <v>6.6014999999999997</v>
      </c>
      <c r="E489" t="s">
        <v>20</v>
      </c>
      <c r="F489" t="s">
        <v>21</v>
      </c>
      <c r="I489">
        <f t="shared" si="35"/>
        <v>841.55000000000007</v>
      </c>
      <c r="J489">
        <f t="shared" si="36"/>
        <v>-4.5499999999998408</v>
      </c>
      <c r="K489">
        <f t="shared" si="37"/>
        <v>-5.3776149391323025E-3</v>
      </c>
      <c r="L489">
        <f t="shared" si="38"/>
        <v>0</v>
      </c>
      <c r="M489">
        <f t="shared" si="39"/>
        <v>0</v>
      </c>
    </row>
    <row r="490" spans="1:13" x14ac:dyDescent="0.25">
      <c r="A490" s="2">
        <v>42369</v>
      </c>
      <c r="B490">
        <v>226.05</v>
      </c>
      <c r="C490">
        <v>1061.9000000000001</v>
      </c>
      <c r="D490">
        <v>6.5900999999999996</v>
      </c>
      <c r="E490" t="s">
        <v>20</v>
      </c>
      <c r="F490" t="s">
        <v>21</v>
      </c>
      <c r="I490">
        <f t="shared" si="35"/>
        <v>835.85000000000014</v>
      </c>
      <c r="J490">
        <f t="shared" si="36"/>
        <v>-8.9999999999997726</v>
      </c>
      <c r="K490">
        <f t="shared" si="37"/>
        <v>-1.0652778599751167E-2</v>
      </c>
      <c r="L490">
        <f t="shared" si="38"/>
        <v>0</v>
      </c>
      <c r="M490">
        <f t="shared" si="39"/>
        <v>0</v>
      </c>
    </row>
    <row r="491" spans="1:13" x14ac:dyDescent="0.25">
      <c r="A491" s="2">
        <v>42373</v>
      </c>
      <c r="B491">
        <v>228.2</v>
      </c>
      <c r="C491">
        <v>1069</v>
      </c>
      <c r="D491">
        <v>6.6166999999999998</v>
      </c>
      <c r="E491" t="s">
        <v>20</v>
      </c>
      <c r="F491" t="s">
        <v>21</v>
      </c>
      <c r="I491">
        <f t="shared" si="35"/>
        <v>840.8</v>
      </c>
      <c r="J491">
        <f t="shared" si="36"/>
        <v>-6.4499999999999318</v>
      </c>
      <c r="K491">
        <f t="shared" si="37"/>
        <v>-7.6128651519621511E-3</v>
      </c>
      <c r="L491">
        <f t="shared" si="38"/>
        <v>0</v>
      </c>
      <c r="M491">
        <f t="shared" si="39"/>
        <v>0</v>
      </c>
    </row>
    <row r="492" spans="1:13" x14ac:dyDescent="0.25">
      <c r="A492" s="2">
        <v>42374</v>
      </c>
      <c r="B492">
        <v>230.3</v>
      </c>
      <c r="C492">
        <v>1078.3</v>
      </c>
      <c r="D492">
        <v>6.64175</v>
      </c>
      <c r="E492" t="s">
        <v>20</v>
      </c>
      <c r="F492" t="s">
        <v>21</v>
      </c>
      <c r="I492">
        <f t="shared" si="35"/>
        <v>848</v>
      </c>
      <c r="J492">
        <f t="shared" si="36"/>
        <v>2.7499999999998863</v>
      </c>
      <c r="K492">
        <f t="shared" si="37"/>
        <v>3.2534753031646093E-3</v>
      </c>
      <c r="L492">
        <f t="shared" si="38"/>
        <v>1</v>
      </c>
      <c r="M492">
        <f t="shared" si="39"/>
        <v>3.2534753031646093E-3</v>
      </c>
    </row>
    <row r="493" spans="1:13" x14ac:dyDescent="0.25">
      <c r="A493" s="2">
        <v>42375</v>
      </c>
      <c r="B493">
        <v>231.4</v>
      </c>
      <c r="C493">
        <v>1079.7</v>
      </c>
      <c r="D493">
        <v>6.6905999999999999</v>
      </c>
      <c r="E493" t="s">
        <v>20</v>
      </c>
      <c r="F493" t="s">
        <v>21</v>
      </c>
      <c r="I493">
        <f t="shared" si="35"/>
        <v>848.30000000000007</v>
      </c>
      <c r="J493">
        <f t="shared" si="36"/>
        <v>3.5000000000001137</v>
      </c>
      <c r="K493">
        <f t="shared" si="37"/>
        <v>4.1429924242425593E-3</v>
      </c>
      <c r="L493">
        <f t="shared" si="38"/>
        <v>1</v>
      </c>
      <c r="M493">
        <f t="shared" si="39"/>
        <v>4.1429924242425593E-3</v>
      </c>
    </row>
    <row r="494" spans="1:13" x14ac:dyDescent="0.25">
      <c r="A494" s="2">
        <v>42376</v>
      </c>
      <c r="B494">
        <v>236.6</v>
      </c>
      <c r="C494">
        <v>1099.3</v>
      </c>
      <c r="D494">
        <v>6.6906999999999996</v>
      </c>
      <c r="E494" t="s">
        <v>20</v>
      </c>
      <c r="F494" t="s">
        <v>21</v>
      </c>
      <c r="I494">
        <f t="shared" si="35"/>
        <v>862.69999999999993</v>
      </c>
      <c r="J494">
        <f t="shared" si="36"/>
        <v>21.149999999999864</v>
      </c>
      <c r="K494">
        <f t="shared" si="37"/>
        <v>2.5132196542094781E-2</v>
      </c>
      <c r="L494">
        <f t="shared" si="38"/>
        <v>1</v>
      </c>
      <c r="M494">
        <f t="shared" si="39"/>
        <v>2.5132196542094781E-2</v>
      </c>
    </row>
    <row r="495" spans="1:13" x14ac:dyDescent="0.25">
      <c r="A495" s="2">
        <v>42377</v>
      </c>
      <c r="B495">
        <v>236.8</v>
      </c>
      <c r="C495">
        <v>1102.0999999999999</v>
      </c>
      <c r="D495">
        <v>6.6816000000000004</v>
      </c>
      <c r="E495" t="s">
        <v>20</v>
      </c>
      <c r="F495" t="s">
        <v>21</v>
      </c>
      <c r="I495">
        <f t="shared" si="35"/>
        <v>865.3</v>
      </c>
      <c r="J495">
        <f t="shared" si="36"/>
        <v>29.449999999999818</v>
      </c>
      <c r="K495">
        <f t="shared" si="37"/>
        <v>3.5233594544475458E-2</v>
      </c>
      <c r="L495">
        <f t="shared" si="38"/>
        <v>1</v>
      </c>
      <c r="M495">
        <f t="shared" si="39"/>
        <v>3.5233594544475458E-2</v>
      </c>
    </row>
    <row r="496" spans="1:13" x14ac:dyDescent="0.25">
      <c r="A496" s="2">
        <v>42380</v>
      </c>
      <c r="B496">
        <v>237.45</v>
      </c>
      <c r="C496">
        <v>1106.5999999999999</v>
      </c>
      <c r="D496">
        <v>6.6609499999999997</v>
      </c>
      <c r="E496" t="s">
        <v>20</v>
      </c>
      <c r="F496" t="s">
        <v>21</v>
      </c>
      <c r="I496">
        <f t="shared" si="35"/>
        <v>869.14999999999986</v>
      </c>
      <c r="J496">
        <f t="shared" si="36"/>
        <v>28.349999999999909</v>
      </c>
      <c r="K496">
        <f t="shared" si="37"/>
        <v>3.3717887725975157E-2</v>
      </c>
      <c r="L496">
        <f t="shared" si="38"/>
        <v>1</v>
      </c>
      <c r="M496">
        <f t="shared" si="39"/>
        <v>3.3717887725975157E-2</v>
      </c>
    </row>
    <row r="497" spans="1:13" x14ac:dyDescent="0.25">
      <c r="A497" s="2">
        <v>42381</v>
      </c>
      <c r="B497">
        <v>234.6</v>
      </c>
      <c r="C497">
        <v>1094.2</v>
      </c>
      <c r="D497">
        <v>6.5865999999999998</v>
      </c>
      <c r="E497" t="s">
        <v>20</v>
      </c>
      <c r="F497" t="s">
        <v>21</v>
      </c>
      <c r="I497">
        <f t="shared" si="35"/>
        <v>859.6</v>
      </c>
      <c r="J497">
        <f t="shared" si="36"/>
        <v>11.600000000000023</v>
      </c>
      <c r="K497">
        <f t="shared" si="37"/>
        <v>1.3679245283018894E-2</v>
      </c>
      <c r="L497">
        <f t="shared" si="38"/>
        <v>1</v>
      </c>
      <c r="M497">
        <f t="shared" si="39"/>
        <v>1.3679245283018894E-2</v>
      </c>
    </row>
    <row r="498" spans="1:13" x14ac:dyDescent="0.25">
      <c r="A498" s="2">
        <v>42382</v>
      </c>
      <c r="B498">
        <v>232.25</v>
      </c>
      <c r="C498">
        <v>1085.0999999999999</v>
      </c>
      <c r="D498">
        <v>6.5753000000000004</v>
      </c>
      <c r="E498" t="s">
        <v>20</v>
      </c>
      <c r="F498" t="s">
        <v>21</v>
      </c>
      <c r="I498">
        <f t="shared" si="35"/>
        <v>852.84999999999991</v>
      </c>
      <c r="J498">
        <f t="shared" si="36"/>
        <v>4.5499999999998408</v>
      </c>
      <c r="K498">
        <f t="shared" si="37"/>
        <v>5.363668513497395E-3</v>
      </c>
      <c r="L498">
        <f t="shared" si="38"/>
        <v>1</v>
      </c>
      <c r="M498">
        <f t="shared" si="39"/>
        <v>5.363668513497395E-3</v>
      </c>
    </row>
    <row r="499" spans="1:13" x14ac:dyDescent="0.25">
      <c r="A499" s="2">
        <v>42383</v>
      </c>
      <c r="B499">
        <v>234.05</v>
      </c>
      <c r="C499">
        <v>1090.7</v>
      </c>
      <c r="D499">
        <v>6.5978500000000002</v>
      </c>
      <c r="E499" t="s">
        <v>20</v>
      </c>
      <c r="F499" t="s">
        <v>21</v>
      </c>
      <c r="I499">
        <f t="shared" si="35"/>
        <v>856.65000000000009</v>
      </c>
      <c r="J499">
        <f t="shared" si="36"/>
        <v>-6.0499999999998408</v>
      </c>
      <c r="K499">
        <f t="shared" si="37"/>
        <v>-7.0128665816620393E-3</v>
      </c>
      <c r="L499">
        <f t="shared" si="38"/>
        <v>0</v>
      </c>
      <c r="M499">
        <f t="shared" si="39"/>
        <v>0</v>
      </c>
    </row>
    <row r="500" spans="1:13" x14ac:dyDescent="0.25">
      <c r="A500" s="2">
        <v>42384</v>
      </c>
      <c r="B500">
        <v>232.6</v>
      </c>
      <c r="C500">
        <v>1082.8</v>
      </c>
      <c r="D500">
        <v>6.6166999999999998</v>
      </c>
      <c r="E500" t="s">
        <v>20</v>
      </c>
      <c r="F500" t="s">
        <v>21</v>
      </c>
      <c r="I500">
        <f t="shared" si="35"/>
        <v>850.19999999999993</v>
      </c>
      <c r="J500">
        <f t="shared" si="36"/>
        <v>-15.100000000000023</v>
      </c>
      <c r="K500">
        <f t="shared" si="37"/>
        <v>-1.7450595169305472E-2</v>
      </c>
      <c r="L500">
        <f t="shared" si="38"/>
        <v>0</v>
      </c>
      <c r="M500">
        <f t="shared" si="39"/>
        <v>0</v>
      </c>
    </row>
    <row r="501" spans="1:13" x14ac:dyDescent="0.25">
      <c r="A501" s="2">
        <v>42387</v>
      </c>
      <c r="B501">
        <v>233.5</v>
      </c>
      <c r="C501">
        <v>1089.8</v>
      </c>
      <c r="D501">
        <v>6.5861000000000001</v>
      </c>
      <c r="E501" t="s">
        <v>20</v>
      </c>
      <c r="F501" t="s">
        <v>21</v>
      </c>
      <c r="I501">
        <f t="shared" si="35"/>
        <v>856.3</v>
      </c>
      <c r="J501">
        <f t="shared" si="36"/>
        <v>-12.849999999999909</v>
      </c>
      <c r="K501">
        <f t="shared" si="37"/>
        <v>-1.4784559627221897E-2</v>
      </c>
      <c r="L501">
        <f t="shared" si="38"/>
        <v>0</v>
      </c>
      <c r="M501">
        <f t="shared" si="39"/>
        <v>0</v>
      </c>
    </row>
    <row r="502" spans="1:13" x14ac:dyDescent="0.25">
      <c r="A502" s="2">
        <v>42388</v>
      </c>
      <c r="B502">
        <v>233.2</v>
      </c>
      <c r="C502">
        <v>1088.7</v>
      </c>
      <c r="D502">
        <v>6.6003999999999996</v>
      </c>
      <c r="E502" t="s">
        <v>20</v>
      </c>
      <c r="F502" t="s">
        <v>21</v>
      </c>
      <c r="I502">
        <f t="shared" si="35"/>
        <v>855.5</v>
      </c>
      <c r="J502">
        <f t="shared" si="36"/>
        <v>-4.1000000000000227</v>
      </c>
      <c r="K502">
        <f t="shared" si="37"/>
        <v>-4.7696603071196164E-3</v>
      </c>
      <c r="L502">
        <f t="shared" si="38"/>
        <v>0</v>
      </c>
      <c r="M502">
        <f t="shared" si="39"/>
        <v>0</v>
      </c>
    </row>
    <row r="503" spans="1:13" x14ac:dyDescent="0.25">
      <c r="A503" s="2">
        <v>42389</v>
      </c>
      <c r="B503">
        <v>233.8</v>
      </c>
      <c r="C503">
        <v>1091.9000000000001</v>
      </c>
      <c r="D503">
        <v>6.5980999999999996</v>
      </c>
      <c r="E503" t="s">
        <v>20</v>
      </c>
      <c r="F503" t="s">
        <v>21</v>
      </c>
      <c r="I503">
        <f t="shared" si="35"/>
        <v>858.10000000000014</v>
      </c>
      <c r="J503">
        <f t="shared" si="36"/>
        <v>5.2500000000002274</v>
      </c>
      <c r="K503">
        <f t="shared" si="37"/>
        <v>6.1558304508415639E-3</v>
      </c>
      <c r="L503">
        <f t="shared" si="38"/>
        <v>1</v>
      </c>
      <c r="M503">
        <f t="shared" si="39"/>
        <v>6.1558304508415639E-3</v>
      </c>
    </row>
    <row r="504" spans="1:13" x14ac:dyDescent="0.25">
      <c r="A504" s="2">
        <v>42390</v>
      </c>
      <c r="B504">
        <v>236.25</v>
      </c>
      <c r="C504">
        <v>1103</v>
      </c>
      <c r="D504">
        <v>6.6110499999999996</v>
      </c>
      <c r="E504" t="s">
        <v>20</v>
      </c>
      <c r="F504" t="s">
        <v>21</v>
      </c>
      <c r="I504">
        <f t="shared" si="35"/>
        <v>866.75</v>
      </c>
      <c r="J504">
        <f t="shared" si="36"/>
        <v>10.099999999999909</v>
      </c>
      <c r="K504">
        <f t="shared" si="37"/>
        <v>1.1790112648105887E-2</v>
      </c>
      <c r="L504">
        <f t="shared" si="38"/>
        <v>1</v>
      </c>
      <c r="M504">
        <f t="shared" si="39"/>
        <v>1.1790112648105887E-2</v>
      </c>
    </row>
    <row r="505" spans="1:13" x14ac:dyDescent="0.25">
      <c r="A505" s="2">
        <v>42391</v>
      </c>
      <c r="B505">
        <v>235.2</v>
      </c>
      <c r="C505">
        <v>1098.7</v>
      </c>
      <c r="D505">
        <v>6.6039500000000002</v>
      </c>
      <c r="E505" t="s">
        <v>20</v>
      </c>
      <c r="F505" t="s">
        <v>21</v>
      </c>
      <c r="I505">
        <f t="shared" si="35"/>
        <v>863.5</v>
      </c>
      <c r="J505">
        <f t="shared" si="36"/>
        <v>13.300000000000068</v>
      </c>
      <c r="K505">
        <f t="shared" si="37"/>
        <v>1.5643378028699213E-2</v>
      </c>
      <c r="L505">
        <f t="shared" si="38"/>
        <v>1</v>
      </c>
      <c r="M505">
        <f t="shared" si="39"/>
        <v>1.5643378028699213E-2</v>
      </c>
    </row>
    <row r="506" spans="1:13" x14ac:dyDescent="0.25">
      <c r="A506" s="2">
        <v>42394</v>
      </c>
      <c r="B506">
        <v>235.8</v>
      </c>
      <c r="C506">
        <v>1101.5</v>
      </c>
      <c r="D506">
        <v>6.61165</v>
      </c>
      <c r="E506" t="s">
        <v>20</v>
      </c>
      <c r="F506" t="s">
        <v>21</v>
      </c>
      <c r="I506">
        <f t="shared" si="35"/>
        <v>865.7</v>
      </c>
      <c r="J506">
        <f t="shared" si="36"/>
        <v>9.4000000000000909</v>
      </c>
      <c r="K506">
        <f t="shared" si="37"/>
        <v>1.0977461170150755E-2</v>
      </c>
      <c r="L506">
        <f t="shared" si="38"/>
        <v>1</v>
      </c>
      <c r="M506">
        <f t="shared" si="39"/>
        <v>1.0977461170150755E-2</v>
      </c>
    </row>
    <row r="507" spans="1:13" x14ac:dyDescent="0.25">
      <c r="A507" s="2">
        <v>42395</v>
      </c>
      <c r="B507">
        <v>238.9</v>
      </c>
      <c r="C507">
        <v>1115.0999999999999</v>
      </c>
      <c r="D507">
        <v>6.6195500000000003</v>
      </c>
      <c r="E507" t="s">
        <v>20</v>
      </c>
      <c r="F507" t="s">
        <v>21</v>
      </c>
      <c r="I507">
        <f t="shared" si="35"/>
        <v>876.19999999999993</v>
      </c>
      <c r="J507">
        <f t="shared" si="36"/>
        <v>20.699999999999932</v>
      </c>
      <c r="K507">
        <f t="shared" si="37"/>
        <v>2.4196376388077069E-2</v>
      </c>
      <c r="L507">
        <f t="shared" si="38"/>
        <v>1</v>
      </c>
      <c r="M507">
        <f t="shared" si="39"/>
        <v>2.4196376388077069E-2</v>
      </c>
    </row>
    <row r="508" spans="1:13" x14ac:dyDescent="0.25">
      <c r="A508" s="2">
        <v>42396</v>
      </c>
      <c r="B508">
        <v>239.35</v>
      </c>
      <c r="C508">
        <v>1119.5999999999999</v>
      </c>
      <c r="D508">
        <v>6.61205</v>
      </c>
      <c r="E508" t="s">
        <v>20</v>
      </c>
      <c r="F508" t="s">
        <v>21</v>
      </c>
      <c r="I508">
        <f t="shared" si="35"/>
        <v>880.24999999999989</v>
      </c>
      <c r="J508">
        <f t="shared" si="36"/>
        <v>22.14999999999975</v>
      </c>
      <c r="K508">
        <f t="shared" si="37"/>
        <v>2.5812842326068928E-2</v>
      </c>
      <c r="L508">
        <f t="shared" si="38"/>
        <v>1</v>
      </c>
      <c r="M508">
        <f t="shared" si="39"/>
        <v>2.5812842326068928E-2</v>
      </c>
    </row>
    <row r="509" spans="1:13" x14ac:dyDescent="0.25">
      <c r="A509" s="2">
        <v>42397</v>
      </c>
      <c r="B509">
        <v>238.8</v>
      </c>
      <c r="C509">
        <v>1117.3</v>
      </c>
      <c r="D509">
        <v>6.6127500000000001</v>
      </c>
      <c r="E509" t="s">
        <v>20</v>
      </c>
      <c r="F509" t="s">
        <v>21</v>
      </c>
      <c r="I509">
        <f t="shared" si="35"/>
        <v>878.5</v>
      </c>
      <c r="J509">
        <f t="shared" si="36"/>
        <v>11.75</v>
      </c>
      <c r="K509">
        <f t="shared" si="37"/>
        <v>1.3556388808768388E-2</v>
      </c>
      <c r="L509">
        <f t="shared" si="38"/>
        <v>1</v>
      </c>
      <c r="M509">
        <f t="shared" si="39"/>
        <v>1.3556388808768388E-2</v>
      </c>
    </row>
    <row r="510" spans="1:13" x14ac:dyDescent="0.25">
      <c r="A510" s="2">
        <v>42398</v>
      </c>
      <c r="B510">
        <v>238.3</v>
      </c>
      <c r="C510">
        <v>1115.4000000000001</v>
      </c>
      <c r="D510">
        <v>6.61435</v>
      </c>
      <c r="E510" t="s">
        <v>20</v>
      </c>
      <c r="F510" t="s">
        <v>21</v>
      </c>
      <c r="I510">
        <f t="shared" si="35"/>
        <v>877.10000000000014</v>
      </c>
      <c r="J510">
        <f t="shared" si="36"/>
        <v>13.600000000000136</v>
      </c>
      <c r="K510">
        <f t="shared" si="37"/>
        <v>1.5749855240301258E-2</v>
      </c>
      <c r="L510">
        <f t="shared" si="38"/>
        <v>1</v>
      </c>
      <c r="M510">
        <f t="shared" si="39"/>
        <v>1.5749855240301258E-2</v>
      </c>
    </row>
    <row r="511" spans="1:13" x14ac:dyDescent="0.25">
      <c r="A511" s="2">
        <v>42401</v>
      </c>
      <c r="B511">
        <v>239.9</v>
      </c>
      <c r="C511">
        <v>1121.8</v>
      </c>
      <c r="D511">
        <v>6.6048999999999998</v>
      </c>
      <c r="E511" t="s">
        <v>20</v>
      </c>
      <c r="F511" t="s">
        <v>22</v>
      </c>
      <c r="I511">
        <f t="shared" si="35"/>
        <v>881.9</v>
      </c>
      <c r="J511">
        <f t="shared" si="36"/>
        <v>16.199999999999932</v>
      </c>
      <c r="K511">
        <f t="shared" si="37"/>
        <v>1.871318008547988E-2</v>
      </c>
      <c r="L511">
        <f t="shared" si="38"/>
        <v>1</v>
      </c>
      <c r="M511">
        <f t="shared" si="39"/>
        <v>1.871318008547988E-2</v>
      </c>
    </row>
    <row r="512" spans="1:13" x14ac:dyDescent="0.25">
      <c r="A512" s="2">
        <v>42402</v>
      </c>
      <c r="B512">
        <v>240.55</v>
      </c>
      <c r="C512">
        <v>1125.9000000000001</v>
      </c>
      <c r="D512">
        <v>6.61815</v>
      </c>
      <c r="E512" t="s">
        <v>20</v>
      </c>
      <c r="F512" t="s">
        <v>22</v>
      </c>
      <c r="I512">
        <f t="shared" si="35"/>
        <v>885.35000000000014</v>
      </c>
      <c r="J512">
        <f t="shared" si="36"/>
        <v>9.1500000000002046</v>
      </c>
      <c r="K512">
        <f t="shared" si="37"/>
        <v>1.0442821273682042E-2</v>
      </c>
      <c r="L512">
        <f t="shared" si="38"/>
        <v>1</v>
      </c>
      <c r="M512">
        <f t="shared" si="39"/>
        <v>1.0442821273682042E-2</v>
      </c>
    </row>
    <row r="513" spans="1:13" x14ac:dyDescent="0.25">
      <c r="A513" s="2">
        <v>42403</v>
      </c>
      <c r="B513">
        <v>241.45</v>
      </c>
      <c r="C513">
        <v>1128.5</v>
      </c>
      <c r="D513">
        <v>6.6471</v>
      </c>
      <c r="E513" t="s">
        <v>20</v>
      </c>
      <c r="F513" t="s">
        <v>22</v>
      </c>
      <c r="I513">
        <f t="shared" si="35"/>
        <v>887.05</v>
      </c>
      <c r="J513">
        <f t="shared" si="36"/>
        <v>6.8000000000000682</v>
      </c>
      <c r="K513">
        <f t="shared" si="37"/>
        <v>7.7250781028117797E-3</v>
      </c>
      <c r="L513">
        <f t="shared" si="38"/>
        <v>1</v>
      </c>
      <c r="M513">
        <f t="shared" si="39"/>
        <v>7.7250781028117797E-3</v>
      </c>
    </row>
    <row r="514" spans="1:13" x14ac:dyDescent="0.25">
      <c r="A514" s="2">
        <v>42404</v>
      </c>
      <c r="B514">
        <v>243.95</v>
      </c>
      <c r="C514">
        <v>1143.9000000000001</v>
      </c>
      <c r="D514">
        <v>6.6154999999999999</v>
      </c>
      <c r="E514" t="s">
        <v>20</v>
      </c>
      <c r="F514" t="s">
        <v>22</v>
      </c>
      <c r="I514">
        <f t="shared" si="35"/>
        <v>899.95</v>
      </c>
      <c r="J514">
        <f t="shared" si="36"/>
        <v>21.450000000000045</v>
      </c>
      <c r="K514">
        <f t="shared" si="37"/>
        <v>2.4416619237336422E-2</v>
      </c>
      <c r="L514">
        <f t="shared" si="38"/>
        <v>1</v>
      </c>
      <c r="M514">
        <f t="shared" si="39"/>
        <v>2.4416619237336422E-2</v>
      </c>
    </row>
    <row r="515" spans="1:13" x14ac:dyDescent="0.25">
      <c r="A515" s="2">
        <v>42405</v>
      </c>
      <c r="B515">
        <v>245.9</v>
      </c>
      <c r="C515">
        <v>1154.8</v>
      </c>
      <c r="D515">
        <v>6.58</v>
      </c>
      <c r="E515" t="s">
        <v>20</v>
      </c>
      <c r="F515" t="s">
        <v>22</v>
      </c>
      <c r="I515">
        <f t="shared" ref="I515:I578" si="40">C515-B515</f>
        <v>908.9</v>
      </c>
      <c r="J515">
        <f t="shared" si="36"/>
        <v>31.799999999999841</v>
      </c>
      <c r="K515">
        <f t="shared" si="37"/>
        <v>3.6255843119370468E-2</v>
      </c>
      <c r="L515">
        <f t="shared" si="38"/>
        <v>1</v>
      </c>
      <c r="M515">
        <f t="shared" si="39"/>
        <v>3.6255843119370468E-2</v>
      </c>
    </row>
    <row r="516" spans="1:13" x14ac:dyDescent="0.25">
      <c r="A516" s="2">
        <v>42415</v>
      </c>
      <c r="B516">
        <v>256.14999999999998</v>
      </c>
      <c r="C516">
        <v>1219.5</v>
      </c>
      <c r="D516">
        <v>6.4979500000000003</v>
      </c>
      <c r="E516" t="s">
        <v>20</v>
      </c>
      <c r="F516" t="s">
        <v>22</v>
      </c>
      <c r="I516">
        <f t="shared" si="40"/>
        <v>963.35</v>
      </c>
      <c r="J516">
        <f t="shared" si="36"/>
        <v>81.450000000000045</v>
      </c>
      <c r="K516">
        <f t="shared" si="37"/>
        <v>9.2357410137203819E-2</v>
      </c>
      <c r="L516">
        <f t="shared" si="38"/>
        <v>1</v>
      </c>
      <c r="M516">
        <f t="shared" si="39"/>
        <v>9.2357410137203819E-2</v>
      </c>
    </row>
    <row r="517" spans="1:13" x14ac:dyDescent="0.25">
      <c r="A517" s="2">
        <v>42416</v>
      </c>
      <c r="B517">
        <v>253.1</v>
      </c>
      <c r="C517">
        <v>1201.3</v>
      </c>
      <c r="D517">
        <v>6.5183</v>
      </c>
      <c r="E517" t="s">
        <v>20</v>
      </c>
      <c r="F517" t="s">
        <v>22</v>
      </c>
      <c r="I517">
        <f t="shared" si="40"/>
        <v>948.19999999999993</v>
      </c>
      <c r="J517">
        <f t="shared" si="36"/>
        <v>62.849999999999795</v>
      </c>
      <c r="K517">
        <f t="shared" si="37"/>
        <v>7.0988874456429416E-2</v>
      </c>
      <c r="L517">
        <f t="shared" si="38"/>
        <v>1</v>
      </c>
      <c r="M517">
        <f t="shared" si="39"/>
        <v>7.0988874456429416E-2</v>
      </c>
    </row>
    <row r="518" spans="1:13" x14ac:dyDescent="0.25">
      <c r="A518" s="2">
        <v>42417</v>
      </c>
      <c r="B518">
        <v>255.05</v>
      </c>
      <c r="C518">
        <v>1207.3</v>
      </c>
      <c r="D518">
        <v>6.5271999999999997</v>
      </c>
      <c r="E518" t="s">
        <v>20</v>
      </c>
      <c r="F518" t="s">
        <v>22</v>
      </c>
      <c r="I518">
        <f t="shared" si="40"/>
        <v>952.25</v>
      </c>
      <c r="J518">
        <f t="shared" si="36"/>
        <v>65.200000000000045</v>
      </c>
      <c r="K518">
        <f t="shared" si="37"/>
        <v>7.3502057381207422E-2</v>
      </c>
      <c r="L518">
        <f t="shared" si="38"/>
        <v>1</v>
      </c>
      <c r="M518">
        <f t="shared" si="39"/>
        <v>7.3502057381207422E-2</v>
      </c>
    </row>
    <row r="519" spans="1:13" x14ac:dyDescent="0.25">
      <c r="A519" s="2">
        <v>42418</v>
      </c>
      <c r="B519">
        <v>254.85</v>
      </c>
      <c r="C519">
        <v>1208.0999999999999</v>
      </c>
      <c r="D519">
        <v>6.5228000000000002</v>
      </c>
      <c r="E519" t="s">
        <v>20</v>
      </c>
      <c r="F519" t="s">
        <v>22</v>
      </c>
      <c r="I519">
        <f t="shared" si="40"/>
        <v>953.24999999999989</v>
      </c>
      <c r="J519">
        <f t="shared" si="36"/>
        <v>53.299999999999841</v>
      </c>
      <c r="K519">
        <f t="shared" si="37"/>
        <v>5.9225512528473627E-2</v>
      </c>
      <c r="L519">
        <f t="shared" si="38"/>
        <v>1</v>
      </c>
      <c r="M519">
        <f t="shared" si="39"/>
        <v>5.9225512528473627E-2</v>
      </c>
    </row>
    <row r="520" spans="1:13" x14ac:dyDescent="0.25">
      <c r="A520" s="2">
        <v>42419</v>
      </c>
      <c r="B520">
        <v>258</v>
      </c>
      <c r="C520">
        <v>1226.5</v>
      </c>
      <c r="D520">
        <v>6.5237999999999996</v>
      </c>
      <c r="E520" t="s">
        <v>20</v>
      </c>
      <c r="F520" t="s">
        <v>22</v>
      </c>
      <c r="I520">
        <f t="shared" si="40"/>
        <v>968.5</v>
      </c>
      <c r="J520">
        <f t="shared" ref="J520:J583" si="41">I520-I515</f>
        <v>59.600000000000023</v>
      </c>
      <c r="K520">
        <f t="shared" ref="K520:K583" si="42">(I520-I515)/I515</f>
        <v>6.557377049180331E-2</v>
      </c>
      <c r="L520">
        <f t="shared" ref="L520:L583" si="43">IF(SIGN(K520)&lt;0,0,IF(J520&gt;0,1,-1))</f>
        <v>1</v>
      </c>
      <c r="M520">
        <f t="shared" ref="M520:M583" si="44">K520*L520</f>
        <v>6.557377049180331E-2</v>
      </c>
    </row>
    <row r="521" spans="1:13" x14ac:dyDescent="0.25">
      <c r="A521" s="2">
        <v>42422</v>
      </c>
      <c r="B521">
        <v>256.2</v>
      </c>
      <c r="C521">
        <v>1217.7</v>
      </c>
      <c r="D521">
        <v>6.5224000000000002</v>
      </c>
      <c r="E521" t="s">
        <v>20</v>
      </c>
      <c r="F521" t="s">
        <v>22</v>
      </c>
      <c r="I521">
        <f t="shared" si="40"/>
        <v>961.5</v>
      </c>
      <c r="J521">
        <f t="shared" si="41"/>
        <v>-1.8500000000000227</v>
      </c>
      <c r="K521">
        <f t="shared" si="42"/>
        <v>-1.9203820003114368E-3</v>
      </c>
      <c r="L521">
        <f t="shared" si="43"/>
        <v>0</v>
      </c>
      <c r="M521">
        <f t="shared" si="44"/>
        <v>0</v>
      </c>
    </row>
    <row r="522" spans="1:13" x14ac:dyDescent="0.25">
      <c r="A522" s="2">
        <v>42423</v>
      </c>
      <c r="B522">
        <v>256.3</v>
      </c>
      <c r="C522">
        <v>1216.7</v>
      </c>
      <c r="D522">
        <v>6.5342000000000002</v>
      </c>
      <c r="E522" t="s">
        <v>20</v>
      </c>
      <c r="F522" t="s">
        <v>22</v>
      </c>
      <c r="I522">
        <f t="shared" si="40"/>
        <v>960.40000000000009</v>
      </c>
      <c r="J522">
        <f t="shared" si="41"/>
        <v>12.200000000000159</v>
      </c>
      <c r="K522">
        <f t="shared" si="42"/>
        <v>1.2866483864163848E-2</v>
      </c>
      <c r="L522">
        <f t="shared" si="43"/>
        <v>1</v>
      </c>
      <c r="M522">
        <f t="shared" si="44"/>
        <v>1.2866483864163848E-2</v>
      </c>
    </row>
    <row r="523" spans="1:13" x14ac:dyDescent="0.25">
      <c r="A523" s="2">
        <v>42424</v>
      </c>
      <c r="B523">
        <v>258.45</v>
      </c>
      <c r="C523">
        <v>1226</v>
      </c>
      <c r="D523">
        <v>6.5362999999999998</v>
      </c>
      <c r="E523" t="s">
        <v>20</v>
      </c>
      <c r="F523" t="s">
        <v>22</v>
      </c>
      <c r="I523">
        <f t="shared" si="40"/>
        <v>967.55</v>
      </c>
      <c r="J523">
        <f t="shared" si="41"/>
        <v>15.299999999999955</v>
      </c>
      <c r="K523">
        <f t="shared" si="42"/>
        <v>1.6067209241270627E-2</v>
      </c>
      <c r="L523">
        <f t="shared" si="43"/>
        <v>1</v>
      </c>
      <c r="M523">
        <f t="shared" si="44"/>
        <v>1.6067209241270627E-2</v>
      </c>
    </row>
    <row r="524" spans="1:13" x14ac:dyDescent="0.25">
      <c r="A524" s="2">
        <v>42425</v>
      </c>
      <c r="B524">
        <v>261.5</v>
      </c>
      <c r="C524">
        <v>1237.2</v>
      </c>
      <c r="D524">
        <v>6.5390499999999996</v>
      </c>
      <c r="E524" t="s">
        <v>20</v>
      </c>
      <c r="F524" t="s">
        <v>22</v>
      </c>
      <c r="I524">
        <f t="shared" si="40"/>
        <v>975.7</v>
      </c>
      <c r="J524">
        <f t="shared" si="41"/>
        <v>22.450000000000159</v>
      </c>
      <c r="K524">
        <f t="shared" si="42"/>
        <v>2.3551009703645594E-2</v>
      </c>
      <c r="L524">
        <f t="shared" si="43"/>
        <v>1</v>
      </c>
      <c r="M524">
        <f t="shared" si="44"/>
        <v>2.3551009703645594E-2</v>
      </c>
    </row>
    <row r="525" spans="1:13" x14ac:dyDescent="0.25">
      <c r="A525" s="2">
        <v>42426</v>
      </c>
      <c r="B525">
        <v>261.85000000000002</v>
      </c>
      <c r="C525">
        <v>1239.5999999999999</v>
      </c>
      <c r="D525">
        <v>6.5372000000000003</v>
      </c>
      <c r="E525" t="s">
        <v>20</v>
      </c>
      <c r="F525" t="s">
        <v>22</v>
      </c>
      <c r="I525">
        <f t="shared" si="40"/>
        <v>977.74999999999989</v>
      </c>
      <c r="J525">
        <f t="shared" si="41"/>
        <v>9.2499999999998863</v>
      </c>
      <c r="K525">
        <f t="shared" si="42"/>
        <v>9.5508518327309094E-3</v>
      </c>
      <c r="L525">
        <f t="shared" si="43"/>
        <v>1</v>
      </c>
      <c r="M525">
        <f t="shared" si="44"/>
        <v>9.5508518327309094E-3</v>
      </c>
    </row>
    <row r="526" spans="1:13" x14ac:dyDescent="0.25">
      <c r="A526" s="2">
        <v>42429</v>
      </c>
      <c r="B526">
        <v>259.39999999999998</v>
      </c>
      <c r="C526">
        <v>1227.3</v>
      </c>
      <c r="D526">
        <v>6.5498000000000003</v>
      </c>
      <c r="E526" t="s">
        <v>20</v>
      </c>
      <c r="F526" t="s">
        <v>22</v>
      </c>
      <c r="I526">
        <f t="shared" si="40"/>
        <v>967.9</v>
      </c>
      <c r="J526">
        <f t="shared" si="41"/>
        <v>6.3999999999999773</v>
      </c>
      <c r="K526">
        <f t="shared" si="42"/>
        <v>6.6562662506500026E-3</v>
      </c>
      <c r="L526">
        <f t="shared" si="43"/>
        <v>1</v>
      </c>
      <c r="M526">
        <f t="shared" si="44"/>
        <v>6.6562662506500026E-3</v>
      </c>
    </row>
    <row r="527" spans="1:13" x14ac:dyDescent="0.25">
      <c r="A527" s="2">
        <v>42430</v>
      </c>
      <c r="B527">
        <v>263.05</v>
      </c>
      <c r="C527">
        <v>1246.5</v>
      </c>
      <c r="D527">
        <v>6.5429500000000003</v>
      </c>
      <c r="E527" t="s">
        <v>20</v>
      </c>
      <c r="F527" t="s">
        <v>22</v>
      </c>
      <c r="I527">
        <f t="shared" si="40"/>
        <v>983.45</v>
      </c>
      <c r="J527">
        <f t="shared" si="41"/>
        <v>23.049999999999955</v>
      </c>
      <c r="K527">
        <f t="shared" si="42"/>
        <v>2.4000416493127813E-2</v>
      </c>
      <c r="L527">
        <f t="shared" si="43"/>
        <v>1</v>
      </c>
      <c r="M527">
        <f t="shared" si="44"/>
        <v>2.4000416493127813E-2</v>
      </c>
    </row>
    <row r="528" spans="1:13" x14ac:dyDescent="0.25">
      <c r="A528" s="2">
        <v>42431</v>
      </c>
      <c r="B528">
        <v>259.85000000000002</v>
      </c>
      <c r="C528">
        <v>1228.0999999999999</v>
      </c>
      <c r="D528">
        <v>6.5526</v>
      </c>
      <c r="E528" t="s">
        <v>20</v>
      </c>
      <c r="F528" t="s">
        <v>22</v>
      </c>
      <c r="I528">
        <f t="shared" si="40"/>
        <v>968.24999999999989</v>
      </c>
      <c r="J528">
        <f t="shared" si="41"/>
        <v>0.69999999999993179</v>
      </c>
      <c r="K528">
        <f t="shared" si="42"/>
        <v>7.2347682290313867E-4</v>
      </c>
      <c r="L528">
        <f t="shared" si="43"/>
        <v>1</v>
      </c>
      <c r="M528">
        <f t="shared" si="44"/>
        <v>7.2347682290313867E-4</v>
      </c>
    </row>
    <row r="529" spans="1:13" x14ac:dyDescent="0.25">
      <c r="A529" s="2">
        <v>42432</v>
      </c>
      <c r="B529">
        <v>262.05</v>
      </c>
      <c r="C529">
        <v>1241.8</v>
      </c>
      <c r="D529">
        <v>6.5438000000000001</v>
      </c>
      <c r="E529" t="s">
        <v>20</v>
      </c>
      <c r="F529" t="s">
        <v>22</v>
      </c>
      <c r="I529">
        <f t="shared" si="40"/>
        <v>979.75</v>
      </c>
      <c r="J529">
        <f t="shared" si="41"/>
        <v>4.0499999999999545</v>
      </c>
      <c r="K529">
        <f t="shared" si="42"/>
        <v>4.1508660448908007E-3</v>
      </c>
      <c r="L529">
        <f t="shared" si="43"/>
        <v>1</v>
      </c>
      <c r="M529">
        <f t="shared" si="44"/>
        <v>4.1508660448908007E-3</v>
      </c>
    </row>
    <row r="530" spans="1:13" x14ac:dyDescent="0.25">
      <c r="A530" s="2">
        <v>42433</v>
      </c>
      <c r="B530">
        <v>265.60000000000002</v>
      </c>
      <c r="C530">
        <v>1262.9000000000001</v>
      </c>
      <c r="D530">
        <v>6.5143000000000004</v>
      </c>
      <c r="E530" t="s">
        <v>20</v>
      </c>
      <c r="F530" t="s">
        <v>22</v>
      </c>
      <c r="I530">
        <f t="shared" si="40"/>
        <v>997.30000000000007</v>
      </c>
      <c r="J530">
        <f t="shared" si="41"/>
        <v>19.550000000000182</v>
      </c>
      <c r="K530">
        <f t="shared" si="42"/>
        <v>1.9994886218358664E-2</v>
      </c>
      <c r="L530">
        <f t="shared" si="43"/>
        <v>1</v>
      </c>
      <c r="M530">
        <f t="shared" si="44"/>
        <v>1.9994886218358664E-2</v>
      </c>
    </row>
    <row r="531" spans="1:13" x14ac:dyDescent="0.25">
      <c r="A531" s="2">
        <v>42436</v>
      </c>
      <c r="B531">
        <v>265.64999999999998</v>
      </c>
      <c r="C531">
        <v>1263.0999999999999</v>
      </c>
      <c r="D531">
        <v>6.5132000000000003</v>
      </c>
      <c r="E531" t="s">
        <v>20</v>
      </c>
      <c r="F531" t="s">
        <v>22</v>
      </c>
      <c r="I531">
        <f t="shared" si="40"/>
        <v>997.44999999999993</v>
      </c>
      <c r="J531">
        <f t="shared" si="41"/>
        <v>29.549999999999955</v>
      </c>
      <c r="K531">
        <f t="shared" si="42"/>
        <v>3.0530013431139535E-2</v>
      </c>
      <c r="L531">
        <f t="shared" si="43"/>
        <v>1</v>
      </c>
      <c r="M531">
        <f t="shared" si="44"/>
        <v>3.0530013431139535E-2</v>
      </c>
    </row>
    <row r="532" spans="1:13" x14ac:dyDescent="0.25">
      <c r="A532" s="2">
        <v>42437</v>
      </c>
      <c r="B532">
        <v>266.7</v>
      </c>
      <c r="C532">
        <v>1270.4000000000001</v>
      </c>
      <c r="D532">
        <v>6.508</v>
      </c>
      <c r="E532" t="s">
        <v>20</v>
      </c>
      <c r="F532" t="s">
        <v>22</v>
      </c>
      <c r="I532">
        <f t="shared" si="40"/>
        <v>1003.7</v>
      </c>
      <c r="J532">
        <f t="shared" si="41"/>
        <v>20.25</v>
      </c>
      <c r="K532">
        <f t="shared" si="42"/>
        <v>2.0590777365397325E-2</v>
      </c>
      <c r="L532">
        <f t="shared" si="43"/>
        <v>1</v>
      </c>
      <c r="M532">
        <f t="shared" si="44"/>
        <v>2.0590777365397325E-2</v>
      </c>
    </row>
    <row r="533" spans="1:13" x14ac:dyDescent="0.25">
      <c r="A533" s="2">
        <v>42438</v>
      </c>
      <c r="B533">
        <v>264.05</v>
      </c>
      <c r="C533">
        <v>1256.8</v>
      </c>
      <c r="D533">
        <v>6.5180499999999997</v>
      </c>
      <c r="E533" t="s">
        <v>20</v>
      </c>
      <c r="F533" t="s">
        <v>22</v>
      </c>
      <c r="I533">
        <f t="shared" si="40"/>
        <v>992.75</v>
      </c>
      <c r="J533">
        <f t="shared" si="41"/>
        <v>24.500000000000114</v>
      </c>
      <c r="K533">
        <f t="shared" si="42"/>
        <v>2.5303382390911559E-2</v>
      </c>
      <c r="L533">
        <f t="shared" si="43"/>
        <v>1</v>
      </c>
      <c r="M533">
        <f t="shared" si="44"/>
        <v>2.5303382390911559E-2</v>
      </c>
    </row>
    <row r="534" spans="1:13" x14ac:dyDescent="0.25">
      <c r="A534" s="2">
        <v>42439</v>
      </c>
      <c r="B534">
        <v>261.89999999999998</v>
      </c>
      <c r="C534">
        <v>1246.9000000000001</v>
      </c>
      <c r="D534">
        <v>6.5178500000000001</v>
      </c>
      <c r="E534" t="s">
        <v>20</v>
      </c>
      <c r="F534" t="s">
        <v>22</v>
      </c>
      <c r="I534">
        <f t="shared" si="40"/>
        <v>985.00000000000011</v>
      </c>
      <c r="J534">
        <f t="shared" si="41"/>
        <v>5.2500000000001137</v>
      </c>
      <c r="K534">
        <f t="shared" si="42"/>
        <v>5.3585098239347937E-3</v>
      </c>
      <c r="L534">
        <f t="shared" si="43"/>
        <v>1</v>
      </c>
      <c r="M534">
        <f t="shared" si="44"/>
        <v>5.3585098239347937E-3</v>
      </c>
    </row>
    <row r="535" spans="1:13" x14ac:dyDescent="0.25">
      <c r="A535" s="2">
        <v>42440</v>
      </c>
      <c r="B535">
        <v>265.75</v>
      </c>
      <c r="C535">
        <v>1270.2</v>
      </c>
      <c r="D535">
        <v>6.4941500000000003</v>
      </c>
      <c r="E535" t="s">
        <v>20</v>
      </c>
      <c r="F535" t="s">
        <v>22</v>
      </c>
      <c r="I535">
        <f t="shared" si="40"/>
        <v>1004.45</v>
      </c>
      <c r="J535">
        <f t="shared" si="41"/>
        <v>7.1499999999999773</v>
      </c>
      <c r="K535">
        <f t="shared" si="42"/>
        <v>7.1693572646144357E-3</v>
      </c>
      <c r="L535">
        <f t="shared" si="43"/>
        <v>1</v>
      </c>
      <c r="M535">
        <f t="shared" si="44"/>
        <v>7.1693572646144357E-3</v>
      </c>
    </row>
    <row r="536" spans="1:13" x14ac:dyDescent="0.25">
      <c r="A536" s="2">
        <v>42443</v>
      </c>
      <c r="B536">
        <v>262.5</v>
      </c>
      <c r="C536">
        <v>1254</v>
      </c>
      <c r="D536">
        <v>6.4896500000000001</v>
      </c>
      <c r="E536" t="s">
        <v>20</v>
      </c>
      <c r="F536" t="s">
        <v>22</v>
      </c>
      <c r="I536">
        <f t="shared" si="40"/>
        <v>991.5</v>
      </c>
      <c r="J536">
        <f t="shared" si="41"/>
        <v>-5.9499999999999318</v>
      </c>
      <c r="K536">
        <f t="shared" si="42"/>
        <v>-5.9652112887863375E-3</v>
      </c>
      <c r="L536">
        <f t="shared" si="43"/>
        <v>0</v>
      </c>
      <c r="M536">
        <f t="shared" si="44"/>
        <v>0</v>
      </c>
    </row>
    <row r="537" spans="1:13" x14ac:dyDescent="0.25">
      <c r="A537" s="2">
        <v>42444</v>
      </c>
      <c r="B537">
        <v>257.85000000000002</v>
      </c>
      <c r="C537">
        <v>1230.0999999999999</v>
      </c>
      <c r="D537">
        <v>6.5018500000000001</v>
      </c>
      <c r="E537" t="s">
        <v>20</v>
      </c>
      <c r="F537" t="s">
        <v>22</v>
      </c>
      <c r="I537">
        <f t="shared" si="40"/>
        <v>972.24999999999989</v>
      </c>
      <c r="J537">
        <f t="shared" si="41"/>
        <v>-31.450000000000159</v>
      </c>
      <c r="K537">
        <f t="shared" si="42"/>
        <v>-3.1334063963335816E-2</v>
      </c>
      <c r="L537">
        <f t="shared" si="43"/>
        <v>0</v>
      </c>
      <c r="M537">
        <f t="shared" si="44"/>
        <v>0</v>
      </c>
    </row>
    <row r="538" spans="1:13" x14ac:dyDescent="0.25">
      <c r="A538" s="2">
        <v>42445</v>
      </c>
      <c r="B538">
        <v>259.45</v>
      </c>
      <c r="C538">
        <v>1235.0999999999999</v>
      </c>
      <c r="D538">
        <v>6.5197500000000002</v>
      </c>
      <c r="E538" t="s">
        <v>20</v>
      </c>
      <c r="F538" t="s">
        <v>22</v>
      </c>
      <c r="I538">
        <f t="shared" si="40"/>
        <v>975.64999999999986</v>
      </c>
      <c r="J538">
        <f t="shared" si="41"/>
        <v>-17.100000000000136</v>
      </c>
      <c r="K538">
        <f t="shared" si="42"/>
        <v>-1.7224880382775257E-2</v>
      </c>
      <c r="L538">
        <f t="shared" si="43"/>
        <v>0</v>
      </c>
      <c r="M538">
        <f t="shared" si="44"/>
        <v>0</v>
      </c>
    </row>
    <row r="539" spans="1:13" x14ac:dyDescent="0.25">
      <c r="A539" s="2">
        <v>42446</v>
      </c>
      <c r="B539">
        <v>263.3</v>
      </c>
      <c r="C539">
        <v>1259.5</v>
      </c>
      <c r="D539">
        <v>6.4965000000000002</v>
      </c>
      <c r="E539" t="s">
        <v>20</v>
      </c>
      <c r="F539" t="s">
        <v>22</v>
      </c>
      <c r="I539">
        <f t="shared" si="40"/>
        <v>996.2</v>
      </c>
      <c r="J539">
        <f t="shared" si="41"/>
        <v>11.199999999999932</v>
      </c>
      <c r="K539">
        <f t="shared" si="42"/>
        <v>1.1370558375634447E-2</v>
      </c>
      <c r="L539">
        <f t="shared" si="43"/>
        <v>1</v>
      </c>
      <c r="M539">
        <f t="shared" si="44"/>
        <v>1.1370558375634447E-2</v>
      </c>
    </row>
    <row r="540" spans="1:13" x14ac:dyDescent="0.25">
      <c r="A540" s="2">
        <v>42447</v>
      </c>
      <c r="B540">
        <v>263.35000000000002</v>
      </c>
      <c r="C540">
        <v>1264.8</v>
      </c>
      <c r="D540">
        <v>6.4683000000000002</v>
      </c>
      <c r="E540" t="s">
        <v>20</v>
      </c>
      <c r="F540" t="s">
        <v>22</v>
      </c>
      <c r="I540">
        <f t="shared" si="40"/>
        <v>1001.4499999999999</v>
      </c>
      <c r="J540">
        <f t="shared" si="41"/>
        <v>-3.0000000000001137</v>
      </c>
      <c r="K540">
        <f t="shared" si="42"/>
        <v>-2.9867091443079434E-3</v>
      </c>
      <c r="L540">
        <f t="shared" si="43"/>
        <v>0</v>
      </c>
      <c r="M540">
        <f t="shared" si="44"/>
        <v>0</v>
      </c>
    </row>
    <row r="541" spans="1:13" x14ac:dyDescent="0.25">
      <c r="A541" s="2">
        <v>42450</v>
      </c>
      <c r="B541">
        <v>259.7</v>
      </c>
      <c r="C541">
        <v>1243.7</v>
      </c>
      <c r="D541">
        <v>6.4809000000000001</v>
      </c>
      <c r="E541" t="s">
        <v>20</v>
      </c>
      <c r="F541" t="s">
        <v>22</v>
      </c>
      <c r="I541">
        <f t="shared" si="40"/>
        <v>984</v>
      </c>
      <c r="J541">
        <f t="shared" si="41"/>
        <v>-7.5</v>
      </c>
      <c r="K541">
        <f t="shared" si="42"/>
        <v>-7.5642965204236008E-3</v>
      </c>
      <c r="L541">
        <f t="shared" si="43"/>
        <v>0</v>
      </c>
      <c r="M541">
        <f t="shared" si="44"/>
        <v>0</v>
      </c>
    </row>
    <row r="542" spans="1:13" x14ac:dyDescent="0.25">
      <c r="A542" s="2">
        <v>42451</v>
      </c>
      <c r="B542">
        <v>261.39999999999998</v>
      </c>
      <c r="C542">
        <v>1249.3</v>
      </c>
      <c r="D542">
        <v>6.4884500000000003</v>
      </c>
      <c r="E542" t="s">
        <v>20</v>
      </c>
      <c r="F542" t="s">
        <v>22</v>
      </c>
      <c r="I542">
        <f t="shared" si="40"/>
        <v>987.9</v>
      </c>
      <c r="J542">
        <f t="shared" si="41"/>
        <v>15.650000000000091</v>
      </c>
      <c r="K542">
        <f t="shared" si="42"/>
        <v>1.6096682951915756E-2</v>
      </c>
      <c r="L542">
        <f t="shared" si="43"/>
        <v>1</v>
      </c>
      <c r="M542">
        <f t="shared" si="44"/>
        <v>1.6096682951915756E-2</v>
      </c>
    </row>
    <row r="543" spans="1:13" x14ac:dyDescent="0.25">
      <c r="A543" s="2">
        <v>42452</v>
      </c>
      <c r="B543">
        <v>258.35000000000002</v>
      </c>
      <c r="C543">
        <v>1235</v>
      </c>
      <c r="D543">
        <v>6.4995000000000003</v>
      </c>
      <c r="E543" t="s">
        <v>20</v>
      </c>
      <c r="F543" t="s">
        <v>22</v>
      </c>
      <c r="I543">
        <f t="shared" si="40"/>
        <v>976.65</v>
      </c>
      <c r="J543">
        <f t="shared" si="41"/>
        <v>1.0000000000001137</v>
      </c>
      <c r="K543">
        <f t="shared" si="42"/>
        <v>1.0249577204941463E-3</v>
      </c>
      <c r="L543">
        <f t="shared" si="43"/>
        <v>1</v>
      </c>
      <c r="M543">
        <f t="shared" si="44"/>
        <v>1.0249577204941463E-3</v>
      </c>
    </row>
    <row r="544" spans="1:13" x14ac:dyDescent="0.25">
      <c r="A544" s="2">
        <v>42453</v>
      </c>
      <c r="B544">
        <v>255.1</v>
      </c>
      <c r="C544">
        <v>1215.2</v>
      </c>
      <c r="D544">
        <v>6.5167999999999999</v>
      </c>
      <c r="E544" t="s">
        <v>20</v>
      </c>
      <c r="F544" t="s">
        <v>22</v>
      </c>
      <c r="I544">
        <f t="shared" si="40"/>
        <v>960.1</v>
      </c>
      <c r="J544">
        <f t="shared" si="41"/>
        <v>-36.100000000000023</v>
      </c>
      <c r="K544">
        <f t="shared" si="42"/>
        <v>-3.6237703272435272E-2</v>
      </c>
      <c r="L544">
        <f t="shared" si="43"/>
        <v>0</v>
      </c>
      <c r="M544">
        <f t="shared" si="44"/>
        <v>0</v>
      </c>
    </row>
    <row r="545" spans="1:13" x14ac:dyDescent="0.25">
      <c r="A545" s="2">
        <v>42454</v>
      </c>
      <c r="B545">
        <v>256.10000000000002</v>
      </c>
      <c r="C545">
        <v>1221.5</v>
      </c>
      <c r="D545">
        <v>6.5275499999999997</v>
      </c>
      <c r="E545" t="s">
        <v>20</v>
      </c>
      <c r="F545" t="s">
        <v>22</v>
      </c>
      <c r="I545">
        <f t="shared" si="40"/>
        <v>965.4</v>
      </c>
      <c r="J545">
        <f t="shared" si="41"/>
        <v>-36.049999999999955</v>
      </c>
      <c r="K545">
        <f t="shared" si="42"/>
        <v>-3.5997803185381157E-2</v>
      </c>
      <c r="L545">
        <f t="shared" si="43"/>
        <v>0</v>
      </c>
      <c r="M545">
        <f t="shared" si="44"/>
        <v>0</v>
      </c>
    </row>
    <row r="546" spans="1:13" x14ac:dyDescent="0.25">
      <c r="A546" s="2">
        <v>42457</v>
      </c>
      <c r="B546">
        <v>255.05</v>
      </c>
      <c r="C546">
        <v>1214.5999999999999</v>
      </c>
      <c r="D546">
        <v>6.5247999999999999</v>
      </c>
      <c r="E546" t="s">
        <v>20</v>
      </c>
      <c r="F546" t="s">
        <v>22</v>
      </c>
      <c r="I546">
        <f t="shared" si="40"/>
        <v>959.55</v>
      </c>
      <c r="J546">
        <f t="shared" si="41"/>
        <v>-24.450000000000045</v>
      </c>
      <c r="K546">
        <f t="shared" si="42"/>
        <v>-2.4847560975609802E-2</v>
      </c>
      <c r="L546">
        <f t="shared" si="43"/>
        <v>0</v>
      </c>
      <c r="M546">
        <f t="shared" si="44"/>
        <v>0</v>
      </c>
    </row>
    <row r="547" spans="1:13" x14ac:dyDescent="0.25">
      <c r="A547" s="2">
        <v>42458</v>
      </c>
      <c r="B547">
        <v>255.75</v>
      </c>
      <c r="C547">
        <v>1218.8</v>
      </c>
      <c r="D547">
        <v>6.51675</v>
      </c>
      <c r="E547" t="s">
        <v>20</v>
      </c>
      <c r="F547" t="s">
        <v>22</v>
      </c>
      <c r="I547">
        <f t="shared" si="40"/>
        <v>963.05</v>
      </c>
      <c r="J547">
        <f t="shared" si="41"/>
        <v>-24.850000000000023</v>
      </c>
      <c r="K547">
        <f t="shared" si="42"/>
        <v>-2.5154367850997089E-2</v>
      </c>
      <c r="L547">
        <f t="shared" si="43"/>
        <v>0</v>
      </c>
      <c r="M547">
        <f t="shared" si="44"/>
        <v>0</v>
      </c>
    </row>
    <row r="548" spans="1:13" x14ac:dyDescent="0.25">
      <c r="A548" s="2">
        <v>42459</v>
      </c>
      <c r="B548">
        <v>258.60000000000002</v>
      </c>
      <c r="C548">
        <v>1238.4000000000001</v>
      </c>
      <c r="D548">
        <v>6.4897</v>
      </c>
      <c r="E548" t="s">
        <v>20</v>
      </c>
      <c r="F548" t="s">
        <v>22</v>
      </c>
      <c r="I548">
        <f t="shared" si="40"/>
        <v>979.80000000000007</v>
      </c>
      <c r="J548">
        <f t="shared" si="41"/>
        <v>3.1500000000000909</v>
      </c>
      <c r="K548">
        <f t="shared" si="42"/>
        <v>3.2253110121334061E-3</v>
      </c>
      <c r="L548">
        <f t="shared" si="43"/>
        <v>1</v>
      </c>
      <c r="M548">
        <f t="shared" si="44"/>
        <v>3.2253110121334061E-3</v>
      </c>
    </row>
    <row r="549" spans="1:13" x14ac:dyDescent="0.25">
      <c r="A549" s="2">
        <v>42460</v>
      </c>
      <c r="B549">
        <v>256.14999999999998</v>
      </c>
      <c r="C549">
        <v>1229</v>
      </c>
      <c r="D549">
        <v>6.4737999999999998</v>
      </c>
      <c r="E549" t="s">
        <v>20</v>
      </c>
      <c r="F549" t="s">
        <v>23</v>
      </c>
      <c r="I549">
        <f t="shared" si="40"/>
        <v>972.85</v>
      </c>
      <c r="J549">
        <f t="shared" si="41"/>
        <v>12.75</v>
      </c>
      <c r="K549">
        <f t="shared" si="42"/>
        <v>1.3279866680554109E-2</v>
      </c>
      <c r="L549">
        <f t="shared" si="43"/>
        <v>1</v>
      </c>
      <c r="M549">
        <f t="shared" si="44"/>
        <v>1.3279866680554109E-2</v>
      </c>
    </row>
    <row r="550" spans="1:13" x14ac:dyDescent="0.25">
      <c r="A550" s="2">
        <v>42461</v>
      </c>
      <c r="B550">
        <v>257.2</v>
      </c>
      <c r="C550">
        <v>1235.4000000000001</v>
      </c>
      <c r="D550">
        <v>6.4721000000000002</v>
      </c>
      <c r="E550" t="s">
        <v>20</v>
      </c>
      <c r="F550" t="s">
        <v>23</v>
      </c>
      <c r="I550">
        <f t="shared" si="40"/>
        <v>978.2</v>
      </c>
      <c r="J550">
        <f t="shared" si="41"/>
        <v>12.800000000000068</v>
      </c>
      <c r="K550">
        <f t="shared" si="42"/>
        <v>1.3258752848560254E-2</v>
      </c>
      <c r="L550">
        <f t="shared" si="43"/>
        <v>1</v>
      </c>
      <c r="M550">
        <f t="shared" si="44"/>
        <v>1.3258752848560254E-2</v>
      </c>
    </row>
    <row r="551" spans="1:13" x14ac:dyDescent="0.25">
      <c r="A551" s="2">
        <v>42465</v>
      </c>
      <c r="B551">
        <v>256.05</v>
      </c>
      <c r="C551">
        <v>1227.0999999999999</v>
      </c>
      <c r="D551">
        <v>6.4779999999999998</v>
      </c>
      <c r="E551" t="s">
        <v>20</v>
      </c>
      <c r="F551" t="s">
        <v>23</v>
      </c>
      <c r="I551">
        <f t="shared" si="40"/>
        <v>971.05</v>
      </c>
      <c r="J551">
        <f t="shared" si="41"/>
        <v>11.5</v>
      </c>
      <c r="K551">
        <f t="shared" si="42"/>
        <v>1.1984784534417176E-2</v>
      </c>
      <c r="L551">
        <f t="shared" si="43"/>
        <v>1</v>
      </c>
      <c r="M551">
        <f t="shared" si="44"/>
        <v>1.1984784534417176E-2</v>
      </c>
    </row>
    <row r="552" spans="1:13" x14ac:dyDescent="0.25">
      <c r="A552" s="2">
        <v>42466</v>
      </c>
      <c r="B552">
        <v>256.75</v>
      </c>
      <c r="C552">
        <v>1229</v>
      </c>
      <c r="D552">
        <v>6.4860499999999996</v>
      </c>
      <c r="E552" t="s">
        <v>20</v>
      </c>
      <c r="F552" t="s">
        <v>23</v>
      </c>
      <c r="I552">
        <f t="shared" si="40"/>
        <v>972.25</v>
      </c>
      <c r="J552">
        <f t="shared" si="41"/>
        <v>9.2000000000000455</v>
      </c>
      <c r="K552">
        <f t="shared" si="42"/>
        <v>9.5529827111780763E-3</v>
      </c>
      <c r="L552">
        <f t="shared" si="43"/>
        <v>1</v>
      </c>
      <c r="M552">
        <f t="shared" si="44"/>
        <v>9.5529827111780763E-3</v>
      </c>
    </row>
    <row r="553" spans="1:13" x14ac:dyDescent="0.25">
      <c r="A553" s="2">
        <v>42467</v>
      </c>
      <c r="B553">
        <v>256.45</v>
      </c>
      <c r="C553">
        <v>1230.2</v>
      </c>
      <c r="D553">
        <v>6.4761499999999996</v>
      </c>
      <c r="E553" t="s">
        <v>20</v>
      </c>
      <c r="F553" t="s">
        <v>23</v>
      </c>
      <c r="I553">
        <f t="shared" si="40"/>
        <v>973.75</v>
      </c>
      <c r="J553">
        <f t="shared" si="41"/>
        <v>-6.0500000000000682</v>
      </c>
      <c r="K553">
        <f t="shared" si="42"/>
        <v>-6.1747295366401996E-3</v>
      </c>
      <c r="L553">
        <f t="shared" si="43"/>
        <v>0</v>
      </c>
      <c r="M553">
        <f t="shared" si="44"/>
        <v>0</v>
      </c>
    </row>
    <row r="554" spans="1:13" x14ac:dyDescent="0.25">
      <c r="A554" s="2">
        <v>42468</v>
      </c>
      <c r="B554">
        <v>258</v>
      </c>
      <c r="C554">
        <v>1237</v>
      </c>
      <c r="D554">
        <v>6.4892000000000003</v>
      </c>
      <c r="E554" t="s">
        <v>20</v>
      </c>
      <c r="F554" t="s">
        <v>23</v>
      </c>
      <c r="I554">
        <f t="shared" si="40"/>
        <v>979</v>
      </c>
      <c r="J554">
        <f t="shared" si="41"/>
        <v>6.1499999999999773</v>
      </c>
      <c r="K554">
        <f t="shared" si="42"/>
        <v>6.3216323174178721E-3</v>
      </c>
      <c r="L554">
        <f t="shared" si="43"/>
        <v>1</v>
      </c>
      <c r="M554">
        <f t="shared" si="44"/>
        <v>6.3216323174178721E-3</v>
      </c>
    </row>
    <row r="555" spans="1:13" x14ac:dyDescent="0.25">
      <c r="A555" s="2">
        <v>42471</v>
      </c>
      <c r="B555">
        <v>260.55</v>
      </c>
      <c r="C555">
        <v>1251.5999999999999</v>
      </c>
      <c r="D555">
        <v>6.4770000000000003</v>
      </c>
      <c r="E555" t="s">
        <v>20</v>
      </c>
      <c r="F555" t="s">
        <v>23</v>
      </c>
      <c r="I555">
        <f t="shared" si="40"/>
        <v>991.05</v>
      </c>
      <c r="J555">
        <f t="shared" si="41"/>
        <v>12.849999999999909</v>
      </c>
      <c r="K555">
        <f t="shared" si="42"/>
        <v>1.3136372929871099E-2</v>
      </c>
      <c r="L555">
        <f t="shared" si="43"/>
        <v>1</v>
      </c>
      <c r="M555">
        <f t="shared" si="44"/>
        <v>1.3136372929871099E-2</v>
      </c>
    </row>
    <row r="556" spans="1:13" x14ac:dyDescent="0.25">
      <c r="A556" s="2">
        <v>42472</v>
      </c>
      <c r="B556">
        <v>261.8</v>
      </c>
      <c r="C556">
        <v>1259.2</v>
      </c>
      <c r="D556">
        <v>6.4745999999999997</v>
      </c>
      <c r="E556" t="s">
        <v>20</v>
      </c>
      <c r="F556" t="s">
        <v>23</v>
      </c>
      <c r="I556">
        <f t="shared" si="40"/>
        <v>997.40000000000009</v>
      </c>
      <c r="J556">
        <f t="shared" si="41"/>
        <v>26.350000000000136</v>
      </c>
      <c r="K556">
        <f t="shared" si="42"/>
        <v>2.7135574893157034E-2</v>
      </c>
      <c r="L556">
        <f t="shared" si="43"/>
        <v>1</v>
      </c>
      <c r="M556">
        <f t="shared" si="44"/>
        <v>2.7135574893157034E-2</v>
      </c>
    </row>
    <row r="557" spans="1:13" x14ac:dyDescent="0.25">
      <c r="A557" s="2">
        <v>42473</v>
      </c>
      <c r="B557">
        <v>260.39999999999998</v>
      </c>
      <c r="C557">
        <v>1250.0999999999999</v>
      </c>
      <c r="D557">
        <v>6.4775999999999998</v>
      </c>
      <c r="E557" t="s">
        <v>20</v>
      </c>
      <c r="F557" t="s">
        <v>23</v>
      </c>
      <c r="I557">
        <f t="shared" si="40"/>
        <v>989.69999999999993</v>
      </c>
      <c r="J557">
        <f t="shared" si="41"/>
        <v>17.449999999999932</v>
      </c>
      <c r="K557">
        <f t="shared" si="42"/>
        <v>1.7948058626896305E-2</v>
      </c>
      <c r="L557">
        <f t="shared" si="43"/>
        <v>1</v>
      </c>
      <c r="M557">
        <f t="shared" si="44"/>
        <v>1.7948058626896305E-2</v>
      </c>
    </row>
    <row r="558" spans="1:13" x14ac:dyDescent="0.25">
      <c r="A558" s="2">
        <v>42474</v>
      </c>
      <c r="B558">
        <v>257.8</v>
      </c>
      <c r="C558">
        <v>1236.9000000000001</v>
      </c>
      <c r="D558">
        <v>6.4969000000000001</v>
      </c>
      <c r="E558" t="s">
        <v>20</v>
      </c>
      <c r="F558" t="s">
        <v>23</v>
      </c>
      <c r="I558">
        <f t="shared" si="40"/>
        <v>979.10000000000014</v>
      </c>
      <c r="J558">
        <f t="shared" si="41"/>
        <v>5.3500000000001364</v>
      </c>
      <c r="K558">
        <f t="shared" si="42"/>
        <v>5.4942233632864048E-3</v>
      </c>
      <c r="L558">
        <f t="shared" si="43"/>
        <v>1</v>
      </c>
      <c r="M558">
        <f t="shared" si="44"/>
        <v>5.4942233632864048E-3</v>
      </c>
    </row>
    <row r="559" spans="1:13" x14ac:dyDescent="0.25">
      <c r="A559" s="2">
        <v>42475</v>
      </c>
      <c r="B559">
        <v>257.2</v>
      </c>
      <c r="C559">
        <v>1231.7</v>
      </c>
      <c r="D559">
        <v>6.4892000000000003</v>
      </c>
      <c r="E559" t="s">
        <v>20</v>
      </c>
      <c r="F559" t="s">
        <v>23</v>
      </c>
      <c r="I559">
        <f t="shared" si="40"/>
        <v>974.5</v>
      </c>
      <c r="J559">
        <f t="shared" si="41"/>
        <v>-4.5</v>
      </c>
      <c r="K559">
        <f t="shared" si="42"/>
        <v>-4.5965270684371808E-3</v>
      </c>
      <c r="L559">
        <f t="shared" si="43"/>
        <v>0</v>
      </c>
      <c r="M559">
        <f t="shared" si="44"/>
        <v>0</v>
      </c>
    </row>
    <row r="560" spans="1:13" x14ac:dyDescent="0.25">
      <c r="A560" s="2">
        <v>42478</v>
      </c>
      <c r="B560">
        <v>257.35000000000002</v>
      </c>
      <c r="C560">
        <v>1232.9000000000001</v>
      </c>
      <c r="D560">
        <v>6.4898999999999996</v>
      </c>
      <c r="E560" t="s">
        <v>20</v>
      </c>
      <c r="F560" t="s">
        <v>23</v>
      </c>
      <c r="I560">
        <f t="shared" si="40"/>
        <v>975.55000000000007</v>
      </c>
      <c r="J560">
        <f t="shared" si="41"/>
        <v>-15.499999999999886</v>
      </c>
      <c r="K560">
        <f t="shared" si="42"/>
        <v>-1.5639977801321717E-2</v>
      </c>
      <c r="L560">
        <f t="shared" si="43"/>
        <v>0</v>
      </c>
      <c r="M560">
        <f t="shared" si="44"/>
        <v>0</v>
      </c>
    </row>
    <row r="561" spans="1:13" x14ac:dyDescent="0.25">
      <c r="A561" s="2">
        <v>42479</v>
      </c>
      <c r="B561">
        <v>259.85000000000002</v>
      </c>
      <c r="C561">
        <v>1245.8</v>
      </c>
      <c r="D561">
        <v>6.4762000000000004</v>
      </c>
      <c r="E561" t="s">
        <v>20</v>
      </c>
      <c r="F561" t="s">
        <v>23</v>
      </c>
      <c r="I561">
        <f t="shared" si="40"/>
        <v>985.94999999999993</v>
      </c>
      <c r="J561">
        <f t="shared" si="41"/>
        <v>-11.450000000000159</v>
      </c>
      <c r="K561">
        <f t="shared" si="42"/>
        <v>-1.1479847603769961E-2</v>
      </c>
      <c r="L561">
        <f t="shared" si="43"/>
        <v>0</v>
      </c>
      <c r="M561">
        <f t="shared" si="44"/>
        <v>0</v>
      </c>
    </row>
    <row r="562" spans="1:13" x14ac:dyDescent="0.25">
      <c r="A562" s="2">
        <v>42480</v>
      </c>
      <c r="B562">
        <v>260.64999999999998</v>
      </c>
      <c r="C562">
        <v>1250.3</v>
      </c>
      <c r="D562">
        <v>6.4737</v>
      </c>
      <c r="E562" t="s">
        <v>20</v>
      </c>
      <c r="F562" t="s">
        <v>23</v>
      </c>
      <c r="I562">
        <f t="shared" si="40"/>
        <v>989.65</v>
      </c>
      <c r="J562">
        <f t="shared" si="41"/>
        <v>-4.9999999999954525E-2</v>
      </c>
      <c r="K562">
        <f t="shared" si="42"/>
        <v>-5.0520359704915157E-5</v>
      </c>
      <c r="L562">
        <f t="shared" si="43"/>
        <v>0</v>
      </c>
      <c r="M562">
        <f t="shared" si="44"/>
        <v>0</v>
      </c>
    </row>
    <row r="563" spans="1:13" x14ac:dyDescent="0.25">
      <c r="A563" s="2">
        <v>42481</v>
      </c>
      <c r="B563">
        <v>264</v>
      </c>
      <c r="C563">
        <v>1260</v>
      </c>
      <c r="D563">
        <v>6.48285</v>
      </c>
      <c r="E563" t="s">
        <v>20</v>
      </c>
      <c r="F563" t="s">
        <v>23</v>
      </c>
      <c r="I563">
        <f t="shared" si="40"/>
        <v>996</v>
      </c>
      <c r="J563">
        <f t="shared" si="41"/>
        <v>16.899999999999864</v>
      </c>
      <c r="K563">
        <f t="shared" si="42"/>
        <v>1.7260749668062365E-2</v>
      </c>
      <c r="L563">
        <f t="shared" si="43"/>
        <v>1</v>
      </c>
      <c r="M563">
        <f t="shared" si="44"/>
        <v>1.7260749668062365E-2</v>
      </c>
    </row>
    <row r="564" spans="1:13" x14ac:dyDescent="0.25">
      <c r="A564" s="2">
        <v>42482</v>
      </c>
      <c r="B564">
        <v>260.60000000000002</v>
      </c>
      <c r="C564">
        <v>1247.0999999999999</v>
      </c>
      <c r="D564">
        <v>6.4924999999999997</v>
      </c>
      <c r="E564" t="s">
        <v>20</v>
      </c>
      <c r="F564" t="s">
        <v>23</v>
      </c>
      <c r="I564">
        <f t="shared" si="40"/>
        <v>986.49999999999989</v>
      </c>
      <c r="J564">
        <f t="shared" si="41"/>
        <v>11.999999999999886</v>
      </c>
      <c r="K564">
        <f t="shared" si="42"/>
        <v>1.2314007183170741E-2</v>
      </c>
      <c r="L564">
        <f t="shared" si="43"/>
        <v>1</v>
      </c>
      <c r="M564">
        <f t="shared" si="44"/>
        <v>1.2314007183170741E-2</v>
      </c>
    </row>
    <row r="565" spans="1:13" x14ac:dyDescent="0.25">
      <c r="A565" s="2">
        <v>42485</v>
      </c>
      <c r="B565">
        <v>258.64999999999998</v>
      </c>
      <c r="C565">
        <v>1235.5</v>
      </c>
      <c r="D565">
        <v>6.5140000000000002</v>
      </c>
      <c r="E565" t="s">
        <v>20</v>
      </c>
      <c r="F565" t="s">
        <v>23</v>
      </c>
      <c r="I565">
        <f t="shared" si="40"/>
        <v>976.85</v>
      </c>
      <c r="J565">
        <f t="shared" si="41"/>
        <v>1.2999999999999545</v>
      </c>
      <c r="K565">
        <f t="shared" si="42"/>
        <v>1.3325816206242165E-3</v>
      </c>
      <c r="L565">
        <f t="shared" si="43"/>
        <v>1</v>
      </c>
      <c r="M565">
        <f t="shared" si="44"/>
        <v>1.3325816206242165E-3</v>
      </c>
    </row>
    <row r="566" spans="1:13" x14ac:dyDescent="0.25">
      <c r="A566" s="2">
        <v>42486</v>
      </c>
      <c r="B566">
        <v>258.10000000000002</v>
      </c>
      <c r="C566">
        <v>1234.2</v>
      </c>
      <c r="D566">
        <v>6.5086000000000004</v>
      </c>
      <c r="E566" t="s">
        <v>20</v>
      </c>
      <c r="F566" t="s">
        <v>23</v>
      </c>
      <c r="I566">
        <f t="shared" si="40"/>
        <v>976.1</v>
      </c>
      <c r="J566">
        <f t="shared" si="41"/>
        <v>-9.8499999999999091</v>
      </c>
      <c r="K566">
        <f t="shared" si="42"/>
        <v>-9.9903646229523909E-3</v>
      </c>
      <c r="L566">
        <f t="shared" si="43"/>
        <v>0</v>
      </c>
      <c r="M566">
        <f t="shared" si="44"/>
        <v>0</v>
      </c>
    </row>
    <row r="567" spans="1:13" x14ac:dyDescent="0.25">
      <c r="A567" s="2">
        <v>42487</v>
      </c>
      <c r="B567">
        <v>261.3</v>
      </c>
      <c r="C567">
        <v>1249.2</v>
      </c>
      <c r="D567">
        <v>6.5021000000000004</v>
      </c>
      <c r="E567" t="s">
        <v>20</v>
      </c>
      <c r="F567" t="s">
        <v>23</v>
      </c>
      <c r="I567">
        <f t="shared" si="40"/>
        <v>987.90000000000009</v>
      </c>
      <c r="J567">
        <f t="shared" si="41"/>
        <v>-1.7499999999998863</v>
      </c>
      <c r="K567">
        <f t="shared" si="42"/>
        <v>-1.7683019249228377E-3</v>
      </c>
      <c r="L567">
        <f t="shared" si="43"/>
        <v>0</v>
      </c>
      <c r="M567">
        <f t="shared" si="44"/>
        <v>0</v>
      </c>
    </row>
    <row r="568" spans="1:13" x14ac:dyDescent="0.25">
      <c r="A568" s="2">
        <v>42488</v>
      </c>
      <c r="B568">
        <v>262.25</v>
      </c>
      <c r="C568">
        <v>1256.5</v>
      </c>
      <c r="D568">
        <v>6.4871999999999996</v>
      </c>
      <c r="E568" t="s">
        <v>20</v>
      </c>
      <c r="F568" t="s">
        <v>23</v>
      </c>
      <c r="I568">
        <f t="shared" si="40"/>
        <v>994.25</v>
      </c>
      <c r="J568">
        <f t="shared" si="41"/>
        <v>-1.75</v>
      </c>
      <c r="K568">
        <f t="shared" si="42"/>
        <v>-1.7570281124497991E-3</v>
      </c>
      <c r="L568">
        <f t="shared" si="43"/>
        <v>0</v>
      </c>
      <c r="M568">
        <f t="shared" si="44"/>
        <v>0</v>
      </c>
    </row>
    <row r="569" spans="1:13" x14ac:dyDescent="0.25">
      <c r="A569" s="2">
        <v>42489</v>
      </c>
      <c r="B569">
        <v>266.45</v>
      </c>
      <c r="C569">
        <v>1276.3</v>
      </c>
      <c r="D569">
        <v>6.4863999999999997</v>
      </c>
      <c r="E569" t="s">
        <v>20</v>
      </c>
      <c r="F569" t="s">
        <v>23</v>
      </c>
      <c r="I569">
        <f t="shared" si="40"/>
        <v>1009.8499999999999</v>
      </c>
      <c r="J569">
        <f t="shared" si="41"/>
        <v>23.350000000000023</v>
      </c>
      <c r="K569">
        <f t="shared" si="42"/>
        <v>2.3669538773441485E-2</v>
      </c>
      <c r="L569">
        <f t="shared" si="43"/>
        <v>1</v>
      </c>
      <c r="M569">
        <f t="shared" si="44"/>
        <v>2.3669538773441485E-2</v>
      </c>
    </row>
    <row r="570" spans="1:13" x14ac:dyDescent="0.25">
      <c r="A570" s="2">
        <v>42493</v>
      </c>
      <c r="B570">
        <v>271.5</v>
      </c>
      <c r="C570">
        <v>1301.3</v>
      </c>
      <c r="D570">
        <v>6.4820000000000002</v>
      </c>
      <c r="E570" t="s">
        <v>20</v>
      </c>
      <c r="F570" t="s">
        <v>23</v>
      </c>
      <c r="I570">
        <f t="shared" si="40"/>
        <v>1029.8</v>
      </c>
      <c r="J570">
        <f t="shared" si="41"/>
        <v>52.949999999999932</v>
      </c>
      <c r="K570">
        <f t="shared" si="42"/>
        <v>5.420484209448731E-2</v>
      </c>
      <c r="L570">
        <f t="shared" si="43"/>
        <v>1</v>
      </c>
      <c r="M570">
        <f t="shared" si="44"/>
        <v>5.420484209448731E-2</v>
      </c>
    </row>
    <row r="571" spans="1:13" x14ac:dyDescent="0.25">
      <c r="A571" s="2">
        <v>42494</v>
      </c>
      <c r="B571">
        <v>270.64999999999998</v>
      </c>
      <c r="C571">
        <v>1282.5</v>
      </c>
      <c r="D571">
        <v>6.5069499999999998</v>
      </c>
      <c r="E571" t="s">
        <v>24</v>
      </c>
      <c r="F571" t="s">
        <v>23</v>
      </c>
      <c r="I571">
        <f t="shared" si="40"/>
        <v>1011.85</v>
      </c>
      <c r="J571">
        <f t="shared" si="41"/>
        <v>35.75</v>
      </c>
      <c r="K571">
        <f t="shared" si="42"/>
        <v>3.662534576375371E-2</v>
      </c>
      <c r="L571">
        <f t="shared" si="43"/>
        <v>1</v>
      </c>
      <c r="M571">
        <f t="shared" si="44"/>
        <v>3.662534576375371E-2</v>
      </c>
    </row>
    <row r="572" spans="1:13" x14ac:dyDescent="0.25">
      <c r="A572" s="2">
        <v>42495</v>
      </c>
      <c r="B572">
        <v>270.25</v>
      </c>
      <c r="C572">
        <v>1280.7</v>
      </c>
      <c r="D572">
        <v>6.5095999999999998</v>
      </c>
      <c r="E572" t="s">
        <v>24</v>
      </c>
      <c r="F572" t="s">
        <v>23</v>
      </c>
      <c r="I572">
        <f t="shared" si="40"/>
        <v>1010.45</v>
      </c>
      <c r="J572">
        <f t="shared" si="41"/>
        <v>22.549999999999955</v>
      </c>
      <c r="K572">
        <f t="shared" si="42"/>
        <v>2.2826196983500305E-2</v>
      </c>
      <c r="L572">
        <f t="shared" si="43"/>
        <v>1</v>
      </c>
      <c r="M572">
        <f t="shared" si="44"/>
        <v>2.2826196983500305E-2</v>
      </c>
    </row>
    <row r="573" spans="1:13" x14ac:dyDescent="0.25">
      <c r="A573" s="2">
        <v>42496</v>
      </c>
      <c r="B573">
        <v>270.75</v>
      </c>
      <c r="C573">
        <v>1281.5</v>
      </c>
      <c r="D573">
        <v>6.5186999999999999</v>
      </c>
      <c r="E573" t="s">
        <v>24</v>
      </c>
      <c r="F573" t="s">
        <v>23</v>
      </c>
      <c r="I573">
        <f t="shared" si="40"/>
        <v>1010.75</v>
      </c>
      <c r="J573">
        <f t="shared" si="41"/>
        <v>16.5</v>
      </c>
      <c r="K573">
        <f t="shared" si="42"/>
        <v>1.6595423686195626E-2</v>
      </c>
      <c r="L573">
        <f t="shared" si="43"/>
        <v>1</v>
      </c>
      <c r="M573">
        <f t="shared" si="44"/>
        <v>1.6595423686195626E-2</v>
      </c>
    </row>
    <row r="574" spans="1:13" x14ac:dyDescent="0.25">
      <c r="A574" s="2">
        <v>42499</v>
      </c>
      <c r="B574">
        <v>270.05</v>
      </c>
      <c r="C574">
        <v>1282</v>
      </c>
      <c r="D574">
        <v>6.5164999999999997</v>
      </c>
      <c r="E574" t="s">
        <v>24</v>
      </c>
      <c r="F574" t="s">
        <v>23</v>
      </c>
      <c r="I574">
        <f t="shared" si="40"/>
        <v>1011.95</v>
      </c>
      <c r="J574">
        <f t="shared" si="41"/>
        <v>2.1000000000001364</v>
      </c>
      <c r="K574">
        <f t="shared" si="42"/>
        <v>2.0795167599149743E-3</v>
      </c>
      <c r="L574">
        <f t="shared" si="43"/>
        <v>1</v>
      </c>
      <c r="M574">
        <f t="shared" si="44"/>
        <v>2.0795167599149743E-3</v>
      </c>
    </row>
    <row r="575" spans="1:13" x14ac:dyDescent="0.25">
      <c r="A575" s="2">
        <v>42500</v>
      </c>
      <c r="B575">
        <v>267.60000000000002</v>
      </c>
      <c r="C575">
        <v>1267.9000000000001</v>
      </c>
      <c r="D575">
        <v>6.5396999999999998</v>
      </c>
      <c r="E575" t="s">
        <v>24</v>
      </c>
      <c r="F575" t="s">
        <v>23</v>
      </c>
      <c r="I575">
        <f t="shared" si="40"/>
        <v>1000.3000000000001</v>
      </c>
      <c r="J575">
        <f t="shared" si="41"/>
        <v>-29.499999999999886</v>
      </c>
      <c r="K575">
        <f t="shared" si="42"/>
        <v>-2.8646339094969789E-2</v>
      </c>
      <c r="L575">
        <f t="shared" si="43"/>
        <v>0</v>
      </c>
      <c r="M575">
        <f t="shared" si="44"/>
        <v>0</v>
      </c>
    </row>
    <row r="576" spans="1:13" x14ac:dyDescent="0.25">
      <c r="A576" s="2">
        <v>42501</v>
      </c>
      <c r="B576">
        <v>268.89999999999998</v>
      </c>
      <c r="C576">
        <v>1274.4000000000001</v>
      </c>
      <c r="D576">
        <v>6.5357000000000003</v>
      </c>
      <c r="E576" t="s">
        <v>24</v>
      </c>
      <c r="F576" t="s">
        <v>23</v>
      </c>
      <c r="I576">
        <f t="shared" si="40"/>
        <v>1005.5000000000001</v>
      </c>
      <c r="J576">
        <f t="shared" si="41"/>
        <v>-6.3499999999999091</v>
      </c>
      <c r="K576">
        <f t="shared" si="42"/>
        <v>-6.2756337401787899E-3</v>
      </c>
      <c r="L576">
        <f t="shared" si="43"/>
        <v>0</v>
      </c>
      <c r="M576">
        <f t="shared" si="44"/>
        <v>0</v>
      </c>
    </row>
    <row r="577" spans="1:13" x14ac:dyDescent="0.25">
      <c r="A577" s="2">
        <v>42502</v>
      </c>
      <c r="B577">
        <v>268.10000000000002</v>
      </c>
      <c r="C577">
        <v>1271.9000000000001</v>
      </c>
      <c r="D577">
        <v>6.5373000000000001</v>
      </c>
      <c r="E577" t="s">
        <v>24</v>
      </c>
      <c r="F577" t="s">
        <v>23</v>
      </c>
      <c r="I577">
        <f t="shared" si="40"/>
        <v>1003.8000000000001</v>
      </c>
      <c r="J577">
        <f t="shared" si="41"/>
        <v>-6.6499999999999773</v>
      </c>
      <c r="K577">
        <f t="shared" si="42"/>
        <v>-6.5812261863525921E-3</v>
      </c>
      <c r="L577">
        <f t="shared" si="43"/>
        <v>0</v>
      </c>
      <c r="M577">
        <f t="shared" si="44"/>
        <v>0</v>
      </c>
    </row>
    <row r="578" spans="1:13" x14ac:dyDescent="0.25">
      <c r="A578" s="2">
        <v>42503</v>
      </c>
      <c r="B578">
        <v>270.10000000000002</v>
      </c>
      <c r="C578">
        <v>1276.3</v>
      </c>
      <c r="D578">
        <v>6.5487500000000001</v>
      </c>
      <c r="E578" t="s">
        <v>24</v>
      </c>
      <c r="F578" t="s">
        <v>23</v>
      </c>
      <c r="I578">
        <f t="shared" si="40"/>
        <v>1006.1999999999999</v>
      </c>
      <c r="J578">
        <f t="shared" si="41"/>
        <v>-4.5500000000000682</v>
      </c>
      <c r="K578">
        <f t="shared" si="42"/>
        <v>-4.5016077170418681E-3</v>
      </c>
      <c r="L578">
        <f t="shared" si="43"/>
        <v>0</v>
      </c>
      <c r="M578">
        <f t="shared" si="44"/>
        <v>0</v>
      </c>
    </row>
    <row r="579" spans="1:13" x14ac:dyDescent="0.25">
      <c r="A579" s="2">
        <v>42506</v>
      </c>
      <c r="B579">
        <v>272.05</v>
      </c>
      <c r="C579">
        <v>1283.0999999999999</v>
      </c>
      <c r="D579">
        <v>6.5502000000000002</v>
      </c>
      <c r="E579" t="s">
        <v>24</v>
      </c>
      <c r="F579" t="s">
        <v>23</v>
      </c>
      <c r="I579">
        <f t="shared" ref="I579:I642" si="45">C579-B579</f>
        <v>1011.05</v>
      </c>
      <c r="J579">
        <f t="shared" si="41"/>
        <v>-0.90000000000009095</v>
      </c>
      <c r="K579">
        <f t="shared" si="42"/>
        <v>-8.8937200454576896E-4</v>
      </c>
      <c r="L579">
        <f t="shared" si="43"/>
        <v>0</v>
      </c>
      <c r="M579">
        <f t="shared" si="44"/>
        <v>0</v>
      </c>
    </row>
    <row r="580" spans="1:13" x14ac:dyDescent="0.25">
      <c r="A580" s="2">
        <v>42507</v>
      </c>
      <c r="B580">
        <v>270.10000000000002</v>
      </c>
      <c r="C580">
        <v>1277.2</v>
      </c>
      <c r="D580">
        <v>6.5408999999999997</v>
      </c>
      <c r="E580" t="s">
        <v>24</v>
      </c>
      <c r="F580" t="s">
        <v>23</v>
      </c>
      <c r="I580">
        <f t="shared" si="45"/>
        <v>1007.1</v>
      </c>
      <c r="J580">
        <f t="shared" si="41"/>
        <v>6.7999999999999545</v>
      </c>
      <c r="K580">
        <f t="shared" si="42"/>
        <v>6.7979606118164088E-3</v>
      </c>
      <c r="L580">
        <f t="shared" si="43"/>
        <v>1</v>
      </c>
      <c r="M580">
        <f t="shared" si="44"/>
        <v>6.7979606118164088E-3</v>
      </c>
    </row>
    <row r="581" spans="1:13" x14ac:dyDescent="0.25">
      <c r="A581" s="2">
        <v>42508</v>
      </c>
      <c r="B581">
        <v>270.2</v>
      </c>
      <c r="C581">
        <v>1274</v>
      </c>
      <c r="D581">
        <v>6.5526</v>
      </c>
      <c r="E581" t="s">
        <v>24</v>
      </c>
      <c r="F581" t="s">
        <v>23</v>
      </c>
      <c r="I581">
        <f t="shared" si="45"/>
        <v>1003.8</v>
      </c>
      <c r="J581">
        <f t="shared" si="41"/>
        <v>-1.7000000000001592</v>
      </c>
      <c r="K581">
        <f t="shared" si="42"/>
        <v>-1.6907011437097552E-3</v>
      </c>
      <c r="L581">
        <f t="shared" si="43"/>
        <v>0</v>
      </c>
      <c r="M581">
        <f t="shared" si="44"/>
        <v>0</v>
      </c>
    </row>
    <row r="582" spans="1:13" x14ac:dyDescent="0.25">
      <c r="A582" s="2">
        <v>42509</v>
      </c>
      <c r="B582">
        <v>265.95</v>
      </c>
      <c r="C582">
        <v>1254.4000000000001</v>
      </c>
      <c r="D582">
        <v>6.5632999999999999</v>
      </c>
      <c r="E582" t="s">
        <v>24</v>
      </c>
      <c r="F582" t="s">
        <v>23</v>
      </c>
      <c r="I582">
        <f t="shared" si="45"/>
        <v>988.45</v>
      </c>
      <c r="J582">
        <f t="shared" si="41"/>
        <v>-15.350000000000023</v>
      </c>
      <c r="K582">
        <f t="shared" si="42"/>
        <v>-1.5291890814903389E-2</v>
      </c>
      <c r="L582">
        <f t="shared" si="43"/>
        <v>0</v>
      </c>
      <c r="M582">
        <f t="shared" si="44"/>
        <v>0</v>
      </c>
    </row>
    <row r="583" spans="1:13" x14ac:dyDescent="0.25">
      <c r="A583" s="2">
        <v>42510</v>
      </c>
      <c r="B583">
        <v>266.10000000000002</v>
      </c>
      <c r="C583">
        <v>1256</v>
      </c>
      <c r="D583">
        <v>6.5538999999999996</v>
      </c>
      <c r="E583" t="s">
        <v>24</v>
      </c>
      <c r="F583" t="s">
        <v>23</v>
      </c>
      <c r="I583">
        <f t="shared" si="45"/>
        <v>989.9</v>
      </c>
      <c r="J583">
        <f t="shared" si="41"/>
        <v>-16.299999999999955</v>
      </c>
      <c r="K583">
        <f t="shared" si="42"/>
        <v>-1.6199562711190572E-2</v>
      </c>
      <c r="L583">
        <f t="shared" si="43"/>
        <v>0</v>
      </c>
      <c r="M583">
        <f t="shared" si="44"/>
        <v>0</v>
      </c>
    </row>
    <row r="584" spans="1:13" x14ac:dyDescent="0.25">
      <c r="A584" s="2">
        <v>42513</v>
      </c>
      <c r="B584">
        <v>265.45</v>
      </c>
      <c r="C584">
        <v>1252.2</v>
      </c>
      <c r="D584">
        <v>6.5591499999999998</v>
      </c>
      <c r="E584" t="s">
        <v>24</v>
      </c>
      <c r="F584" t="s">
        <v>23</v>
      </c>
      <c r="I584">
        <f t="shared" si="45"/>
        <v>986.75</v>
      </c>
      <c r="J584">
        <f t="shared" ref="J584:J647" si="46">I584-I579</f>
        <v>-24.299999999999955</v>
      </c>
      <c r="K584">
        <f t="shared" ref="K584:K647" si="47">(I584-I579)/I579</f>
        <v>-2.4034419662726823E-2</v>
      </c>
      <c r="L584">
        <f t="shared" ref="L584:L647" si="48">IF(SIGN(K584)&lt;0,0,IF(J584&gt;0,1,-1))</f>
        <v>0</v>
      </c>
      <c r="M584">
        <f t="shared" ref="M584:M647" si="49">K584*L584</f>
        <v>0</v>
      </c>
    </row>
    <row r="585" spans="1:13" x14ac:dyDescent="0.25">
      <c r="A585" s="2">
        <v>42514</v>
      </c>
      <c r="B585">
        <v>263.60000000000002</v>
      </c>
      <c r="C585">
        <v>1243.3</v>
      </c>
      <c r="D585">
        <v>6.5625</v>
      </c>
      <c r="E585" t="s">
        <v>24</v>
      </c>
      <c r="F585" t="s">
        <v>23</v>
      </c>
      <c r="I585">
        <f t="shared" si="45"/>
        <v>979.69999999999993</v>
      </c>
      <c r="J585">
        <f t="shared" si="46"/>
        <v>-27.400000000000091</v>
      </c>
      <c r="K585">
        <f t="shared" si="47"/>
        <v>-2.7206831496375823E-2</v>
      </c>
      <c r="L585">
        <f t="shared" si="48"/>
        <v>0</v>
      </c>
      <c r="M585">
        <f t="shared" si="49"/>
        <v>0</v>
      </c>
    </row>
    <row r="586" spans="1:13" x14ac:dyDescent="0.25">
      <c r="A586" s="2">
        <v>42515</v>
      </c>
      <c r="B586">
        <v>259.7</v>
      </c>
      <c r="C586">
        <v>1224.0999999999999</v>
      </c>
      <c r="D586">
        <v>6.5621</v>
      </c>
      <c r="E586" t="s">
        <v>24</v>
      </c>
      <c r="F586" t="s">
        <v>23</v>
      </c>
      <c r="I586">
        <f t="shared" si="45"/>
        <v>964.39999999999986</v>
      </c>
      <c r="J586">
        <f t="shared" si="46"/>
        <v>-39.400000000000091</v>
      </c>
      <c r="K586">
        <f t="shared" si="47"/>
        <v>-3.9250846782227629E-2</v>
      </c>
      <c r="L586">
        <f t="shared" si="48"/>
        <v>0</v>
      </c>
      <c r="M586">
        <f t="shared" si="49"/>
        <v>0</v>
      </c>
    </row>
    <row r="587" spans="1:13" x14ac:dyDescent="0.25">
      <c r="A587" s="2">
        <v>42516</v>
      </c>
      <c r="B587">
        <v>260.7</v>
      </c>
      <c r="C587">
        <v>1229</v>
      </c>
      <c r="D587">
        <v>6.5632000000000001</v>
      </c>
      <c r="E587" t="s">
        <v>24</v>
      </c>
      <c r="F587" t="s">
        <v>23</v>
      </c>
      <c r="I587">
        <f t="shared" si="45"/>
        <v>968.3</v>
      </c>
      <c r="J587">
        <f t="shared" si="46"/>
        <v>-20.150000000000091</v>
      </c>
      <c r="K587">
        <f t="shared" si="47"/>
        <v>-2.0385451970256555E-2</v>
      </c>
      <c r="L587">
        <f t="shared" si="48"/>
        <v>0</v>
      </c>
      <c r="M587">
        <f t="shared" si="49"/>
        <v>0</v>
      </c>
    </row>
    <row r="588" spans="1:13" x14ac:dyDescent="0.25">
      <c r="A588" s="2">
        <v>42517</v>
      </c>
      <c r="B588">
        <v>259.5</v>
      </c>
      <c r="C588">
        <v>1221.5</v>
      </c>
      <c r="D588">
        <v>6.5648</v>
      </c>
      <c r="E588" t="s">
        <v>24</v>
      </c>
      <c r="F588" t="s">
        <v>23</v>
      </c>
      <c r="I588">
        <f t="shared" si="45"/>
        <v>962</v>
      </c>
      <c r="J588">
        <f t="shared" si="46"/>
        <v>-27.899999999999977</v>
      </c>
      <c r="K588">
        <f t="shared" si="47"/>
        <v>-2.8184665117688634E-2</v>
      </c>
      <c r="L588">
        <f t="shared" si="48"/>
        <v>0</v>
      </c>
      <c r="M588">
        <f t="shared" si="49"/>
        <v>0</v>
      </c>
    </row>
    <row r="589" spans="1:13" x14ac:dyDescent="0.25">
      <c r="A589" s="2">
        <v>42520</v>
      </c>
      <c r="B589">
        <v>256.45</v>
      </c>
      <c r="C589">
        <v>1204.3</v>
      </c>
      <c r="D589">
        <v>6.5877999999999997</v>
      </c>
      <c r="E589" t="s">
        <v>24</v>
      </c>
      <c r="F589" t="s">
        <v>23</v>
      </c>
      <c r="I589">
        <f t="shared" si="45"/>
        <v>947.84999999999991</v>
      </c>
      <c r="J589">
        <f t="shared" si="46"/>
        <v>-38.900000000000091</v>
      </c>
      <c r="K589">
        <f t="shared" si="47"/>
        <v>-3.9422346085634753E-2</v>
      </c>
      <c r="L589">
        <f t="shared" si="48"/>
        <v>0</v>
      </c>
      <c r="M589">
        <f t="shared" si="49"/>
        <v>0</v>
      </c>
    </row>
    <row r="590" spans="1:13" x14ac:dyDescent="0.25">
      <c r="A590" s="2">
        <v>42521</v>
      </c>
      <c r="B590">
        <v>258.95</v>
      </c>
      <c r="C590">
        <v>1215.3</v>
      </c>
      <c r="D590">
        <v>6.5901500000000004</v>
      </c>
      <c r="E590" t="s">
        <v>24</v>
      </c>
      <c r="F590" t="s">
        <v>25</v>
      </c>
      <c r="I590">
        <f t="shared" si="45"/>
        <v>956.34999999999991</v>
      </c>
      <c r="J590">
        <f t="shared" si="46"/>
        <v>-23.350000000000023</v>
      </c>
      <c r="K590">
        <f t="shared" si="47"/>
        <v>-2.3833826681637259E-2</v>
      </c>
      <c r="L590">
        <f t="shared" si="48"/>
        <v>0</v>
      </c>
      <c r="M590">
        <f t="shared" si="49"/>
        <v>0</v>
      </c>
    </row>
    <row r="591" spans="1:13" x14ac:dyDescent="0.25">
      <c r="A591" s="2">
        <v>42522</v>
      </c>
      <c r="B591">
        <v>259.35000000000002</v>
      </c>
      <c r="C591">
        <v>1217.8</v>
      </c>
      <c r="D591">
        <v>6.5970000000000004</v>
      </c>
      <c r="E591" t="s">
        <v>24</v>
      </c>
      <c r="F591" t="s">
        <v>25</v>
      </c>
      <c r="I591">
        <f t="shared" si="45"/>
        <v>958.44999999999993</v>
      </c>
      <c r="J591">
        <f t="shared" si="46"/>
        <v>-5.9499999999999318</v>
      </c>
      <c r="K591">
        <f t="shared" si="47"/>
        <v>-6.1696391538779887E-3</v>
      </c>
      <c r="L591">
        <f t="shared" si="48"/>
        <v>0</v>
      </c>
      <c r="M591">
        <f t="shared" si="49"/>
        <v>0</v>
      </c>
    </row>
    <row r="592" spans="1:13" x14ac:dyDescent="0.25">
      <c r="A592" s="2">
        <v>42523</v>
      </c>
      <c r="B592">
        <v>259.64999999999998</v>
      </c>
      <c r="C592">
        <v>1218.8</v>
      </c>
      <c r="D592">
        <v>6.5849500000000001</v>
      </c>
      <c r="E592" t="s">
        <v>24</v>
      </c>
      <c r="F592" t="s">
        <v>25</v>
      </c>
      <c r="I592">
        <f t="shared" si="45"/>
        <v>959.15</v>
      </c>
      <c r="J592">
        <f t="shared" si="46"/>
        <v>-9.1499999999999773</v>
      </c>
      <c r="K592">
        <f t="shared" si="47"/>
        <v>-9.4495507590622516E-3</v>
      </c>
      <c r="L592">
        <f t="shared" si="48"/>
        <v>0</v>
      </c>
      <c r="M592">
        <f t="shared" si="49"/>
        <v>0</v>
      </c>
    </row>
    <row r="593" spans="1:13" x14ac:dyDescent="0.25">
      <c r="A593" s="2">
        <v>42524</v>
      </c>
      <c r="B593">
        <v>258.64999999999998</v>
      </c>
      <c r="C593">
        <v>1214.3</v>
      </c>
      <c r="D593">
        <v>6.5898000000000003</v>
      </c>
      <c r="E593" t="s">
        <v>24</v>
      </c>
      <c r="F593" t="s">
        <v>25</v>
      </c>
      <c r="I593">
        <f t="shared" si="45"/>
        <v>955.65</v>
      </c>
      <c r="J593">
        <f t="shared" si="46"/>
        <v>-6.3500000000000227</v>
      </c>
      <c r="K593">
        <f t="shared" si="47"/>
        <v>-6.6008316008316246E-3</v>
      </c>
      <c r="L593">
        <f t="shared" si="48"/>
        <v>0</v>
      </c>
      <c r="M593">
        <f t="shared" si="49"/>
        <v>0</v>
      </c>
    </row>
    <row r="594" spans="1:13" x14ac:dyDescent="0.25">
      <c r="A594" s="2">
        <v>42527</v>
      </c>
      <c r="B594">
        <v>264.39999999999998</v>
      </c>
      <c r="C594">
        <v>1244.2</v>
      </c>
      <c r="D594">
        <v>6.5677000000000003</v>
      </c>
      <c r="E594" t="s">
        <v>24</v>
      </c>
      <c r="F594" t="s">
        <v>25</v>
      </c>
      <c r="I594">
        <f t="shared" si="45"/>
        <v>979.80000000000007</v>
      </c>
      <c r="J594">
        <f t="shared" si="46"/>
        <v>31.950000000000159</v>
      </c>
      <c r="K594">
        <f t="shared" si="47"/>
        <v>3.3707865168539498E-2</v>
      </c>
      <c r="L594">
        <f t="shared" si="48"/>
        <v>1</v>
      </c>
      <c r="M594">
        <f t="shared" si="49"/>
        <v>3.3707865168539498E-2</v>
      </c>
    </row>
    <row r="595" spans="1:13" x14ac:dyDescent="0.25">
      <c r="A595" s="2">
        <v>42528</v>
      </c>
      <c r="B595">
        <v>264.85000000000002</v>
      </c>
      <c r="C595">
        <v>1245.5</v>
      </c>
      <c r="D595">
        <v>6.5753000000000004</v>
      </c>
      <c r="E595" t="s">
        <v>24</v>
      </c>
      <c r="F595" t="s">
        <v>25</v>
      </c>
      <c r="I595">
        <f t="shared" si="45"/>
        <v>980.65</v>
      </c>
      <c r="J595">
        <f t="shared" si="46"/>
        <v>24.300000000000068</v>
      </c>
      <c r="K595">
        <f t="shared" si="47"/>
        <v>2.5409107544309164E-2</v>
      </c>
      <c r="L595">
        <f t="shared" si="48"/>
        <v>1</v>
      </c>
      <c r="M595">
        <f t="shared" si="49"/>
        <v>2.5409107544309164E-2</v>
      </c>
    </row>
    <row r="596" spans="1:13" x14ac:dyDescent="0.25">
      <c r="A596" s="2">
        <v>42529</v>
      </c>
      <c r="B596">
        <v>266.55</v>
      </c>
      <c r="C596">
        <v>1252.9000000000001</v>
      </c>
      <c r="D596">
        <v>6.5749000000000004</v>
      </c>
      <c r="E596" t="s">
        <v>24</v>
      </c>
      <c r="F596" t="s">
        <v>25</v>
      </c>
      <c r="I596">
        <f t="shared" si="45"/>
        <v>986.35000000000014</v>
      </c>
      <c r="J596">
        <f t="shared" si="46"/>
        <v>27.900000000000205</v>
      </c>
      <c r="K596">
        <f t="shared" si="47"/>
        <v>2.9109499713078624E-2</v>
      </c>
      <c r="L596">
        <f t="shared" si="48"/>
        <v>1</v>
      </c>
      <c r="M596">
        <f t="shared" si="49"/>
        <v>2.9109499713078624E-2</v>
      </c>
    </row>
    <row r="597" spans="1:13" x14ac:dyDescent="0.25">
      <c r="A597" s="2">
        <v>42534</v>
      </c>
      <c r="B597">
        <v>274.14999999999998</v>
      </c>
      <c r="C597">
        <v>1285.3</v>
      </c>
      <c r="D597">
        <v>6.5974000000000004</v>
      </c>
      <c r="E597" t="s">
        <v>24</v>
      </c>
      <c r="F597" t="s">
        <v>25</v>
      </c>
      <c r="I597">
        <f t="shared" si="45"/>
        <v>1011.15</v>
      </c>
      <c r="J597">
        <f t="shared" si="46"/>
        <v>52</v>
      </c>
      <c r="K597">
        <f t="shared" si="47"/>
        <v>5.4214669238388156E-2</v>
      </c>
      <c r="L597">
        <f t="shared" si="48"/>
        <v>1</v>
      </c>
      <c r="M597">
        <f t="shared" si="49"/>
        <v>5.4214669238388156E-2</v>
      </c>
    </row>
    <row r="598" spans="1:13" x14ac:dyDescent="0.25">
      <c r="A598" s="2">
        <v>42535</v>
      </c>
      <c r="B598">
        <v>273.35000000000002</v>
      </c>
      <c r="C598">
        <v>1282.7</v>
      </c>
      <c r="D598">
        <v>6.601</v>
      </c>
      <c r="E598" t="s">
        <v>24</v>
      </c>
      <c r="F598" t="s">
        <v>25</v>
      </c>
      <c r="I598">
        <f t="shared" si="45"/>
        <v>1009.35</v>
      </c>
      <c r="J598">
        <f t="shared" si="46"/>
        <v>53.700000000000045</v>
      </c>
      <c r="K598">
        <f t="shared" si="47"/>
        <v>5.6192120546225133E-2</v>
      </c>
      <c r="L598">
        <f t="shared" si="48"/>
        <v>1</v>
      </c>
      <c r="M598">
        <f t="shared" si="49"/>
        <v>5.6192120546225133E-2</v>
      </c>
    </row>
    <row r="599" spans="1:13" x14ac:dyDescent="0.25">
      <c r="A599" s="2">
        <v>42536</v>
      </c>
      <c r="B599">
        <v>275.2</v>
      </c>
      <c r="C599">
        <v>1289.0999999999999</v>
      </c>
      <c r="D599">
        <v>6.6067999999999998</v>
      </c>
      <c r="E599" t="s">
        <v>24</v>
      </c>
      <c r="F599" t="s">
        <v>25</v>
      </c>
      <c r="I599">
        <f t="shared" si="45"/>
        <v>1013.8999999999999</v>
      </c>
      <c r="J599">
        <f t="shared" si="46"/>
        <v>34.099999999999795</v>
      </c>
      <c r="K599">
        <f t="shared" si="47"/>
        <v>3.4803021024698705E-2</v>
      </c>
      <c r="L599">
        <f t="shared" si="48"/>
        <v>1</v>
      </c>
      <c r="M599">
        <f t="shared" si="49"/>
        <v>3.4803021024698705E-2</v>
      </c>
    </row>
    <row r="600" spans="1:13" x14ac:dyDescent="0.25">
      <c r="A600" s="2">
        <v>42537</v>
      </c>
      <c r="B600">
        <v>279.95</v>
      </c>
      <c r="C600">
        <v>1314.1</v>
      </c>
      <c r="D600">
        <v>6.5869</v>
      </c>
      <c r="E600" t="s">
        <v>24</v>
      </c>
      <c r="F600" t="s">
        <v>25</v>
      </c>
      <c r="I600">
        <f t="shared" si="45"/>
        <v>1034.1499999999999</v>
      </c>
      <c r="J600">
        <f t="shared" si="46"/>
        <v>53.499999999999886</v>
      </c>
      <c r="K600">
        <f t="shared" si="47"/>
        <v>5.4555651863559769E-2</v>
      </c>
      <c r="L600">
        <f t="shared" si="48"/>
        <v>1</v>
      </c>
      <c r="M600">
        <f t="shared" si="49"/>
        <v>5.4555651863559769E-2</v>
      </c>
    </row>
    <row r="601" spans="1:13" x14ac:dyDescent="0.25">
      <c r="A601" s="2">
        <v>42538</v>
      </c>
      <c r="B601">
        <v>273.2</v>
      </c>
      <c r="C601">
        <v>1283</v>
      </c>
      <c r="D601">
        <v>6.5968499999999999</v>
      </c>
      <c r="E601" t="s">
        <v>24</v>
      </c>
      <c r="F601" t="s">
        <v>25</v>
      </c>
      <c r="I601">
        <f t="shared" si="45"/>
        <v>1009.8</v>
      </c>
      <c r="J601">
        <f t="shared" si="46"/>
        <v>23.449999999999818</v>
      </c>
      <c r="K601">
        <f t="shared" si="47"/>
        <v>2.3774522228417718E-2</v>
      </c>
      <c r="L601">
        <f t="shared" si="48"/>
        <v>1</v>
      </c>
      <c r="M601">
        <f t="shared" si="49"/>
        <v>2.3774522228417718E-2</v>
      </c>
    </row>
    <row r="602" spans="1:13" x14ac:dyDescent="0.25">
      <c r="A602" s="2">
        <v>42541</v>
      </c>
      <c r="B602">
        <v>273.75</v>
      </c>
      <c r="C602">
        <v>1287.0999999999999</v>
      </c>
      <c r="D602">
        <v>6.5892499999999998</v>
      </c>
      <c r="E602" t="s">
        <v>24</v>
      </c>
      <c r="F602" t="s">
        <v>25</v>
      </c>
      <c r="I602">
        <f t="shared" si="45"/>
        <v>1013.3499999999999</v>
      </c>
      <c r="J602">
        <f t="shared" si="46"/>
        <v>2.1999999999999318</v>
      </c>
      <c r="K602">
        <f t="shared" si="47"/>
        <v>2.1757404934974354E-3</v>
      </c>
      <c r="L602">
        <f t="shared" si="48"/>
        <v>1</v>
      </c>
      <c r="M602">
        <f t="shared" si="49"/>
        <v>2.1757404934974354E-3</v>
      </c>
    </row>
    <row r="603" spans="1:13" x14ac:dyDescent="0.25">
      <c r="A603" s="2">
        <v>42542</v>
      </c>
      <c r="B603">
        <v>273.2</v>
      </c>
      <c r="C603">
        <v>1286.8</v>
      </c>
      <c r="D603">
        <v>6.58575</v>
      </c>
      <c r="E603" t="s">
        <v>24</v>
      </c>
      <c r="F603" t="s">
        <v>25</v>
      </c>
      <c r="I603">
        <f t="shared" si="45"/>
        <v>1013.5999999999999</v>
      </c>
      <c r="J603">
        <f t="shared" si="46"/>
        <v>4.2499999999998863</v>
      </c>
      <c r="K603">
        <f t="shared" si="47"/>
        <v>4.2106306038538523E-3</v>
      </c>
      <c r="L603">
        <f t="shared" si="48"/>
        <v>1</v>
      </c>
      <c r="M603">
        <f t="shared" si="49"/>
        <v>4.2106306038538523E-3</v>
      </c>
    </row>
    <row r="604" spans="1:13" x14ac:dyDescent="0.25">
      <c r="A604" s="2">
        <v>42543</v>
      </c>
      <c r="B604">
        <v>269.60000000000002</v>
      </c>
      <c r="C604">
        <v>1267.4000000000001</v>
      </c>
      <c r="D604">
        <v>6.5964</v>
      </c>
      <c r="E604" t="s">
        <v>24</v>
      </c>
      <c r="F604" t="s">
        <v>25</v>
      </c>
      <c r="I604">
        <f t="shared" si="45"/>
        <v>997.80000000000007</v>
      </c>
      <c r="J604">
        <f t="shared" si="46"/>
        <v>-16.099999999999795</v>
      </c>
      <c r="K604">
        <f t="shared" si="47"/>
        <v>-1.5879278035309002E-2</v>
      </c>
      <c r="L604">
        <f t="shared" si="48"/>
        <v>0</v>
      </c>
      <c r="M604">
        <f t="shared" si="49"/>
        <v>0</v>
      </c>
    </row>
    <row r="605" spans="1:13" x14ac:dyDescent="0.25">
      <c r="A605" s="2">
        <v>42544</v>
      </c>
      <c r="B605">
        <v>269.75</v>
      </c>
      <c r="C605">
        <v>1267.8</v>
      </c>
      <c r="D605">
        <v>6.5911999999999997</v>
      </c>
      <c r="E605" t="s">
        <v>24</v>
      </c>
      <c r="F605" t="s">
        <v>25</v>
      </c>
      <c r="I605">
        <f t="shared" si="45"/>
        <v>998.05</v>
      </c>
      <c r="J605">
        <f t="shared" si="46"/>
        <v>-36.099999999999909</v>
      </c>
      <c r="K605">
        <f t="shared" si="47"/>
        <v>-3.4907895373011567E-2</v>
      </c>
      <c r="L605">
        <f t="shared" si="48"/>
        <v>0</v>
      </c>
      <c r="M605">
        <f t="shared" si="49"/>
        <v>0</v>
      </c>
    </row>
    <row r="606" spans="1:13" x14ac:dyDescent="0.25">
      <c r="A606" s="2">
        <v>42545</v>
      </c>
      <c r="B606">
        <v>282.25</v>
      </c>
      <c r="C606">
        <v>1326.7</v>
      </c>
      <c r="D606">
        <v>6.6393000000000004</v>
      </c>
      <c r="E606" t="s">
        <v>24</v>
      </c>
      <c r="F606" t="s">
        <v>25</v>
      </c>
      <c r="I606">
        <f t="shared" si="45"/>
        <v>1044.45</v>
      </c>
      <c r="J606">
        <f t="shared" si="46"/>
        <v>34.650000000000091</v>
      </c>
      <c r="K606">
        <f t="shared" si="47"/>
        <v>3.4313725490196172E-2</v>
      </c>
      <c r="L606">
        <f t="shared" si="48"/>
        <v>1</v>
      </c>
      <c r="M606">
        <f t="shared" si="49"/>
        <v>3.4313725490196172E-2</v>
      </c>
    </row>
    <row r="607" spans="1:13" x14ac:dyDescent="0.25">
      <c r="A607" s="2">
        <v>42548</v>
      </c>
      <c r="B607">
        <v>284.64999999999998</v>
      </c>
      <c r="C607">
        <v>1331.6</v>
      </c>
      <c r="D607">
        <v>6.6585999999999999</v>
      </c>
      <c r="E607" t="s">
        <v>24</v>
      </c>
      <c r="F607" t="s">
        <v>25</v>
      </c>
      <c r="I607">
        <f t="shared" si="45"/>
        <v>1046.9499999999998</v>
      </c>
      <c r="J607">
        <f t="shared" si="46"/>
        <v>33.599999999999909</v>
      </c>
      <c r="K607">
        <f t="shared" si="47"/>
        <v>3.3157349385700807E-2</v>
      </c>
      <c r="L607">
        <f t="shared" si="48"/>
        <v>1</v>
      </c>
      <c r="M607">
        <f t="shared" si="49"/>
        <v>3.3157349385700807E-2</v>
      </c>
    </row>
    <row r="608" spans="1:13" x14ac:dyDescent="0.25">
      <c r="A608" s="2">
        <v>42549</v>
      </c>
      <c r="B608">
        <v>283.35000000000002</v>
      </c>
      <c r="C608">
        <v>1319.7</v>
      </c>
      <c r="D608">
        <v>6.6791999999999998</v>
      </c>
      <c r="E608" t="s">
        <v>24</v>
      </c>
      <c r="F608" t="s">
        <v>25</v>
      </c>
      <c r="I608">
        <f t="shared" si="45"/>
        <v>1036.3499999999999</v>
      </c>
      <c r="J608">
        <f t="shared" si="46"/>
        <v>22.75</v>
      </c>
      <c r="K608">
        <f t="shared" si="47"/>
        <v>2.2444751381215471E-2</v>
      </c>
      <c r="L608">
        <f t="shared" si="48"/>
        <v>1</v>
      </c>
      <c r="M608">
        <f t="shared" si="49"/>
        <v>2.2444751381215471E-2</v>
      </c>
    </row>
    <row r="609" spans="1:13" x14ac:dyDescent="0.25">
      <c r="A609" s="2">
        <v>42550</v>
      </c>
      <c r="B609">
        <v>284.3</v>
      </c>
      <c r="C609">
        <v>1323.9</v>
      </c>
      <c r="D609">
        <v>6.6684000000000001</v>
      </c>
      <c r="E609" t="s">
        <v>24</v>
      </c>
      <c r="F609" t="s">
        <v>25</v>
      </c>
      <c r="I609">
        <f t="shared" si="45"/>
        <v>1039.6000000000001</v>
      </c>
      <c r="J609">
        <f t="shared" si="46"/>
        <v>41.800000000000068</v>
      </c>
      <c r="K609">
        <f t="shared" si="47"/>
        <v>4.1892162758067814E-2</v>
      </c>
      <c r="L609">
        <f t="shared" si="48"/>
        <v>1</v>
      </c>
      <c r="M609">
        <f t="shared" si="49"/>
        <v>4.1892162758067814E-2</v>
      </c>
    </row>
    <row r="610" spans="1:13" x14ac:dyDescent="0.25">
      <c r="A610" s="2">
        <v>42551</v>
      </c>
      <c r="B610">
        <v>283</v>
      </c>
      <c r="C610">
        <v>1317.8</v>
      </c>
      <c r="D610">
        <v>6.6639999999999997</v>
      </c>
      <c r="E610" t="s">
        <v>24</v>
      </c>
      <c r="F610" t="s">
        <v>25</v>
      </c>
      <c r="I610">
        <f t="shared" si="45"/>
        <v>1034.8</v>
      </c>
      <c r="J610">
        <f t="shared" si="46"/>
        <v>36.75</v>
      </c>
      <c r="K610">
        <f t="shared" si="47"/>
        <v>3.6821802514904065E-2</v>
      </c>
      <c r="L610">
        <f t="shared" si="48"/>
        <v>1</v>
      </c>
      <c r="M610">
        <f t="shared" si="49"/>
        <v>3.6821802514904065E-2</v>
      </c>
    </row>
    <row r="611" spans="1:13" x14ac:dyDescent="0.25">
      <c r="A611" s="2">
        <v>42552</v>
      </c>
      <c r="B611">
        <v>287.14999999999998</v>
      </c>
      <c r="C611">
        <v>1334.7</v>
      </c>
      <c r="D611">
        <v>6.673</v>
      </c>
      <c r="E611" t="s">
        <v>24</v>
      </c>
      <c r="F611" t="s">
        <v>25</v>
      </c>
      <c r="I611">
        <f t="shared" si="45"/>
        <v>1047.5500000000002</v>
      </c>
      <c r="J611">
        <f t="shared" si="46"/>
        <v>3.1000000000001364</v>
      </c>
      <c r="K611">
        <f t="shared" si="47"/>
        <v>2.9680693187803496E-3</v>
      </c>
      <c r="L611">
        <f t="shared" si="48"/>
        <v>1</v>
      </c>
      <c r="M611">
        <f t="shared" si="49"/>
        <v>2.9680693187803496E-3</v>
      </c>
    </row>
    <row r="612" spans="1:13" x14ac:dyDescent="0.25">
      <c r="A612" s="2">
        <v>42555</v>
      </c>
      <c r="B612">
        <v>292.14999999999998</v>
      </c>
      <c r="C612">
        <v>1353.2</v>
      </c>
      <c r="D612">
        <v>6.6745000000000001</v>
      </c>
      <c r="E612" t="s">
        <v>24</v>
      </c>
      <c r="F612" t="s">
        <v>25</v>
      </c>
      <c r="I612">
        <f t="shared" si="45"/>
        <v>1061.0500000000002</v>
      </c>
      <c r="J612">
        <f t="shared" si="46"/>
        <v>14.100000000000364</v>
      </c>
      <c r="K612">
        <f t="shared" si="47"/>
        <v>1.3467691866851679E-2</v>
      </c>
      <c r="L612">
        <f t="shared" si="48"/>
        <v>1</v>
      </c>
      <c r="M612">
        <f t="shared" si="49"/>
        <v>1.3467691866851679E-2</v>
      </c>
    </row>
    <row r="613" spans="1:13" x14ac:dyDescent="0.25">
      <c r="A613" s="2">
        <v>42556</v>
      </c>
      <c r="B613">
        <v>290.8</v>
      </c>
      <c r="C613">
        <v>1347.2</v>
      </c>
      <c r="D613">
        <v>6.6826999999999996</v>
      </c>
      <c r="E613" t="s">
        <v>24</v>
      </c>
      <c r="F613" t="s">
        <v>25</v>
      </c>
      <c r="I613">
        <f t="shared" si="45"/>
        <v>1056.4000000000001</v>
      </c>
      <c r="J613">
        <f t="shared" si="46"/>
        <v>20.050000000000182</v>
      </c>
      <c r="K613">
        <f t="shared" si="47"/>
        <v>1.9346745790514965E-2</v>
      </c>
      <c r="L613">
        <f t="shared" si="48"/>
        <v>1</v>
      </c>
      <c r="M613">
        <f t="shared" si="49"/>
        <v>1.9346745790514965E-2</v>
      </c>
    </row>
    <row r="614" spans="1:13" x14ac:dyDescent="0.25">
      <c r="A614" s="2">
        <v>42557</v>
      </c>
      <c r="B614">
        <v>296.7</v>
      </c>
      <c r="C614">
        <v>1370.3</v>
      </c>
      <c r="D614">
        <v>6.7023999999999999</v>
      </c>
      <c r="E614" t="s">
        <v>24</v>
      </c>
      <c r="F614" t="s">
        <v>25</v>
      </c>
      <c r="I614">
        <f t="shared" si="45"/>
        <v>1073.5999999999999</v>
      </c>
      <c r="J614">
        <f t="shared" si="46"/>
        <v>33.999999999999773</v>
      </c>
      <c r="K614">
        <f t="shared" si="47"/>
        <v>3.270488649480547E-2</v>
      </c>
      <c r="L614">
        <f t="shared" si="48"/>
        <v>1</v>
      </c>
      <c r="M614">
        <f t="shared" si="49"/>
        <v>3.270488649480547E-2</v>
      </c>
    </row>
    <row r="615" spans="1:13" x14ac:dyDescent="0.25">
      <c r="A615" s="2">
        <v>42558</v>
      </c>
      <c r="B615">
        <v>295.7</v>
      </c>
      <c r="C615">
        <v>1368.2</v>
      </c>
      <c r="D615">
        <v>6.6955</v>
      </c>
      <c r="E615" t="s">
        <v>24</v>
      </c>
      <c r="F615" t="s">
        <v>25</v>
      </c>
      <c r="I615">
        <f t="shared" si="45"/>
        <v>1072.5</v>
      </c>
      <c r="J615">
        <f t="shared" si="46"/>
        <v>37.700000000000045</v>
      </c>
      <c r="K615">
        <f t="shared" si="47"/>
        <v>3.6432160804020147E-2</v>
      </c>
      <c r="L615">
        <f t="shared" si="48"/>
        <v>1</v>
      </c>
      <c r="M615">
        <f t="shared" si="49"/>
        <v>3.6432160804020147E-2</v>
      </c>
    </row>
    <row r="616" spans="1:13" x14ac:dyDescent="0.25">
      <c r="A616" s="2">
        <v>42559</v>
      </c>
      <c r="B616">
        <v>292.8</v>
      </c>
      <c r="C616">
        <v>1357.2</v>
      </c>
      <c r="D616">
        <v>6.6974</v>
      </c>
      <c r="E616" t="s">
        <v>24</v>
      </c>
      <c r="F616" t="s">
        <v>25</v>
      </c>
      <c r="I616">
        <f t="shared" si="45"/>
        <v>1064.4000000000001</v>
      </c>
      <c r="J616">
        <f t="shared" si="46"/>
        <v>16.849999999999909</v>
      </c>
      <c r="K616">
        <f t="shared" si="47"/>
        <v>1.6085151066774765E-2</v>
      </c>
      <c r="L616">
        <f t="shared" si="48"/>
        <v>1</v>
      </c>
      <c r="M616">
        <f t="shared" si="49"/>
        <v>1.6085151066774765E-2</v>
      </c>
    </row>
    <row r="617" spans="1:13" x14ac:dyDescent="0.25">
      <c r="A617" s="2">
        <v>42562</v>
      </c>
      <c r="B617">
        <v>295</v>
      </c>
      <c r="C617">
        <v>1364</v>
      </c>
      <c r="D617">
        <v>6.6992500000000001</v>
      </c>
      <c r="E617" t="s">
        <v>24</v>
      </c>
      <c r="F617" t="s">
        <v>25</v>
      </c>
      <c r="I617">
        <f t="shared" si="45"/>
        <v>1069</v>
      </c>
      <c r="J617">
        <f t="shared" si="46"/>
        <v>7.9499999999998181</v>
      </c>
      <c r="K617">
        <f t="shared" si="47"/>
        <v>7.4925781065923536E-3</v>
      </c>
      <c r="L617">
        <f t="shared" si="48"/>
        <v>1</v>
      </c>
      <c r="M617">
        <f t="shared" si="49"/>
        <v>7.4925781065923536E-3</v>
      </c>
    </row>
    <row r="618" spans="1:13" x14ac:dyDescent="0.25">
      <c r="A618" s="2">
        <v>42563</v>
      </c>
      <c r="B618">
        <v>293.60000000000002</v>
      </c>
      <c r="C618">
        <v>1355.8</v>
      </c>
      <c r="D618">
        <v>6.7046000000000001</v>
      </c>
      <c r="E618" t="s">
        <v>24</v>
      </c>
      <c r="F618" t="s">
        <v>25</v>
      </c>
      <c r="I618">
        <f t="shared" si="45"/>
        <v>1062.1999999999998</v>
      </c>
      <c r="J618">
        <f t="shared" si="46"/>
        <v>5.7999999999997272</v>
      </c>
      <c r="K618">
        <f t="shared" si="47"/>
        <v>5.4903445664518423E-3</v>
      </c>
      <c r="L618">
        <f t="shared" si="48"/>
        <v>1</v>
      </c>
      <c r="M618">
        <f t="shared" si="49"/>
        <v>5.4903445664518423E-3</v>
      </c>
    </row>
    <row r="619" spans="1:13" x14ac:dyDescent="0.25">
      <c r="A619" s="2">
        <v>42564</v>
      </c>
      <c r="B619">
        <v>290.8</v>
      </c>
      <c r="C619">
        <v>1342.7</v>
      </c>
      <c r="D619">
        <v>6.6920000000000002</v>
      </c>
      <c r="E619" t="s">
        <v>24</v>
      </c>
      <c r="F619" t="s">
        <v>25</v>
      </c>
      <c r="I619">
        <f t="shared" si="45"/>
        <v>1051.9000000000001</v>
      </c>
      <c r="J619">
        <f t="shared" si="46"/>
        <v>-21.699999999999818</v>
      </c>
      <c r="K619">
        <f t="shared" si="47"/>
        <v>-2.0212369597615333E-2</v>
      </c>
      <c r="L619">
        <f t="shared" si="48"/>
        <v>0</v>
      </c>
      <c r="M619">
        <f t="shared" si="49"/>
        <v>0</v>
      </c>
    </row>
    <row r="620" spans="1:13" x14ac:dyDescent="0.25">
      <c r="A620" s="2">
        <v>42565</v>
      </c>
      <c r="B620">
        <v>288.85000000000002</v>
      </c>
      <c r="C620">
        <v>1344.4</v>
      </c>
      <c r="D620">
        <v>6.6875499999999999</v>
      </c>
      <c r="E620" t="s">
        <v>24</v>
      </c>
      <c r="F620" t="s">
        <v>25</v>
      </c>
      <c r="I620">
        <f t="shared" si="45"/>
        <v>1055.5500000000002</v>
      </c>
      <c r="J620">
        <f t="shared" si="46"/>
        <v>-16.949999999999818</v>
      </c>
      <c r="K620">
        <f t="shared" si="47"/>
        <v>-1.5804195804195634E-2</v>
      </c>
      <c r="L620">
        <f t="shared" si="48"/>
        <v>0</v>
      </c>
      <c r="M620">
        <f t="shared" si="49"/>
        <v>0</v>
      </c>
    </row>
    <row r="621" spans="1:13" x14ac:dyDescent="0.25">
      <c r="A621" s="2">
        <v>42566</v>
      </c>
      <c r="B621">
        <v>288.95</v>
      </c>
      <c r="C621">
        <v>1333.5</v>
      </c>
      <c r="D621">
        <v>6.6920000000000002</v>
      </c>
      <c r="E621" t="s">
        <v>24</v>
      </c>
      <c r="F621" t="s">
        <v>25</v>
      </c>
      <c r="I621">
        <f t="shared" si="45"/>
        <v>1044.55</v>
      </c>
      <c r="J621">
        <f t="shared" si="46"/>
        <v>-19.850000000000136</v>
      </c>
      <c r="K621">
        <f t="shared" si="47"/>
        <v>-1.8649004133784418E-2</v>
      </c>
      <c r="L621">
        <f t="shared" si="48"/>
        <v>0</v>
      </c>
      <c r="M621">
        <f t="shared" si="49"/>
        <v>0</v>
      </c>
    </row>
    <row r="622" spans="1:13" x14ac:dyDescent="0.25">
      <c r="A622" s="2">
        <v>42569</v>
      </c>
      <c r="B622">
        <v>288.14999999999998</v>
      </c>
      <c r="C622">
        <v>1328.6</v>
      </c>
      <c r="D622">
        <v>6.7089999999999996</v>
      </c>
      <c r="E622" t="s">
        <v>24</v>
      </c>
      <c r="F622" t="s">
        <v>25</v>
      </c>
      <c r="I622">
        <f t="shared" si="45"/>
        <v>1040.4499999999998</v>
      </c>
      <c r="J622">
        <f t="shared" si="46"/>
        <v>-28.550000000000182</v>
      </c>
      <c r="K622">
        <f t="shared" si="47"/>
        <v>-2.6707202993451994E-2</v>
      </c>
      <c r="L622">
        <f t="shared" si="48"/>
        <v>0</v>
      </c>
      <c r="M622">
        <f t="shared" si="49"/>
        <v>0</v>
      </c>
    </row>
    <row r="623" spans="1:13" x14ac:dyDescent="0.25">
      <c r="A623" s="2">
        <v>42570</v>
      </c>
      <c r="B623">
        <v>288.7</v>
      </c>
      <c r="C623">
        <v>1330.3</v>
      </c>
      <c r="D623">
        <v>6.7058999999999997</v>
      </c>
      <c r="E623" t="s">
        <v>24</v>
      </c>
      <c r="F623" t="s">
        <v>25</v>
      </c>
      <c r="I623">
        <f t="shared" si="45"/>
        <v>1041.5999999999999</v>
      </c>
      <c r="J623">
        <f t="shared" si="46"/>
        <v>-20.599999999999909</v>
      </c>
      <c r="K623">
        <f t="shared" si="47"/>
        <v>-1.9393711165505471E-2</v>
      </c>
      <c r="L623">
        <f t="shared" si="48"/>
        <v>0</v>
      </c>
      <c r="M623">
        <f t="shared" si="49"/>
        <v>0</v>
      </c>
    </row>
    <row r="624" spans="1:13" x14ac:dyDescent="0.25">
      <c r="A624" s="2">
        <v>42571</v>
      </c>
      <c r="B624">
        <v>287.55</v>
      </c>
      <c r="C624">
        <v>1328.5</v>
      </c>
      <c r="D624">
        <v>6.6988000000000003</v>
      </c>
      <c r="E624" t="s">
        <v>24</v>
      </c>
      <c r="F624" t="s">
        <v>25</v>
      </c>
      <c r="I624">
        <f t="shared" si="45"/>
        <v>1040.95</v>
      </c>
      <c r="J624">
        <f t="shared" si="46"/>
        <v>-10.950000000000045</v>
      </c>
      <c r="K624">
        <f t="shared" si="47"/>
        <v>-1.0409734765662178E-2</v>
      </c>
      <c r="L624">
        <f t="shared" si="48"/>
        <v>0</v>
      </c>
      <c r="M624">
        <f t="shared" si="49"/>
        <v>0</v>
      </c>
    </row>
    <row r="625" spans="1:13" x14ac:dyDescent="0.25">
      <c r="A625" s="2">
        <v>42572</v>
      </c>
      <c r="B625">
        <v>284.60000000000002</v>
      </c>
      <c r="C625">
        <v>1317.3</v>
      </c>
      <c r="D625">
        <v>6.6734999999999998</v>
      </c>
      <c r="E625" t="s">
        <v>24</v>
      </c>
      <c r="F625" t="s">
        <v>25</v>
      </c>
      <c r="I625">
        <f t="shared" si="45"/>
        <v>1032.6999999999998</v>
      </c>
      <c r="J625">
        <f t="shared" si="46"/>
        <v>-22.850000000000364</v>
      </c>
      <c r="K625">
        <f t="shared" si="47"/>
        <v>-2.1647482355170632E-2</v>
      </c>
      <c r="L625">
        <f t="shared" si="48"/>
        <v>0</v>
      </c>
      <c r="M625">
        <f t="shared" si="49"/>
        <v>0</v>
      </c>
    </row>
    <row r="626" spans="1:13" x14ac:dyDescent="0.25">
      <c r="A626" s="2">
        <v>42573</v>
      </c>
      <c r="B626">
        <v>286.3</v>
      </c>
      <c r="C626">
        <v>1326.1</v>
      </c>
      <c r="D626">
        <v>6.6760999999999999</v>
      </c>
      <c r="E626" t="s">
        <v>24</v>
      </c>
      <c r="F626" t="s">
        <v>25</v>
      </c>
      <c r="I626">
        <f t="shared" si="45"/>
        <v>1039.8</v>
      </c>
      <c r="J626">
        <f t="shared" si="46"/>
        <v>-4.75</v>
      </c>
      <c r="K626">
        <f t="shared" si="47"/>
        <v>-4.5474127614762343E-3</v>
      </c>
      <c r="L626">
        <f t="shared" si="48"/>
        <v>0</v>
      </c>
      <c r="M626">
        <f t="shared" si="49"/>
        <v>0</v>
      </c>
    </row>
    <row r="627" spans="1:13" x14ac:dyDescent="0.25">
      <c r="A627" s="2">
        <v>42576</v>
      </c>
      <c r="B627">
        <v>284.8</v>
      </c>
      <c r="C627">
        <v>1316.8</v>
      </c>
      <c r="D627">
        <v>6.6875</v>
      </c>
      <c r="E627" t="s">
        <v>24</v>
      </c>
      <c r="F627" t="s">
        <v>25</v>
      </c>
      <c r="I627">
        <f t="shared" si="45"/>
        <v>1032</v>
      </c>
      <c r="J627">
        <f t="shared" si="46"/>
        <v>-8.4499999999998181</v>
      </c>
      <c r="K627">
        <f t="shared" si="47"/>
        <v>-8.1214858955258006E-3</v>
      </c>
      <c r="L627">
        <f t="shared" si="48"/>
        <v>0</v>
      </c>
      <c r="M627">
        <f t="shared" si="49"/>
        <v>0</v>
      </c>
    </row>
    <row r="628" spans="1:13" x14ac:dyDescent="0.25">
      <c r="A628" s="2">
        <v>42577</v>
      </c>
      <c r="B628">
        <v>285.2</v>
      </c>
      <c r="C628">
        <v>1318.5</v>
      </c>
      <c r="D628">
        <v>6.6828500000000002</v>
      </c>
      <c r="E628" t="s">
        <v>24</v>
      </c>
      <c r="F628" t="s">
        <v>25</v>
      </c>
      <c r="I628">
        <f t="shared" si="45"/>
        <v>1033.3</v>
      </c>
      <c r="J628">
        <f t="shared" si="46"/>
        <v>-8.2999999999999545</v>
      </c>
      <c r="K628">
        <f t="shared" si="47"/>
        <v>-7.9685099846389731E-3</v>
      </c>
      <c r="L628">
        <f t="shared" si="48"/>
        <v>0</v>
      </c>
      <c r="M628">
        <f t="shared" si="49"/>
        <v>0</v>
      </c>
    </row>
    <row r="629" spans="1:13" x14ac:dyDescent="0.25">
      <c r="A629" s="2">
        <v>42578</v>
      </c>
      <c r="B629">
        <v>285</v>
      </c>
      <c r="C629">
        <v>1318.6</v>
      </c>
      <c r="D629">
        <v>6.6763000000000003</v>
      </c>
      <c r="E629" t="s">
        <v>24</v>
      </c>
      <c r="F629" t="s">
        <v>25</v>
      </c>
      <c r="I629">
        <f t="shared" si="45"/>
        <v>1033.5999999999999</v>
      </c>
      <c r="J629">
        <f t="shared" si="46"/>
        <v>-7.3500000000001364</v>
      </c>
      <c r="K629">
        <f t="shared" si="47"/>
        <v>-7.0608578702148388E-3</v>
      </c>
      <c r="L629">
        <f t="shared" si="48"/>
        <v>0</v>
      </c>
      <c r="M629">
        <f t="shared" si="49"/>
        <v>0</v>
      </c>
    </row>
    <row r="630" spans="1:13" x14ac:dyDescent="0.25">
      <c r="A630" s="2">
        <v>42579</v>
      </c>
      <c r="B630">
        <v>289.25</v>
      </c>
      <c r="C630">
        <v>1339.6</v>
      </c>
      <c r="D630">
        <v>6.6675000000000004</v>
      </c>
      <c r="E630" t="s">
        <v>24</v>
      </c>
      <c r="F630" t="s">
        <v>25</v>
      </c>
      <c r="I630">
        <f t="shared" si="45"/>
        <v>1050.3499999999999</v>
      </c>
      <c r="J630">
        <f t="shared" si="46"/>
        <v>17.650000000000091</v>
      </c>
      <c r="K630">
        <f t="shared" si="47"/>
        <v>1.7091120364094214E-2</v>
      </c>
      <c r="L630">
        <f t="shared" si="48"/>
        <v>1</v>
      </c>
      <c r="M630">
        <f t="shared" si="49"/>
        <v>1.7091120364094214E-2</v>
      </c>
    </row>
    <row r="631" spans="1:13" x14ac:dyDescent="0.25">
      <c r="A631" s="2">
        <v>42580</v>
      </c>
      <c r="B631">
        <v>287.45</v>
      </c>
      <c r="C631">
        <v>1332.3</v>
      </c>
      <c r="D631">
        <v>6.6589999999999998</v>
      </c>
      <c r="E631" t="s">
        <v>24</v>
      </c>
      <c r="F631" t="s">
        <v>25</v>
      </c>
      <c r="I631">
        <f t="shared" si="45"/>
        <v>1044.8499999999999</v>
      </c>
      <c r="J631">
        <f t="shared" si="46"/>
        <v>5.0499999999999545</v>
      </c>
      <c r="K631">
        <f t="shared" si="47"/>
        <v>4.8567032121561403E-3</v>
      </c>
      <c r="L631">
        <f t="shared" si="48"/>
        <v>1</v>
      </c>
      <c r="M631">
        <f t="shared" si="49"/>
        <v>4.8567032121561403E-3</v>
      </c>
    </row>
    <row r="632" spans="1:13" x14ac:dyDescent="0.25">
      <c r="A632" s="2">
        <v>42583</v>
      </c>
      <c r="B632">
        <v>289.64999999999998</v>
      </c>
      <c r="C632">
        <v>1354.6</v>
      </c>
      <c r="D632">
        <v>6.6384999999999996</v>
      </c>
      <c r="E632" t="s">
        <v>24</v>
      </c>
      <c r="F632" t="s">
        <v>26</v>
      </c>
      <c r="I632">
        <f t="shared" si="45"/>
        <v>1064.9499999999998</v>
      </c>
      <c r="J632">
        <f t="shared" si="46"/>
        <v>32.949999999999818</v>
      </c>
      <c r="K632">
        <f t="shared" si="47"/>
        <v>3.1928294573643233E-2</v>
      </c>
      <c r="L632">
        <f t="shared" si="48"/>
        <v>1</v>
      </c>
      <c r="M632">
        <f t="shared" si="49"/>
        <v>3.1928294573643233E-2</v>
      </c>
    </row>
    <row r="633" spans="1:13" x14ac:dyDescent="0.25">
      <c r="A633" s="2">
        <v>42584</v>
      </c>
      <c r="B633">
        <v>291.14999999999998</v>
      </c>
      <c r="C633">
        <v>1360.2</v>
      </c>
      <c r="D633">
        <v>6.6528999999999998</v>
      </c>
      <c r="E633" t="s">
        <v>24</v>
      </c>
      <c r="F633" t="s">
        <v>26</v>
      </c>
      <c r="I633">
        <f t="shared" si="45"/>
        <v>1069.0500000000002</v>
      </c>
      <c r="J633">
        <f t="shared" si="46"/>
        <v>35.750000000000227</v>
      </c>
      <c r="K633">
        <f t="shared" si="47"/>
        <v>3.459789025452456E-2</v>
      </c>
      <c r="L633">
        <f t="shared" si="48"/>
        <v>1</v>
      </c>
      <c r="M633">
        <f t="shared" si="49"/>
        <v>3.459789025452456E-2</v>
      </c>
    </row>
    <row r="634" spans="1:13" x14ac:dyDescent="0.25">
      <c r="A634" s="2">
        <v>42585</v>
      </c>
      <c r="B634">
        <v>292.60000000000002</v>
      </c>
      <c r="C634">
        <v>1370.4</v>
      </c>
      <c r="D634">
        <v>6.6360999999999999</v>
      </c>
      <c r="E634" t="s">
        <v>24</v>
      </c>
      <c r="F634" t="s">
        <v>26</v>
      </c>
      <c r="I634">
        <f t="shared" si="45"/>
        <v>1077.8000000000002</v>
      </c>
      <c r="J634">
        <f t="shared" si="46"/>
        <v>44.200000000000273</v>
      </c>
      <c r="K634">
        <f t="shared" si="47"/>
        <v>4.2763157894737107E-2</v>
      </c>
      <c r="L634">
        <f t="shared" si="48"/>
        <v>1</v>
      </c>
      <c r="M634">
        <f t="shared" si="49"/>
        <v>4.2763157894737107E-2</v>
      </c>
    </row>
    <row r="635" spans="1:13" x14ac:dyDescent="0.25">
      <c r="A635" s="2">
        <v>42586</v>
      </c>
      <c r="B635">
        <v>289.75</v>
      </c>
      <c r="C635">
        <v>1355.9</v>
      </c>
      <c r="D635">
        <v>6.64215</v>
      </c>
      <c r="E635" t="s">
        <v>24</v>
      </c>
      <c r="F635" t="s">
        <v>26</v>
      </c>
      <c r="I635">
        <f t="shared" si="45"/>
        <v>1066.1500000000001</v>
      </c>
      <c r="J635">
        <f t="shared" si="46"/>
        <v>15.800000000000182</v>
      </c>
      <c r="K635">
        <f t="shared" si="47"/>
        <v>1.5042604846003888E-2</v>
      </c>
      <c r="L635">
        <f t="shared" si="48"/>
        <v>1</v>
      </c>
      <c r="M635">
        <f t="shared" si="49"/>
        <v>1.5042604846003888E-2</v>
      </c>
    </row>
    <row r="636" spans="1:13" x14ac:dyDescent="0.25">
      <c r="A636" s="2">
        <v>42587</v>
      </c>
      <c r="B636">
        <v>293.3</v>
      </c>
      <c r="C636">
        <v>1370.3</v>
      </c>
      <c r="D636">
        <v>6.6524999999999999</v>
      </c>
      <c r="E636" t="s">
        <v>24</v>
      </c>
      <c r="F636" t="s">
        <v>26</v>
      </c>
      <c r="I636">
        <f t="shared" si="45"/>
        <v>1077</v>
      </c>
      <c r="J636">
        <f t="shared" si="46"/>
        <v>32.150000000000091</v>
      </c>
      <c r="K636">
        <f t="shared" si="47"/>
        <v>3.0769966980906439E-2</v>
      </c>
      <c r="L636">
        <f t="shared" si="48"/>
        <v>1</v>
      </c>
      <c r="M636">
        <f t="shared" si="49"/>
        <v>3.0769966980906439E-2</v>
      </c>
    </row>
    <row r="637" spans="1:13" x14ac:dyDescent="0.25">
      <c r="A637" s="2">
        <v>42590</v>
      </c>
      <c r="B637">
        <v>287.05</v>
      </c>
      <c r="C637">
        <v>1339.3</v>
      </c>
      <c r="D637">
        <v>6.6704499999999998</v>
      </c>
      <c r="E637" t="s">
        <v>24</v>
      </c>
      <c r="F637" t="s">
        <v>26</v>
      </c>
      <c r="I637">
        <f t="shared" si="45"/>
        <v>1052.25</v>
      </c>
      <c r="J637">
        <f t="shared" si="46"/>
        <v>-12.699999999999818</v>
      </c>
      <c r="K637">
        <f t="shared" si="47"/>
        <v>-1.1925442509037815E-2</v>
      </c>
      <c r="L637">
        <f t="shared" si="48"/>
        <v>0</v>
      </c>
      <c r="M637">
        <f t="shared" si="49"/>
        <v>0</v>
      </c>
    </row>
    <row r="638" spans="1:13" x14ac:dyDescent="0.25">
      <c r="A638" s="2">
        <v>42591</v>
      </c>
      <c r="B638">
        <v>286.8</v>
      </c>
      <c r="C638">
        <v>1337.3</v>
      </c>
      <c r="D638">
        <v>6.6698500000000003</v>
      </c>
      <c r="E638" t="s">
        <v>24</v>
      </c>
      <c r="F638" t="s">
        <v>26</v>
      </c>
      <c r="I638">
        <f t="shared" si="45"/>
        <v>1050.5</v>
      </c>
      <c r="J638">
        <f t="shared" si="46"/>
        <v>-18.550000000000182</v>
      </c>
      <c r="K638">
        <f t="shared" si="47"/>
        <v>-1.7351854450212974E-2</v>
      </c>
      <c r="L638">
        <f t="shared" si="48"/>
        <v>0</v>
      </c>
      <c r="M638">
        <f t="shared" si="49"/>
        <v>0</v>
      </c>
    </row>
    <row r="639" spans="1:13" x14ac:dyDescent="0.25">
      <c r="A639" s="2">
        <v>42592</v>
      </c>
      <c r="B639">
        <v>290.89999999999998</v>
      </c>
      <c r="C639">
        <v>1359.2</v>
      </c>
      <c r="D639">
        <v>6.65395</v>
      </c>
      <c r="E639" t="s">
        <v>24</v>
      </c>
      <c r="F639" t="s">
        <v>26</v>
      </c>
      <c r="I639">
        <f t="shared" si="45"/>
        <v>1068.3000000000002</v>
      </c>
      <c r="J639">
        <f t="shared" si="46"/>
        <v>-9.5</v>
      </c>
      <c r="K639">
        <f t="shared" si="47"/>
        <v>-8.8142512525514922E-3</v>
      </c>
      <c r="L639">
        <f t="shared" si="48"/>
        <v>0</v>
      </c>
      <c r="M639">
        <f t="shared" si="49"/>
        <v>0</v>
      </c>
    </row>
    <row r="640" spans="1:13" x14ac:dyDescent="0.25">
      <c r="A640" s="2">
        <v>42593</v>
      </c>
      <c r="B640">
        <v>288.5</v>
      </c>
      <c r="C640">
        <v>1348.4</v>
      </c>
      <c r="D640">
        <v>6.6477500000000003</v>
      </c>
      <c r="E640" t="s">
        <v>24</v>
      </c>
      <c r="F640" t="s">
        <v>26</v>
      </c>
      <c r="I640">
        <f t="shared" si="45"/>
        <v>1059.9000000000001</v>
      </c>
      <c r="J640">
        <f t="shared" si="46"/>
        <v>-6.25</v>
      </c>
      <c r="K640">
        <f t="shared" si="47"/>
        <v>-5.8622145101533555E-3</v>
      </c>
      <c r="L640">
        <f t="shared" si="48"/>
        <v>0</v>
      </c>
      <c r="M640">
        <f t="shared" si="49"/>
        <v>0</v>
      </c>
    </row>
    <row r="641" spans="1:13" x14ac:dyDescent="0.25">
      <c r="A641" s="2">
        <v>42594</v>
      </c>
      <c r="B641">
        <v>288.25</v>
      </c>
      <c r="C641">
        <v>1345.2</v>
      </c>
      <c r="D641">
        <v>6.6516999999999999</v>
      </c>
      <c r="E641" t="s">
        <v>24</v>
      </c>
      <c r="F641" t="s">
        <v>26</v>
      </c>
      <c r="I641">
        <f t="shared" si="45"/>
        <v>1056.95</v>
      </c>
      <c r="J641">
        <f t="shared" si="46"/>
        <v>-20.049999999999955</v>
      </c>
      <c r="K641">
        <f t="shared" si="47"/>
        <v>-1.8616527390900608E-2</v>
      </c>
      <c r="L641">
        <f t="shared" si="48"/>
        <v>0</v>
      </c>
      <c r="M641">
        <f t="shared" si="49"/>
        <v>0</v>
      </c>
    </row>
    <row r="642" spans="1:13" x14ac:dyDescent="0.25">
      <c r="A642" s="2">
        <v>42597</v>
      </c>
      <c r="B642">
        <v>287.7</v>
      </c>
      <c r="C642">
        <v>1345.2</v>
      </c>
      <c r="D642">
        <v>6.6485500000000002</v>
      </c>
      <c r="E642" t="s">
        <v>24</v>
      </c>
      <c r="F642" t="s">
        <v>26</v>
      </c>
      <c r="I642">
        <f t="shared" si="45"/>
        <v>1057.5</v>
      </c>
      <c r="J642">
        <f t="shared" si="46"/>
        <v>5.25</v>
      </c>
      <c r="K642">
        <f t="shared" si="47"/>
        <v>4.9893086243763367E-3</v>
      </c>
      <c r="L642">
        <f t="shared" si="48"/>
        <v>1</v>
      </c>
      <c r="M642">
        <f t="shared" si="49"/>
        <v>4.9893086243763367E-3</v>
      </c>
    </row>
    <row r="643" spans="1:13" x14ac:dyDescent="0.25">
      <c r="A643" s="2">
        <v>42598</v>
      </c>
      <c r="B643">
        <v>289</v>
      </c>
      <c r="C643">
        <v>1353.1</v>
      </c>
      <c r="D643">
        <v>6.6380999999999997</v>
      </c>
      <c r="E643" t="s">
        <v>24</v>
      </c>
      <c r="F643" t="s">
        <v>26</v>
      </c>
      <c r="I643">
        <f t="shared" ref="I643:I706" si="50">C643-B643</f>
        <v>1064.0999999999999</v>
      </c>
      <c r="J643">
        <f t="shared" si="46"/>
        <v>13.599999999999909</v>
      </c>
      <c r="K643">
        <f t="shared" si="47"/>
        <v>1.2946216087577258E-2</v>
      </c>
      <c r="L643">
        <f t="shared" si="48"/>
        <v>1</v>
      </c>
      <c r="M643">
        <f t="shared" si="49"/>
        <v>1.2946216087577258E-2</v>
      </c>
    </row>
    <row r="644" spans="1:13" x14ac:dyDescent="0.25">
      <c r="A644" s="2">
        <v>42599</v>
      </c>
      <c r="B644">
        <v>287.60000000000002</v>
      </c>
      <c r="C644">
        <v>1347.2</v>
      </c>
      <c r="D644">
        <v>6.6376999999999997</v>
      </c>
      <c r="E644" t="s">
        <v>24</v>
      </c>
      <c r="F644" t="s">
        <v>26</v>
      </c>
      <c r="I644">
        <f t="shared" si="50"/>
        <v>1059.5999999999999</v>
      </c>
      <c r="J644">
        <f t="shared" si="46"/>
        <v>-8.7000000000002728</v>
      </c>
      <c r="K644">
        <f t="shared" si="47"/>
        <v>-8.1437798371246581E-3</v>
      </c>
      <c r="L644">
        <f t="shared" si="48"/>
        <v>0</v>
      </c>
      <c r="M644">
        <f t="shared" si="49"/>
        <v>0</v>
      </c>
    </row>
    <row r="645" spans="1:13" x14ac:dyDescent="0.25">
      <c r="A645" s="2">
        <v>42600</v>
      </c>
      <c r="B645">
        <v>289.3</v>
      </c>
      <c r="C645">
        <v>1357</v>
      </c>
      <c r="D645">
        <v>6.6345999999999998</v>
      </c>
      <c r="E645" t="s">
        <v>24</v>
      </c>
      <c r="F645" t="s">
        <v>26</v>
      </c>
      <c r="I645">
        <f t="shared" si="50"/>
        <v>1067.7</v>
      </c>
      <c r="J645">
        <f t="shared" si="46"/>
        <v>7.7999999999999545</v>
      </c>
      <c r="K645">
        <f t="shared" si="47"/>
        <v>7.359184828757386E-3</v>
      </c>
      <c r="L645">
        <f t="shared" si="48"/>
        <v>1</v>
      </c>
      <c r="M645">
        <f t="shared" si="49"/>
        <v>7.359184828757386E-3</v>
      </c>
    </row>
    <row r="646" spans="1:13" x14ac:dyDescent="0.25">
      <c r="A646" s="2">
        <v>42601</v>
      </c>
      <c r="B646">
        <v>289.3</v>
      </c>
      <c r="C646">
        <v>1353.6</v>
      </c>
      <c r="D646">
        <v>6.6463999999999999</v>
      </c>
      <c r="E646" t="s">
        <v>24</v>
      </c>
      <c r="F646" t="s">
        <v>26</v>
      </c>
      <c r="I646">
        <f t="shared" si="50"/>
        <v>1064.3</v>
      </c>
      <c r="J646">
        <f t="shared" si="46"/>
        <v>7.3499999999999091</v>
      </c>
      <c r="K646">
        <f t="shared" si="47"/>
        <v>6.9539713326078898E-3</v>
      </c>
      <c r="L646">
        <f t="shared" si="48"/>
        <v>1</v>
      </c>
      <c r="M646">
        <f t="shared" si="49"/>
        <v>6.9539713326078898E-3</v>
      </c>
    </row>
    <row r="647" spans="1:13" x14ac:dyDescent="0.25">
      <c r="A647" s="2">
        <v>42604</v>
      </c>
      <c r="B647">
        <v>286.7</v>
      </c>
      <c r="C647">
        <v>1337.2</v>
      </c>
      <c r="D647">
        <v>6.6688000000000001</v>
      </c>
      <c r="E647" t="s">
        <v>24</v>
      </c>
      <c r="F647" t="s">
        <v>26</v>
      </c>
      <c r="I647">
        <f t="shared" si="50"/>
        <v>1050.5</v>
      </c>
      <c r="J647">
        <f t="shared" si="46"/>
        <v>-7</v>
      </c>
      <c r="K647">
        <f t="shared" si="47"/>
        <v>-6.6193853427895981E-3</v>
      </c>
      <c r="L647">
        <f t="shared" si="48"/>
        <v>0</v>
      </c>
      <c r="M647">
        <f t="shared" si="49"/>
        <v>0</v>
      </c>
    </row>
    <row r="648" spans="1:13" x14ac:dyDescent="0.25">
      <c r="A648" s="2">
        <v>42605</v>
      </c>
      <c r="B648">
        <v>287.25</v>
      </c>
      <c r="C648">
        <v>1343</v>
      </c>
      <c r="D648">
        <v>6.6534000000000004</v>
      </c>
      <c r="E648" t="s">
        <v>24</v>
      </c>
      <c r="F648" t="s">
        <v>26</v>
      </c>
      <c r="I648">
        <f t="shared" si="50"/>
        <v>1055.75</v>
      </c>
      <c r="J648">
        <f t="shared" ref="J648:J711" si="51">I648-I643</f>
        <v>-8.3499999999999091</v>
      </c>
      <c r="K648">
        <f t="shared" ref="K648:K711" si="52">(I648-I643)/I643</f>
        <v>-7.8470068602574106E-3</v>
      </c>
      <c r="L648">
        <f t="shared" ref="L648:L711" si="53">IF(SIGN(K648)&lt;0,0,IF(J648&gt;0,1,-1))</f>
        <v>0</v>
      </c>
      <c r="M648">
        <f t="shared" ref="M648:M711" si="54">K648*L648</f>
        <v>0</v>
      </c>
    </row>
    <row r="649" spans="1:13" x14ac:dyDescent="0.25">
      <c r="A649" s="2">
        <v>42606</v>
      </c>
      <c r="B649">
        <v>287.39999999999998</v>
      </c>
      <c r="C649">
        <v>1341.5</v>
      </c>
      <c r="D649">
        <v>6.6661999999999999</v>
      </c>
      <c r="E649" t="s">
        <v>24</v>
      </c>
      <c r="F649" t="s">
        <v>26</v>
      </c>
      <c r="I649">
        <f t="shared" si="50"/>
        <v>1054.0999999999999</v>
      </c>
      <c r="J649">
        <f t="shared" si="51"/>
        <v>-5.5</v>
      </c>
      <c r="K649">
        <f t="shared" si="52"/>
        <v>-5.1906379765949417E-3</v>
      </c>
      <c r="L649">
        <f t="shared" si="53"/>
        <v>0</v>
      </c>
      <c r="M649">
        <f t="shared" si="54"/>
        <v>0</v>
      </c>
    </row>
    <row r="650" spans="1:13" x14ac:dyDescent="0.25">
      <c r="A650" s="2">
        <v>42607</v>
      </c>
      <c r="B650">
        <v>284.75</v>
      </c>
      <c r="C650">
        <v>1328.7</v>
      </c>
      <c r="D650">
        <v>6.6692999999999998</v>
      </c>
      <c r="E650" t="s">
        <v>24</v>
      </c>
      <c r="F650" t="s">
        <v>26</v>
      </c>
      <c r="I650">
        <f t="shared" si="50"/>
        <v>1043.95</v>
      </c>
      <c r="J650">
        <f t="shared" si="51"/>
        <v>-23.75</v>
      </c>
      <c r="K650">
        <f t="shared" si="52"/>
        <v>-2.2244076051325279E-2</v>
      </c>
      <c r="L650">
        <f t="shared" si="53"/>
        <v>0</v>
      </c>
      <c r="M650">
        <f t="shared" si="54"/>
        <v>0</v>
      </c>
    </row>
    <row r="651" spans="1:13" x14ac:dyDescent="0.25">
      <c r="A651" s="2">
        <v>42608</v>
      </c>
      <c r="B651">
        <v>284.8</v>
      </c>
      <c r="C651">
        <v>1327.3</v>
      </c>
      <c r="D651">
        <v>6.6778000000000004</v>
      </c>
      <c r="E651" t="s">
        <v>24</v>
      </c>
      <c r="F651" t="s">
        <v>26</v>
      </c>
      <c r="I651">
        <f t="shared" si="50"/>
        <v>1042.5</v>
      </c>
      <c r="J651">
        <f t="shared" si="51"/>
        <v>-21.799999999999955</v>
      </c>
      <c r="K651">
        <f t="shared" si="52"/>
        <v>-2.0482946537630324E-2</v>
      </c>
      <c r="L651">
        <f t="shared" si="53"/>
        <v>0</v>
      </c>
      <c r="M651">
        <f t="shared" si="54"/>
        <v>0</v>
      </c>
    </row>
    <row r="652" spans="1:13" x14ac:dyDescent="0.25">
      <c r="A652" s="2">
        <v>42611</v>
      </c>
      <c r="B652">
        <v>283.89999999999998</v>
      </c>
      <c r="C652">
        <v>1320.8</v>
      </c>
      <c r="D652">
        <v>6.6891999999999996</v>
      </c>
      <c r="E652" t="s">
        <v>24</v>
      </c>
      <c r="F652" t="s">
        <v>26</v>
      </c>
      <c r="I652">
        <f t="shared" si="50"/>
        <v>1036.9000000000001</v>
      </c>
      <c r="J652">
        <f t="shared" si="51"/>
        <v>-13.599999999999909</v>
      </c>
      <c r="K652">
        <f t="shared" si="52"/>
        <v>-1.2946216087577258E-2</v>
      </c>
      <c r="L652">
        <f t="shared" si="53"/>
        <v>0</v>
      </c>
      <c r="M652">
        <f t="shared" si="54"/>
        <v>0</v>
      </c>
    </row>
    <row r="653" spans="1:13" x14ac:dyDescent="0.25">
      <c r="A653" s="2">
        <v>42612</v>
      </c>
      <c r="B653">
        <v>284.64999999999998</v>
      </c>
      <c r="C653">
        <v>1324.1</v>
      </c>
      <c r="D653">
        <v>6.6898999999999997</v>
      </c>
      <c r="E653" t="s">
        <v>24</v>
      </c>
      <c r="F653" t="s">
        <v>26</v>
      </c>
      <c r="I653">
        <f t="shared" si="50"/>
        <v>1039.4499999999998</v>
      </c>
      <c r="J653">
        <f t="shared" si="51"/>
        <v>-16.300000000000182</v>
      </c>
      <c r="K653">
        <f t="shared" si="52"/>
        <v>-1.5439261188728565E-2</v>
      </c>
      <c r="L653">
        <f t="shared" si="53"/>
        <v>0</v>
      </c>
      <c r="M653">
        <f t="shared" si="54"/>
        <v>0</v>
      </c>
    </row>
    <row r="654" spans="1:13" x14ac:dyDescent="0.25">
      <c r="A654" s="2">
        <v>42613</v>
      </c>
      <c r="B654">
        <v>283.39999999999998</v>
      </c>
      <c r="C654">
        <v>1315.9</v>
      </c>
      <c r="D654">
        <v>6.6908000000000003</v>
      </c>
      <c r="E654" t="s">
        <v>24</v>
      </c>
      <c r="F654" t="s">
        <v>26</v>
      </c>
      <c r="I654">
        <f t="shared" si="50"/>
        <v>1032.5</v>
      </c>
      <c r="J654">
        <f t="shared" si="51"/>
        <v>-21.599999999999909</v>
      </c>
      <c r="K654">
        <f t="shared" si="52"/>
        <v>-2.0491414476804772E-2</v>
      </c>
      <c r="L654">
        <f t="shared" si="53"/>
        <v>0</v>
      </c>
      <c r="M654">
        <f t="shared" si="54"/>
        <v>0</v>
      </c>
    </row>
    <row r="655" spans="1:13" x14ac:dyDescent="0.25">
      <c r="A655" s="2">
        <v>42614</v>
      </c>
      <c r="B655">
        <v>282.75</v>
      </c>
      <c r="C655">
        <v>1310.8</v>
      </c>
      <c r="D655">
        <v>6.6897500000000001</v>
      </c>
      <c r="E655" t="s">
        <v>24</v>
      </c>
      <c r="F655" t="s">
        <v>26</v>
      </c>
      <c r="I655">
        <f t="shared" si="50"/>
        <v>1028.05</v>
      </c>
      <c r="J655">
        <f t="shared" si="51"/>
        <v>-15.900000000000091</v>
      </c>
      <c r="K655">
        <f t="shared" si="52"/>
        <v>-1.5230614493031362E-2</v>
      </c>
      <c r="L655">
        <f t="shared" si="53"/>
        <v>0</v>
      </c>
      <c r="M655">
        <f t="shared" si="54"/>
        <v>0</v>
      </c>
    </row>
    <row r="656" spans="1:13" x14ac:dyDescent="0.25">
      <c r="A656" s="2">
        <v>42615</v>
      </c>
      <c r="B656">
        <v>283.14999999999998</v>
      </c>
      <c r="C656">
        <v>1313.9</v>
      </c>
      <c r="D656">
        <v>6.6902999999999997</v>
      </c>
      <c r="E656" t="s">
        <v>24</v>
      </c>
      <c r="F656" t="s">
        <v>26</v>
      </c>
      <c r="I656">
        <f t="shared" si="50"/>
        <v>1030.75</v>
      </c>
      <c r="J656">
        <f t="shared" si="51"/>
        <v>-11.75</v>
      </c>
      <c r="K656">
        <f t="shared" si="52"/>
        <v>-1.1270983213429257E-2</v>
      </c>
      <c r="L656">
        <f t="shared" si="53"/>
        <v>0</v>
      </c>
      <c r="M656">
        <f t="shared" si="54"/>
        <v>0</v>
      </c>
    </row>
    <row r="657" spans="1:13" x14ac:dyDescent="0.25">
      <c r="A657" s="2">
        <v>42618</v>
      </c>
      <c r="B657">
        <v>286.64999999999998</v>
      </c>
      <c r="C657">
        <v>1329.9</v>
      </c>
      <c r="D657">
        <v>6.6879499999999998</v>
      </c>
      <c r="E657" t="s">
        <v>24</v>
      </c>
      <c r="F657" t="s">
        <v>26</v>
      </c>
      <c r="I657">
        <f t="shared" si="50"/>
        <v>1043.25</v>
      </c>
      <c r="J657">
        <f t="shared" si="51"/>
        <v>6.3499999999999091</v>
      </c>
      <c r="K657">
        <f t="shared" si="52"/>
        <v>6.1240235316808835E-3</v>
      </c>
      <c r="L657">
        <f t="shared" si="53"/>
        <v>1</v>
      </c>
      <c r="M657">
        <f t="shared" si="54"/>
        <v>6.1240235316808835E-3</v>
      </c>
    </row>
    <row r="658" spans="1:13" x14ac:dyDescent="0.25">
      <c r="A658" s="2">
        <v>42619</v>
      </c>
      <c r="B658">
        <v>286.95</v>
      </c>
      <c r="C658">
        <v>1331.5</v>
      </c>
      <c r="D658">
        <v>6.6891999999999996</v>
      </c>
      <c r="E658" t="s">
        <v>24</v>
      </c>
      <c r="F658" t="s">
        <v>26</v>
      </c>
      <c r="I658">
        <f t="shared" si="50"/>
        <v>1044.55</v>
      </c>
      <c r="J658">
        <f t="shared" si="51"/>
        <v>5.1000000000001364</v>
      </c>
      <c r="K658">
        <f t="shared" si="52"/>
        <v>4.9064409062486289E-3</v>
      </c>
      <c r="L658">
        <f t="shared" si="53"/>
        <v>1</v>
      </c>
      <c r="M658">
        <f t="shared" si="54"/>
        <v>4.9064409062486289E-3</v>
      </c>
    </row>
    <row r="659" spans="1:13" x14ac:dyDescent="0.25">
      <c r="A659" s="2">
        <v>42620</v>
      </c>
      <c r="B659">
        <v>290.85000000000002</v>
      </c>
      <c r="C659">
        <v>1355.5</v>
      </c>
      <c r="D659">
        <v>6.67</v>
      </c>
      <c r="E659" t="s">
        <v>24</v>
      </c>
      <c r="F659" t="s">
        <v>26</v>
      </c>
      <c r="I659">
        <f t="shared" si="50"/>
        <v>1064.6500000000001</v>
      </c>
      <c r="J659">
        <f t="shared" si="51"/>
        <v>32.150000000000091</v>
      </c>
      <c r="K659">
        <f t="shared" si="52"/>
        <v>3.1138014527845124E-2</v>
      </c>
      <c r="L659">
        <f t="shared" si="53"/>
        <v>1</v>
      </c>
      <c r="M659">
        <f t="shared" si="54"/>
        <v>3.1138014527845124E-2</v>
      </c>
    </row>
    <row r="660" spans="1:13" x14ac:dyDescent="0.25">
      <c r="A660" s="2">
        <v>42621</v>
      </c>
      <c r="B660">
        <v>290.45</v>
      </c>
      <c r="C660">
        <v>1351.9</v>
      </c>
      <c r="D660">
        <v>6.6729500000000002</v>
      </c>
      <c r="E660" t="s">
        <v>24</v>
      </c>
      <c r="F660" t="s">
        <v>26</v>
      </c>
      <c r="I660">
        <f t="shared" si="50"/>
        <v>1061.45</v>
      </c>
      <c r="J660">
        <f t="shared" si="51"/>
        <v>33.400000000000091</v>
      </c>
      <c r="K660">
        <f t="shared" si="52"/>
        <v>3.2488692184232372E-2</v>
      </c>
      <c r="L660">
        <f t="shared" si="53"/>
        <v>1</v>
      </c>
      <c r="M660">
        <f t="shared" si="54"/>
        <v>3.2488692184232372E-2</v>
      </c>
    </row>
    <row r="661" spans="1:13" x14ac:dyDescent="0.25">
      <c r="A661" s="2">
        <v>42622</v>
      </c>
      <c r="B661">
        <v>288.64999999999998</v>
      </c>
      <c r="C661">
        <v>1339.6</v>
      </c>
      <c r="D661">
        <v>6.6892500000000004</v>
      </c>
      <c r="E661" t="s">
        <v>24</v>
      </c>
      <c r="F661" t="s">
        <v>26</v>
      </c>
      <c r="I661">
        <f t="shared" si="50"/>
        <v>1050.9499999999998</v>
      </c>
      <c r="J661">
        <f t="shared" si="51"/>
        <v>20.199999999999818</v>
      </c>
      <c r="K661">
        <f t="shared" si="52"/>
        <v>1.9597380548144378E-2</v>
      </c>
      <c r="L661">
        <f t="shared" si="53"/>
        <v>1</v>
      </c>
      <c r="M661">
        <f t="shared" si="54"/>
        <v>1.9597380548144378E-2</v>
      </c>
    </row>
    <row r="662" spans="1:13" x14ac:dyDescent="0.25">
      <c r="A662" s="2">
        <v>42625</v>
      </c>
      <c r="B662">
        <v>287.5</v>
      </c>
      <c r="C662">
        <v>1333</v>
      </c>
      <c r="D662">
        <v>6.6886000000000001</v>
      </c>
      <c r="E662" t="s">
        <v>24</v>
      </c>
      <c r="F662" t="s">
        <v>26</v>
      </c>
      <c r="I662">
        <f t="shared" si="50"/>
        <v>1045.5</v>
      </c>
      <c r="J662">
        <f t="shared" si="51"/>
        <v>2.25</v>
      </c>
      <c r="K662">
        <f t="shared" si="52"/>
        <v>2.1567217828900071E-3</v>
      </c>
      <c r="L662">
        <f t="shared" si="53"/>
        <v>1</v>
      </c>
      <c r="M662">
        <f t="shared" si="54"/>
        <v>2.1567217828900071E-3</v>
      </c>
    </row>
    <row r="663" spans="1:13" x14ac:dyDescent="0.25">
      <c r="A663" s="2">
        <v>42626</v>
      </c>
      <c r="B663">
        <v>287.45</v>
      </c>
      <c r="C663">
        <v>1332.6</v>
      </c>
      <c r="D663">
        <v>6.6882999999999999</v>
      </c>
      <c r="E663" t="s">
        <v>24</v>
      </c>
      <c r="F663" t="s">
        <v>26</v>
      </c>
      <c r="I663">
        <f t="shared" si="50"/>
        <v>1045.1499999999999</v>
      </c>
      <c r="J663">
        <f t="shared" si="51"/>
        <v>0.59999999999990905</v>
      </c>
      <c r="K663">
        <f t="shared" si="52"/>
        <v>5.7441003302848991E-4</v>
      </c>
      <c r="L663">
        <f t="shared" si="53"/>
        <v>1</v>
      </c>
      <c r="M663">
        <f t="shared" si="54"/>
        <v>5.7441003302848991E-4</v>
      </c>
    </row>
    <row r="664" spans="1:13" x14ac:dyDescent="0.25">
      <c r="A664" s="2">
        <v>42627</v>
      </c>
      <c r="B664">
        <v>286</v>
      </c>
      <c r="C664">
        <v>1324.8</v>
      </c>
      <c r="D664">
        <v>6.6783000000000001</v>
      </c>
      <c r="E664" t="s">
        <v>24</v>
      </c>
      <c r="F664" t="s">
        <v>26</v>
      </c>
      <c r="I664">
        <f t="shared" si="50"/>
        <v>1038.8</v>
      </c>
      <c r="J664">
        <f t="shared" si="51"/>
        <v>-25.850000000000136</v>
      </c>
      <c r="K664">
        <f t="shared" si="52"/>
        <v>-2.4280279904193992E-2</v>
      </c>
      <c r="L664">
        <f t="shared" si="53"/>
        <v>0</v>
      </c>
      <c r="M664">
        <f t="shared" si="54"/>
        <v>0</v>
      </c>
    </row>
    <row r="665" spans="1:13" x14ac:dyDescent="0.25">
      <c r="A665" s="2">
        <v>42632</v>
      </c>
      <c r="B665">
        <v>284.55</v>
      </c>
      <c r="C665">
        <v>1319.4</v>
      </c>
      <c r="D665">
        <v>6.6692</v>
      </c>
      <c r="E665" t="s">
        <v>24</v>
      </c>
      <c r="F665" t="s">
        <v>26</v>
      </c>
      <c r="I665">
        <f t="shared" si="50"/>
        <v>1034.8500000000001</v>
      </c>
      <c r="J665">
        <f t="shared" si="51"/>
        <v>-26.599999999999909</v>
      </c>
      <c r="K665">
        <f t="shared" si="52"/>
        <v>-2.5060059352772064E-2</v>
      </c>
      <c r="L665">
        <f t="shared" si="53"/>
        <v>0</v>
      </c>
      <c r="M665">
        <f t="shared" si="54"/>
        <v>0</v>
      </c>
    </row>
    <row r="666" spans="1:13" x14ac:dyDescent="0.25">
      <c r="A666" s="2">
        <v>42633</v>
      </c>
      <c r="B666">
        <v>284.85000000000002</v>
      </c>
      <c r="C666">
        <v>1320.3</v>
      </c>
      <c r="D666">
        <v>6.6745999999999999</v>
      </c>
      <c r="E666" t="s">
        <v>24</v>
      </c>
      <c r="F666" t="s">
        <v>26</v>
      </c>
      <c r="I666">
        <f t="shared" si="50"/>
        <v>1035.4499999999998</v>
      </c>
      <c r="J666">
        <f t="shared" si="51"/>
        <v>-15.5</v>
      </c>
      <c r="K666">
        <f t="shared" si="52"/>
        <v>-1.4748560825919408E-2</v>
      </c>
      <c r="L666">
        <f t="shared" si="53"/>
        <v>0</v>
      </c>
      <c r="M666">
        <f t="shared" si="54"/>
        <v>0</v>
      </c>
    </row>
    <row r="667" spans="1:13" x14ac:dyDescent="0.25">
      <c r="A667" s="2">
        <v>42634</v>
      </c>
      <c r="B667">
        <v>285.35000000000002</v>
      </c>
      <c r="C667">
        <v>1322.2</v>
      </c>
      <c r="D667">
        <v>6.6798999999999999</v>
      </c>
      <c r="E667" t="s">
        <v>24</v>
      </c>
      <c r="F667" t="s">
        <v>26</v>
      </c>
      <c r="I667">
        <f t="shared" si="50"/>
        <v>1036.8499999999999</v>
      </c>
      <c r="J667">
        <f t="shared" si="51"/>
        <v>-8.6500000000000909</v>
      </c>
      <c r="K667">
        <f t="shared" si="52"/>
        <v>-8.273553323768619E-3</v>
      </c>
      <c r="L667">
        <f t="shared" si="53"/>
        <v>0</v>
      </c>
      <c r="M667">
        <f t="shared" si="54"/>
        <v>0</v>
      </c>
    </row>
    <row r="668" spans="1:13" x14ac:dyDescent="0.25">
      <c r="A668" s="2">
        <v>42635</v>
      </c>
      <c r="B668">
        <v>287.7</v>
      </c>
      <c r="C668">
        <v>1337.3</v>
      </c>
      <c r="D668">
        <v>6.6757</v>
      </c>
      <c r="E668" t="s">
        <v>24</v>
      </c>
      <c r="F668" t="s">
        <v>26</v>
      </c>
      <c r="I668">
        <f t="shared" si="50"/>
        <v>1049.5999999999999</v>
      </c>
      <c r="J668">
        <f t="shared" si="51"/>
        <v>4.4500000000000455</v>
      </c>
      <c r="K668">
        <f t="shared" si="52"/>
        <v>4.257762043725825E-3</v>
      </c>
      <c r="L668">
        <f t="shared" si="53"/>
        <v>1</v>
      </c>
      <c r="M668">
        <f t="shared" si="54"/>
        <v>4.257762043725825E-3</v>
      </c>
    </row>
    <row r="669" spans="1:13" x14ac:dyDescent="0.25">
      <c r="A669" s="2">
        <v>42636</v>
      </c>
      <c r="B669">
        <v>288.14999999999998</v>
      </c>
      <c r="C669">
        <v>1338.6</v>
      </c>
      <c r="D669">
        <v>6.6753999999999998</v>
      </c>
      <c r="E669" t="s">
        <v>24</v>
      </c>
      <c r="F669" t="s">
        <v>26</v>
      </c>
      <c r="I669">
        <f t="shared" si="50"/>
        <v>1050.4499999999998</v>
      </c>
      <c r="J669">
        <f t="shared" si="51"/>
        <v>11.649999999999864</v>
      </c>
      <c r="K669">
        <f t="shared" si="52"/>
        <v>1.121486330381196E-2</v>
      </c>
      <c r="L669">
        <f t="shared" si="53"/>
        <v>1</v>
      </c>
      <c r="M669">
        <f t="shared" si="54"/>
        <v>1.121486330381196E-2</v>
      </c>
    </row>
    <row r="670" spans="1:13" x14ac:dyDescent="0.25">
      <c r="A670" s="2">
        <v>42639</v>
      </c>
      <c r="B670">
        <v>288.10000000000002</v>
      </c>
      <c r="C670">
        <v>1339.1</v>
      </c>
      <c r="D670">
        <v>6.6805000000000003</v>
      </c>
      <c r="E670" t="s">
        <v>24</v>
      </c>
      <c r="F670" t="s">
        <v>26</v>
      </c>
      <c r="I670">
        <f t="shared" si="50"/>
        <v>1051</v>
      </c>
      <c r="J670">
        <f t="shared" si="51"/>
        <v>16.149999999999864</v>
      </c>
      <c r="K670">
        <f t="shared" si="52"/>
        <v>1.5606126491761957E-2</v>
      </c>
      <c r="L670">
        <f t="shared" si="53"/>
        <v>1</v>
      </c>
      <c r="M670">
        <f t="shared" si="54"/>
        <v>1.5606126491761957E-2</v>
      </c>
    </row>
    <row r="671" spans="1:13" x14ac:dyDescent="0.25">
      <c r="A671" s="2">
        <v>42640</v>
      </c>
      <c r="B671">
        <v>287.7</v>
      </c>
      <c r="C671">
        <v>1338.1</v>
      </c>
      <c r="D671">
        <v>6.6793500000000003</v>
      </c>
      <c r="E671" t="s">
        <v>24</v>
      </c>
      <c r="F671" t="s">
        <v>26</v>
      </c>
      <c r="I671">
        <f t="shared" si="50"/>
        <v>1050.3999999999999</v>
      </c>
      <c r="J671">
        <f t="shared" si="51"/>
        <v>14.950000000000045</v>
      </c>
      <c r="K671">
        <f t="shared" si="52"/>
        <v>1.4438166980539908E-2</v>
      </c>
      <c r="L671">
        <f t="shared" si="53"/>
        <v>1</v>
      </c>
      <c r="M671">
        <f t="shared" si="54"/>
        <v>1.4438166980539908E-2</v>
      </c>
    </row>
    <row r="672" spans="1:13" x14ac:dyDescent="0.25">
      <c r="A672" s="2">
        <v>42641</v>
      </c>
      <c r="B672">
        <v>285.45</v>
      </c>
      <c r="C672">
        <v>1328</v>
      </c>
      <c r="D672">
        <v>6.6840999999999999</v>
      </c>
      <c r="E672" t="s">
        <v>24</v>
      </c>
      <c r="F672" t="s">
        <v>26</v>
      </c>
      <c r="I672">
        <f t="shared" si="50"/>
        <v>1042.55</v>
      </c>
      <c r="J672">
        <f t="shared" si="51"/>
        <v>5.7000000000000455</v>
      </c>
      <c r="K672">
        <f t="shared" si="52"/>
        <v>5.4974200704056E-3</v>
      </c>
      <c r="L672">
        <f t="shared" si="53"/>
        <v>1</v>
      </c>
      <c r="M672">
        <f t="shared" si="54"/>
        <v>5.4974200704056E-3</v>
      </c>
    </row>
    <row r="673" spans="1:13" x14ac:dyDescent="0.25">
      <c r="A673" s="2">
        <v>42642</v>
      </c>
      <c r="B673">
        <v>284.75</v>
      </c>
      <c r="C673">
        <v>1324.1</v>
      </c>
      <c r="D673">
        <v>6.6817000000000002</v>
      </c>
      <c r="E673" t="s">
        <v>24</v>
      </c>
      <c r="F673" t="s">
        <v>26</v>
      </c>
      <c r="I673">
        <f t="shared" si="50"/>
        <v>1039.3499999999999</v>
      </c>
      <c r="J673">
        <f t="shared" si="51"/>
        <v>-10.25</v>
      </c>
      <c r="K673">
        <f t="shared" si="52"/>
        <v>-9.765625E-3</v>
      </c>
      <c r="L673">
        <f t="shared" si="53"/>
        <v>0</v>
      </c>
      <c r="M673">
        <f t="shared" si="54"/>
        <v>0</v>
      </c>
    </row>
    <row r="674" spans="1:13" x14ac:dyDescent="0.25">
      <c r="A674" s="2">
        <v>42643</v>
      </c>
      <c r="B674">
        <v>285.3</v>
      </c>
      <c r="C674">
        <v>1326.7</v>
      </c>
      <c r="D674">
        <v>6.6801500000000003</v>
      </c>
      <c r="E674" t="s">
        <v>24</v>
      </c>
      <c r="F674" t="s">
        <v>26</v>
      </c>
      <c r="I674">
        <f t="shared" si="50"/>
        <v>1041.4000000000001</v>
      </c>
      <c r="J674">
        <f t="shared" si="51"/>
        <v>-9.0499999999997272</v>
      </c>
      <c r="K674">
        <f t="shared" si="52"/>
        <v>-8.6153553239085422E-3</v>
      </c>
      <c r="L674">
        <f t="shared" si="53"/>
        <v>0</v>
      </c>
      <c r="M674">
        <f t="shared" si="54"/>
        <v>0</v>
      </c>
    </row>
    <row r="675" spans="1:13" x14ac:dyDescent="0.25">
      <c r="A675" s="2">
        <v>42653</v>
      </c>
      <c r="B675">
        <v>274</v>
      </c>
      <c r="C675">
        <v>1266.3</v>
      </c>
      <c r="D675">
        <v>6.7102000000000004</v>
      </c>
      <c r="E675" t="s">
        <v>24</v>
      </c>
      <c r="F675" t="s">
        <v>26</v>
      </c>
      <c r="I675">
        <f t="shared" si="50"/>
        <v>992.3</v>
      </c>
      <c r="J675">
        <f t="shared" si="51"/>
        <v>-58.700000000000045</v>
      </c>
      <c r="K675">
        <f t="shared" si="52"/>
        <v>-5.5851569933396808E-2</v>
      </c>
      <c r="L675">
        <f t="shared" si="53"/>
        <v>0</v>
      </c>
      <c r="M675">
        <f t="shared" si="54"/>
        <v>0</v>
      </c>
    </row>
    <row r="676" spans="1:13" x14ac:dyDescent="0.25">
      <c r="A676" s="2">
        <v>42654</v>
      </c>
      <c r="B676">
        <v>273.89999999999998</v>
      </c>
      <c r="C676">
        <v>1262.7</v>
      </c>
      <c r="D676">
        <v>6.7207999999999997</v>
      </c>
      <c r="E676" t="s">
        <v>24</v>
      </c>
      <c r="F676" t="s">
        <v>26</v>
      </c>
      <c r="I676">
        <f t="shared" si="50"/>
        <v>988.80000000000007</v>
      </c>
      <c r="J676">
        <f t="shared" si="51"/>
        <v>-61.599999999999795</v>
      </c>
      <c r="K676">
        <f t="shared" si="52"/>
        <v>-5.864432597105846E-2</v>
      </c>
      <c r="L676">
        <f t="shared" si="53"/>
        <v>0</v>
      </c>
      <c r="M676">
        <f t="shared" si="54"/>
        <v>0</v>
      </c>
    </row>
    <row r="677" spans="1:13" x14ac:dyDescent="0.25">
      <c r="A677" s="2">
        <v>42655</v>
      </c>
      <c r="B677">
        <v>273.3</v>
      </c>
      <c r="C677">
        <v>1257.3</v>
      </c>
      <c r="D677">
        <v>6.7242499999999996</v>
      </c>
      <c r="E677" t="s">
        <v>24</v>
      </c>
      <c r="F677" t="s">
        <v>26</v>
      </c>
      <c r="I677">
        <f t="shared" si="50"/>
        <v>984</v>
      </c>
      <c r="J677">
        <f t="shared" si="51"/>
        <v>-58.549999999999955</v>
      </c>
      <c r="K677">
        <f t="shared" si="52"/>
        <v>-5.616037600115098E-2</v>
      </c>
      <c r="L677">
        <f t="shared" si="53"/>
        <v>0</v>
      </c>
      <c r="M677">
        <f t="shared" si="54"/>
        <v>0</v>
      </c>
    </row>
    <row r="678" spans="1:13" x14ac:dyDescent="0.25">
      <c r="A678" s="2">
        <v>42656</v>
      </c>
      <c r="B678">
        <v>274.2</v>
      </c>
      <c r="C678">
        <v>1261.0999999999999</v>
      </c>
      <c r="D678">
        <v>6.7381500000000001</v>
      </c>
      <c r="E678" t="s">
        <v>24</v>
      </c>
      <c r="F678" t="s">
        <v>26</v>
      </c>
      <c r="I678">
        <f t="shared" si="50"/>
        <v>986.89999999999986</v>
      </c>
      <c r="J678">
        <f t="shared" si="51"/>
        <v>-52.450000000000045</v>
      </c>
      <c r="K678">
        <f t="shared" si="52"/>
        <v>-5.0464232452975467E-2</v>
      </c>
      <c r="L678">
        <f t="shared" si="53"/>
        <v>0</v>
      </c>
      <c r="M678">
        <f t="shared" si="54"/>
        <v>0</v>
      </c>
    </row>
    <row r="679" spans="1:13" x14ac:dyDescent="0.25">
      <c r="A679" s="2">
        <v>42657</v>
      </c>
      <c r="B679">
        <v>273.45</v>
      </c>
      <c r="C679">
        <v>1256.9000000000001</v>
      </c>
      <c r="D679">
        <v>6.7352499999999997</v>
      </c>
      <c r="E679" t="s">
        <v>24</v>
      </c>
      <c r="F679" t="s">
        <v>26</v>
      </c>
      <c r="I679">
        <f t="shared" si="50"/>
        <v>983.45</v>
      </c>
      <c r="J679">
        <f t="shared" si="51"/>
        <v>-57.950000000000045</v>
      </c>
      <c r="K679">
        <f t="shared" si="52"/>
        <v>-5.5646245438832377E-2</v>
      </c>
      <c r="L679">
        <f t="shared" si="53"/>
        <v>0</v>
      </c>
      <c r="M679">
        <f t="shared" si="54"/>
        <v>0</v>
      </c>
    </row>
    <row r="680" spans="1:13" x14ac:dyDescent="0.25">
      <c r="A680" s="2">
        <v>42660</v>
      </c>
      <c r="B680">
        <v>273.7</v>
      </c>
      <c r="C680">
        <v>1255.5</v>
      </c>
      <c r="D680">
        <v>6.7451999999999996</v>
      </c>
      <c r="E680" t="s">
        <v>24</v>
      </c>
      <c r="F680" t="s">
        <v>26</v>
      </c>
      <c r="I680">
        <f t="shared" si="50"/>
        <v>981.8</v>
      </c>
      <c r="J680">
        <f t="shared" si="51"/>
        <v>-10.5</v>
      </c>
      <c r="K680">
        <f t="shared" si="52"/>
        <v>-1.0581477375793612E-2</v>
      </c>
      <c r="L680">
        <f t="shared" si="53"/>
        <v>0</v>
      </c>
      <c r="M680">
        <f t="shared" si="54"/>
        <v>0</v>
      </c>
    </row>
    <row r="681" spans="1:13" x14ac:dyDescent="0.25">
      <c r="A681" s="2">
        <v>42661</v>
      </c>
      <c r="B681">
        <v>275.2</v>
      </c>
      <c r="C681">
        <v>1262.9000000000001</v>
      </c>
      <c r="D681">
        <v>6.7447999999999997</v>
      </c>
      <c r="E681" t="s">
        <v>24</v>
      </c>
      <c r="F681" t="s">
        <v>26</v>
      </c>
      <c r="I681">
        <f t="shared" si="50"/>
        <v>987.7</v>
      </c>
      <c r="J681">
        <f t="shared" si="51"/>
        <v>-1.1000000000000227</v>
      </c>
      <c r="K681">
        <f t="shared" si="52"/>
        <v>-1.1124595469255893E-3</v>
      </c>
      <c r="L681">
        <f t="shared" si="53"/>
        <v>0</v>
      </c>
      <c r="M681">
        <f t="shared" si="54"/>
        <v>0</v>
      </c>
    </row>
    <row r="682" spans="1:13" x14ac:dyDescent="0.25">
      <c r="A682" s="2">
        <v>42662</v>
      </c>
      <c r="B682">
        <v>275.2</v>
      </c>
      <c r="C682">
        <v>1262.7</v>
      </c>
      <c r="D682">
        <v>6.7450999999999999</v>
      </c>
      <c r="E682" t="s">
        <v>24</v>
      </c>
      <c r="F682" t="s">
        <v>26</v>
      </c>
      <c r="I682">
        <f t="shared" si="50"/>
        <v>987.5</v>
      </c>
      <c r="J682">
        <f t="shared" si="51"/>
        <v>3.5</v>
      </c>
      <c r="K682">
        <f t="shared" si="52"/>
        <v>3.5569105691056909E-3</v>
      </c>
      <c r="L682">
        <f t="shared" si="53"/>
        <v>1</v>
      </c>
      <c r="M682">
        <f t="shared" si="54"/>
        <v>3.5569105691056909E-3</v>
      </c>
    </row>
    <row r="683" spans="1:13" x14ac:dyDescent="0.25">
      <c r="A683" s="2">
        <v>42663</v>
      </c>
      <c r="B683">
        <v>277.25</v>
      </c>
      <c r="C683">
        <v>1271.0999999999999</v>
      </c>
      <c r="D683">
        <v>6.7458</v>
      </c>
      <c r="E683" t="s">
        <v>24</v>
      </c>
      <c r="F683" t="s">
        <v>26</v>
      </c>
      <c r="I683">
        <f t="shared" si="50"/>
        <v>993.84999999999991</v>
      </c>
      <c r="J683">
        <f t="shared" si="51"/>
        <v>6.9500000000000455</v>
      </c>
      <c r="K683">
        <f t="shared" si="52"/>
        <v>7.0422535211268076E-3</v>
      </c>
      <c r="L683">
        <f t="shared" si="53"/>
        <v>1</v>
      </c>
      <c r="M683">
        <f t="shared" si="54"/>
        <v>7.0422535211268076E-3</v>
      </c>
    </row>
    <row r="684" spans="1:13" x14ac:dyDescent="0.25">
      <c r="A684" s="2">
        <v>42664</v>
      </c>
      <c r="B684">
        <v>276.3</v>
      </c>
      <c r="C684">
        <v>1264</v>
      </c>
      <c r="D684">
        <v>6.7656000000000001</v>
      </c>
      <c r="E684" t="s">
        <v>24</v>
      </c>
      <c r="F684" t="s">
        <v>26</v>
      </c>
      <c r="I684">
        <f t="shared" si="50"/>
        <v>987.7</v>
      </c>
      <c r="J684">
        <f t="shared" si="51"/>
        <v>4.25</v>
      </c>
      <c r="K684">
        <f t="shared" si="52"/>
        <v>4.3215211754537592E-3</v>
      </c>
      <c r="L684">
        <f t="shared" si="53"/>
        <v>1</v>
      </c>
      <c r="M684">
        <f t="shared" si="54"/>
        <v>4.3215211754537592E-3</v>
      </c>
    </row>
    <row r="685" spans="1:13" x14ac:dyDescent="0.25">
      <c r="A685" s="2">
        <v>42667</v>
      </c>
      <c r="B685">
        <v>277.05</v>
      </c>
      <c r="C685">
        <v>1266.5999999999999</v>
      </c>
      <c r="D685">
        <v>6.7748999999999997</v>
      </c>
      <c r="E685" t="s">
        <v>24</v>
      </c>
      <c r="F685" t="s">
        <v>26</v>
      </c>
      <c r="I685">
        <f t="shared" si="50"/>
        <v>989.55</v>
      </c>
      <c r="J685">
        <f t="shared" si="51"/>
        <v>7.75</v>
      </c>
      <c r="K685">
        <f t="shared" si="52"/>
        <v>7.8936646974943989E-3</v>
      </c>
      <c r="L685">
        <f t="shared" si="53"/>
        <v>1</v>
      </c>
      <c r="M685">
        <f t="shared" si="54"/>
        <v>7.8936646974943989E-3</v>
      </c>
    </row>
    <row r="686" spans="1:13" x14ac:dyDescent="0.25">
      <c r="A686" s="2">
        <v>42668</v>
      </c>
      <c r="B686">
        <v>277.89999999999998</v>
      </c>
      <c r="C686">
        <v>1267.3</v>
      </c>
      <c r="D686">
        <v>6.7842000000000002</v>
      </c>
      <c r="E686" t="s">
        <v>24</v>
      </c>
      <c r="F686" t="s">
        <v>26</v>
      </c>
      <c r="I686">
        <f t="shared" si="50"/>
        <v>989.4</v>
      </c>
      <c r="J686">
        <f t="shared" si="51"/>
        <v>1.6999999999999318</v>
      </c>
      <c r="K686">
        <f t="shared" si="52"/>
        <v>1.7211703958691219E-3</v>
      </c>
      <c r="L686">
        <f t="shared" si="53"/>
        <v>1</v>
      </c>
      <c r="M686">
        <f t="shared" si="54"/>
        <v>1.7211703958691219E-3</v>
      </c>
    </row>
    <row r="687" spans="1:13" x14ac:dyDescent="0.25">
      <c r="A687" s="2">
        <v>42669</v>
      </c>
      <c r="B687">
        <v>279.2</v>
      </c>
      <c r="C687">
        <v>1275.5</v>
      </c>
      <c r="D687">
        <v>6.7774000000000001</v>
      </c>
      <c r="E687" t="s">
        <v>24</v>
      </c>
      <c r="F687" t="s">
        <v>26</v>
      </c>
      <c r="I687">
        <f t="shared" si="50"/>
        <v>996.3</v>
      </c>
      <c r="J687">
        <f t="shared" si="51"/>
        <v>8.7999999999999545</v>
      </c>
      <c r="K687">
        <f t="shared" si="52"/>
        <v>8.9113924050632457E-3</v>
      </c>
      <c r="L687">
        <f t="shared" si="53"/>
        <v>1</v>
      </c>
      <c r="M687">
        <f t="shared" si="54"/>
        <v>8.9113924050632457E-3</v>
      </c>
    </row>
    <row r="688" spans="1:13" x14ac:dyDescent="0.25">
      <c r="A688" s="2">
        <v>42670</v>
      </c>
      <c r="B688">
        <v>278.25</v>
      </c>
      <c r="C688">
        <v>1269</v>
      </c>
      <c r="D688">
        <v>6.7864000000000004</v>
      </c>
      <c r="E688" t="s">
        <v>24</v>
      </c>
      <c r="F688" t="s">
        <v>26</v>
      </c>
      <c r="I688">
        <f t="shared" si="50"/>
        <v>990.75</v>
      </c>
      <c r="J688">
        <f t="shared" si="51"/>
        <v>-3.0999999999999091</v>
      </c>
      <c r="K688">
        <f t="shared" si="52"/>
        <v>-3.119182975297992E-3</v>
      </c>
      <c r="L688">
        <f t="shared" si="53"/>
        <v>0</v>
      </c>
      <c r="M688">
        <f t="shared" si="54"/>
        <v>0</v>
      </c>
    </row>
    <row r="689" spans="1:13" x14ac:dyDescent="0.25">
      <c r="A689" s="2">
        <v>42671</v>
      </c>
      <c r="B689">
        <v>278.5</v>
      </c>
      <c r="C689">
        <v>1270</v>
      </c>
      <c r="D689">
        <v>6.7914500000000002</v>
      </c>
      <c r="E689" t="s">
        <v>24</v>
      </c>
      <c r="F689" t="s">
        <v>26</v>
      </c>
      <c r="I689">
        <f t="shared" si="50"/>
        <v>991.5</v>
      </c>
      <c r="J689">
        <f t="shared" si="51"/>
        <v>3.7999999999999545</v>
      </c>
      <c r="K689">
        <f t="shared" si="52"/>
        <v>3.8473220613546161E-3</v>
      </c>
      <c r="L689">
        <f t="shared" si="53"/>
        <v>1</v>
      </c>
      <c r="M689">
        <f t="shared" si="54"/>
        <v>3.8473220613546161E-3</v>
      </c>
    </row>
    <row r="690" spans="1:13" x14ac:dyDescent="0.25">
      <c r="A690" s="2">
        <v>42674</v>
      </c>
      <c r="B690">
        <v>279.64999999999998</v>
      </c>
      <c r="C690">
        <v>1276.9000000000001</v>
      </c>
      <c r="D690">
        <v>6.7804000000000002</v>
      </c>
      <c r="E690" t="s">
        <v>24</v>
      </c>
      <c r="F690" t="s">
        <v>26</v>
      </c>
      <c r="I690">
        <f t="shared" si="50"/>
        <v>997.25000000000011</v>
      </c>
      <c r="J690">
        <f t="shared" si="51"/>
        <v>7.7000000000001592</v>
      </c>
      <c r="K690">
        <f t="shared" si="52"/>
        <v>7.7813147390229497E-3</v>
      </c>
      <c r="L690">
        <f t="shared" si="53"/>
        <v>1</v>
      </c>
      <c r="M690">
        <f t="shared" si="54"/>
        <v>7.7813147390229497E-3</v>
      </c>
    </row>
    <row r="691" spans="1:13" x14ac:dyDescent="0.25">
      <c r="A691" s="2">
        <v>42675</v>
      </c>
      <c r="B691">
        <v>280.25</v>
      </c>
      <c r="C691">
        <v>1280.3</v>
      </c>
      <c r="D691">
        <v>6.7846500000000001</v>
      </c>
      <c r="E691" t="s">
        <v>24</v>
      </c>
      <c r="F691" t="s">
        <v>26</v>
      </c>
      <c r="I691">
        <f t="shared" si="50"/>
        <v>1000.05</v>
      </c>
      <c r="J691">
        <f t="shared" si="51"/>
        <v>10.649999999999977</v>
      </c>
      <c r="K691">
        <f t="shared" si="52"/>
        <v>1.0764099454214653E-2</v>
      </c>
      <c r="L691">
        <f t="shared" si="53"/>
        <v>1</v>
      </c>
      <c r="M691">
        <f t="shared" si="54"/>
        <v>1.0764099454214653E-2</v>
      </c>
    </row>
    <row r="692" spans="1:13" x14ac:dyDescent="0.25">
      <c r="A692" s="2">
        <v>42676</v>
      </c>
      <c r="B692">
        <v>282.95</v>
      </c>
      <c r="C692">
        <v>1295.2</v>
      </c>
      <c r="D692">
        <v>6.7750000000000004</v>
      </c>
      <c r="E692" t="s">
        <v>24</v>
      </c>
      <c r="F692" t="s">
        <v>26</v>
      </c>
      <c r="I692">
        <f t="shared" si="50"/>
        <v>1012.25</v>
      </c>
      <c r="J692">
        <f t="shared" si="51"/>
        <v>15.950000000000045</v>
      </c>
      <c r="K692">
        <f t="shared" si="52"/>
        <v>1.6009234166415785E-2</v>
      </c>
      <c r="L692">
        <f t="shared" si="53"/>
        <v>1</v>
      </c>
      <c r="M692">
        <f t="shared" si="54"/>
        <v>1.6009234166415785E-2</v>
      </c>
    </row>
    <row r="693" spans="1:13" x14ac:dyDescent="0.25">
      <c r="A693" s="2">
        <v>42677</v>
      </c>
      <c r="B693">
        <v>283.75</v>
      </c>
      <c r="C693">
        <v>1302.5</v>
      </c>
      <c r="D693">
        <v>6.7698999999999998</v>
      </c>
      <c r="E693" t="s">
        <v>24</v>
      </c>
      <c r="F693" t="s">
        <v>26</v>
      </c>
      <c r="I693">
        <f t="shared" si="50"/>
        <v>1018.75</v>
      </c>
      <c r="J693">
        <f t="shared" si="51"/>
        <v>28</v>
      </c>
      <c r="K693">
        <f t="shared" si="52"/>
        <v>2.8261418117587686E-2</v>
      </c>
      <c r="L693">
        <f t="shared" si="53"/>
        <v>1</v>
      </c>
      <c r="M693">
        <f t="shared" si="54"/>
        <v>2.8261418117587686E-2</v>
      </c>
    </row>
    <row r="694" spans="1:13" x14ac:dyDescent="0.25">
      <c r="A694" s="2">
        <v>42678</v>
      </c>
      <c r="B694">
        <v>282.39999999999998</v>
      </c>
      <c r="C694">
        <v>1296.0999999999999</v>
      </c>
      <c r="D694">
        <v>6.7706999999999997</v>
      </c>
      <c r="E694" t="s">
        <v>24</v>
      </c>
      <c r="F694" t="s">
        <v>26</v>
      </c>
      <c r="I694">
        <f t="shared" si="50"/>
        <v>1013.6999999999999</v>
      </c>
      <c r="J694">
        <f t="shared" si="51"/>
        <v>22.199999999999932</v>
      </c>
      <c r="K694">
        <f t="shared" si="52"/>
        <v>2.2390317700453789E-2</v>
      </c>
      <c r="L694">
        <f t="shared" si="53"/>
        <v>1</v>
      </c>
      <c r="M694">
        <f t="shared" si="54"/>
        <v>2.2390317700453789E-2</v>
      </c>
    </row>
    <row r="695" spans="1:13" x14ac:dyDescent="0.25">
      <c r="A695" s="2">
        <v>42681</v>
      </c>
      <c r="B695">
        <v>281.85000000000002</v>
      </c>
      <c r="C695">
        <v>1290</v>
      </c>
      <c r="D695">
        <v>6.7851999999999997</v>
      </c>
      <c r="E695" t="s">
        <v>24</v>
      </c>
      <c r="F695" t="s">
        <v>26</v>
      </c>
      <c r="I695">
        <f t="shared" si="50"/>
        <v>1008.15</v>
      </c>
      <c r="J695">
        <f t="shared" si="51"/>
        <v>10.899999999999864</v>
      </c>
      <c r="K695">
        <f t="shared" si="52"/>
        <v>1.0930057658560905E-2</v>
      </c>
      <c r="L695">
        <f t="shared" si="53"/>
        <v>1</v>
      </c>
      <c r="M695">
        <f t="shared" si="54"/>
        <v>1.0930057658560905E-2</v>
      </c>
    </row>
    <row r="696" spans="1:13" x14ac:dyDescent="0.25">
      <c r="A696" s="2">
        <v>42682</v>
      </c>
      <c r="B696">
        <v>281.2</v>
      </c>
      <c r="C696">
        <v>1284.9000000000001</v>
      </c>
      <c r="D696">
        <v>6.7891000000000004</v>
      </c>
      <c r="E696" t="s">
        <v>24</v>
      </c>
      <c r="F696" t="s">
        <v>26</v>
      </c>
      <c r="I696">
        <f t="shared" si="50"/>
        <v>1003.7</v>
      </c>
      <c r="J696">
        <f t="shared" si="51"/>
        <v>3.6500000000000909</v>
      </c>
      <c r="K696">
        <f t="shared" si="52"/>
        <v>3.6498175091246349E-3</v>
      </c>
      <c r="L696">
        <f t="shared" si="53"/>
        <v>1</v>
      </c>
      <c r="M696">
        <f t="shared" si="54"/>
        <v>3.6498175091246349E-3</v>
      </c>
    </row>
    <row r="697" spans="1:13" x14ac:dyDescent="0.25">
      <c r="A697" s="2">
        <v>42683</v>
      </c>
      <c r="B697">
        <v>291.64999999999998</v>
      </c>
      <c r="C697">
        <v>1321.8</v>
      </c>
      <c r="D697">
        <v>6.7849500000000003</v>
      </c>
      <c r="E697" t="s">
        <v>27</v>
      </c>
      <c r="F697" t="s">
        <v>26</v>
      </c>
      <c r="I697">
        <f t="shared" si="50"/>
        <v>1030.1500000000001</v>
      </c>
      <c r="J697">
        <f t="shared" si="51"/>
        <v>17.900000000000091</v>
      </c>
      <c r="K697">
        <f t="shared" si="52"/>
        <v>1.7683378612003052E-2</v>
      </c>
      <c r="L697">
        <f t="shared" si="53"/>
        <v>1</v>
      </c>
      <c r="M697">
        <f t="shared" si="54"/>
        <v>1.7683378612003052E-2</v>
      </c>
    </row>
    <row r="698" spans="1:13" x14ac:dyDescent="0.25">
      <c r="A698" s="2">
        <v>42684</v>
      </c>
      <c r="B698">
        <v>286.14999999999998</v>
      </c>
      <c r="C698">
        <v>1287.5</v>
      </c>
      <c r="D698">
        <v>6.8103999999999996</v>
      </c>
      <c r="E698" t="s">
        <v>27</v>
      </c>
      <c r="F698" t="s">
        <v>26</v>
      </c>
      <c r="I698">
        <f t="shared" si="50"/>
        <v>1001.35</v>
      </c>
      <c r="J698">
        <f t="shared" si="51"/>
        <v>-17.399999999999977</v>
      </c>
      <c r="K698">
        <f t="shared" si="52"/>
        <v>-1.707975460122697E-2</v>
      </c>
      <c r="L698">
        <f t="shared" si="53"/>
        <v>0</v>
      </c>
      <c r="M698">
        <f t="shared" si="54"/>
        <v>0</v>
      </c>
    </row>
    <row r="699" spans="1:13" x14ac:dyDescent="0.25">
      <c r="A699" s="2">
        <v>42685</v>
      </c>
      <c r="B699">
        <v>281.75</v>
      </c>
      <c r="C699">
        <v>1262.4000000000001</v>
      </c>
      <c r="D699">
        <v>6.8300999999999998</v>
      </c>
      <c r="E699" t="s">
        <v>27</v>
      </c>
      <c r="F699" t="s">
        <v>26</v>
      </c>
      <c r="I699">
        <f t="shared" si="50"/>
        <v>980.65000000000009</v>
      </c>
      <c r="J699">
        <f t="shared" si="51"/>
        <v>-33.049999999999841</v>
      </c>
      <c r="K699">
        <f t="shared" si="52"/>
        <v>-3.2603334319818329E-2</v>
      </c>
      <c r="L699">
        <f t="shared" si="53"/>
        <v>0</v>
      </c>
      <c r="M699">
        <f t="shared" si="54"/>
        <v>0</v>
      </c>
    </row>
    <row r="700" spans="1:13" x14ac:dyDescent="0.25">
      <c r="A700" s="2">
        <v>42688</v>
      </c>
      <c r="B700">
        <v>272.95</v>
      </c>
      <c r="C700">
        <v>1218.5999999999999</v>
      </c>
      <c r="D700">
        <v>6.8415999999999997</v>
      </c>
      <c r="E700" t="s">
        <v>27</v>
      </c>
      <c r="F700" t="s">
        <v>26</v>
      </c>
      <c r="I700">
        <f t="shared" si="50"/>
        <v>945.64999999999986</v>
      </c>
      <c r="J700">
        <f t="shared" si="51"/>
        <v>-62.500000000000114</v>
      </c>
      <c r="K700">
        <f t="shared" si="52"/>
        <v>-6.1994742845806791E-2</v>
      </c>
      <c r="L700">
        <f t="shared" si="53"/>
        <v>0</v>
      </c>
      <c r="M700">
        <f t="shared" si="54"/>
        <v>0</v>
      </c>
    </row>
    <row r="701" spans="1:13" x14ac:dyDescent="0.25">
      <c r="A701" s="2">
        <v>42689</v>
      </c>
      <c r="B701">
        <v>275.95</v>
      </c>
      <c r="C701">
        <v>1226.2</v>
      </c>
      <c r="D701">
        <v>6.8685</v>
      </c>
      <c r="E701" t="s">
        <v>27</v>
      </c>
      <c r="F701" t="s">
        <v>26</v>
      </c>
      <c r="I701">
        <f t="shared" si="50"/>
        <v>950.25</v>
      </c>
      <c r="J701">
        <f t="shared" si="51"/>
        <v>-53.450000000000045</v>
      </c>
      <c r="K701">
        <f t="shared" si="52"/>
        <v>-5.3252964033077659E-2</v>
      </c>
      <c r="L701">
        <f t="shared" si="53"/>
        <v>0</v>
      </c>
      <c r="M701">
        <f t="shared" si="54"/>
        <v>0</v>
      </c>
    </row>
    <row r="702" spans="1:13" x14ac:dyDescent="0.25">
      <c r="A702" s="2">
        <v>42690</v>
      </c>
      <c r="B702">
        <v>277.05</v>
      </c>
      <c r="C702">
        <v>1229.5</v>
      </c>
      <c r="D702">
        <v>6.8804499999999997</v>
      </c>
      <c r="E702" t="s">
        <v>27</v>
      </c>
      <c r="F702" t="s">
        <v>26</v>
      </c>
      <c r="I702">
        <f t="shared" si="50"/>
        <v>952.45</v>
      </c>
      <c r="J702">
        <f t="shared" si="51"/>
        <v>-77.700000000000045</v>
      </c>
      <c r="K702">
        <f t="shared" si="52"/>
        <v>-7.5425908848226031E-2</v>
      </c>
      <c r="L702">
        <f t="shared" si="53"/>
        <v>0</v>
      </c>
      <c r="M702">
        <f t="shared" si="54"/>
        <v>0</v>
      </c>
    </row>
    <row r="703" spans="1:13" x14ac:dyDescent="0.25">
      <c r="A703" s="2">
        <v>42691</v>
      </c>
      <c r="B703">
        <v>276.5</v>
      </c>
      <c r="C703">
        <v>1225.8</v>
      </c>
      <c r="D703">
        <v>6.8855500000000003</v>
      </c>
      <c r="E703" t="s">
        <v>27</v>
      </c>
      <c r="F703" t="s">
        <v>26</v>
      </c>
      <c r="I703">
        <f t="shared" si="50"/>
        <v>949.3</v>
      </c>
      <c r="J703">
        <f t="shared" si="51"/>
        <v>-52.050000000000068</v>
      </c>
      <c r="K703">
        <f t="shared" si="52"/>
        <v>-5.1979827233235201E-2</v>
      </c>
      <c r="L703">
        <f t="shared" si="53"/>
        <v>0</v>
      </c>
      <c r="M703">
        <f t="shared" si="54"/>
        <v>0</v>
      </c>
    </row>
    <row r="704" spans="1:13" x14ac:dyDescent="0.25">
      <c r="A704" s="2">
        <v>42692</v>
      </c>
      <c r="B704">
        <v>273.45</v>
      </c>
      <c r="C704">
        <v>1207.9000000000001</v>
      </c>
      <c r="D704">
        <v>6.9104000000000001</v>
      </c>
      <c r="E704" t="s">
        <v>27</v>
      </c>
      <c r="F704" t="s">
        <v>26</v>
      </c>
      <c r="I704">
        <f t="shared" si="50"/>
        <v>934.45</v>
      </c>
      <c r="J704">
        <f t="shared" si="51"/>
        <v>-46.200000000000045</v>
      </c>
      <c r="K704">
        <f t="shared" si="52"/>
        <v>-4.7111609646662972E-2</v>
      </c>
      <c r="L704">
        <f t="shared" si="53"/>
        <v>0</v>
      </c>
      <c r="M704">
        <f t="shared" si="54"/>
        <v>0</v>
      </c>
    </row>
    <row r="705" spans="1:13" x14ac:dyDescent="0.25">
      <c r="A705" s="2">
        <v>42695</v>
      </c>
      <c r="B705">
        <v>275.55</v>
      </c>
      <c r="C705">
        <v>1213.2</v>
      </c>
      <c r="D705">
        <v>6.9153000000000002</v>
      </c>
      <c r="E705" t="s">
        <v>27</v>
      </c>
      <c r="F705" t="s">
        <v>26</v>
      </c>
      <c r="I705">
        <f t="shared" si="50"/>
        <v>937.65000000000009</v>
      </c>
      <c r="J705">
        <f t="shared" si="51"/>
        <v>-7.9999999999997726</v>
      </c>
      <c r="K705">
        <f t="shared" si="52"/>
        <v>-8.4597895627343874E-3</v>
      </c>
      <c r="L705">
        <f t="shared" si="53"/>
        <v>0</v>
      </c>
      <c r="M705">
        <f t="shared" si="54"/>
        <v>0</v>
      </c>
    </row>
    <row r="706" spans="1:13" x14ac:dyDescent="0.25">
      <c r="A706" s="2">
        <v>42696</v>
      </c>
      <c r="B706">
        <v>276.25</v>
      </c>
      <c r="C706">
        <v>1214.9000000000001</v>
      </c>
      <c r="D706">
        <v>6.91465</v>
      </c>
      <c r="E706" t="s">
        <v>27</v>
      </c>
      <c r="F706" t="s">
        <v>26</v>
      </c>
      <c r="I706">
        <f t="shared" si="50"/>
        <v>938.65000000000009</v>
      </c>
      <c r="J706">
        <f t="shared" si="51"/>
        <v>-11.599999999999909</v>
      </c>
      <c r="K706">
        <f t="shared" si="52"/>
        <v>-1.2207313864772333E-2</v>
      </c>
      <c r="L706">
        <f t="shared" si="53"/>
        <v>0</v>
      </c>
      <c r="M706">
        <f t="shared" si="54"/>
        <v>0</v>
      </c>
    </row>
    <row r="707" spans="1:13" x14ac:dyDescent="0.25">
      <c r="A707" s="2">
        <v>42697</v>
      </c>
      <c r="B707">
        <v>276.60000000000002</v>
      </c>
      <c r="C707">
        <v>1214.2</v>
      </c>
      <c r="D707">
        <v>6.9183500000000002</v>
      </c>
      <c r="E707" t="s">
        <v>27</v>
      </c>
      <c r="F707" t="s">
        <v>26</v>
      </c>
      <c r="I707">
        <f t="shared" ref="I707:I770" si="55">C707-B707</f>
        <v>937.6</v>
      </c>
      <c r="J707">
        <f t="shared" si="51"/>
        <v>-14.850000000000023</v>
      </c>
      <c r="K707">
        <f t="shared" si="52"/>
        <v>-1.5591369625702159E-2</v>
      </c>
      <c r="L707">
        <f t="shared" si="53"/>
        <v>0</v>
      </c>
      <c r="M707">
        <f t="shared" si="54"/>
        <v>0</v>
      </c>
    </row>
    <row r="708" spans="1:13" x14ac:dyDescent="0.25">
      <c r="A708" s="2">
        <v>42698</v>
      </c>
      <c r="B708">
        <v>273.7</v>
      </c>
      <c r="C708">
        <v>1185.4000000000001</v>
      </c>
      <c r="D708">
        <v>6.9509499999999997</v>
      </c>
      <c r="E708" t="s">
        <v>27</v>
      </c>
      <c r="F708" t="s">
        <v>26</v>
      </c>
      <c r="I708">
        <f t="shared" si="55"/>
        <v>911.7</v>
      </c>
      <c r="J708">
        <f t="shared" si="51"/>
        <v>-37.599999999999909</v>
      </c>
      <c r="K708">
        <f t="shared" si="52"/>
        <v>-3.9608132308016339E-2</v>
      </c>
      <c r="L708">
        <f t="shared" si="53"/>
        <v>0</v>
      </c>
      <c r="M708">
        <f t="shared" si="54"/>
        <v>0</v>
      </c>
    </row>
    <row r="709" spans="1:13" x14ac:dyDescent="0.25">
      <c r="A709" s="2">
        <v>42699</v>
      </c>
      <c r="B709">
        <v>271.39999999999998</v>
      </c>
      <c r="C709">
        <v>1181.5</v>
      </c>
      <c r="D709">
        <v>6.9402999999999997</v>
      </c>
      <c r="E709" t="s">
        <v>27</v>
      </c>
      <c r="F709" t="s">
        <v>26</v>
      </c>
      <c r="I709">
        <f t="shared" si="55"/>
        <v>910.1</v>
      </c>
      <c r="J709">
        <f t="shared" si="51"/>
        <v>-24.350000000000023</v>
      </c>
      <c r="K709">
        <f t="shared" si="52"/>
        <v>-2.6058109048103184E-2</v>
      </c>
      <c r="L709">
        <f t="shared" si="53"/>
        <v>0</v>
      </c>
      <c r="M709">
        <f t="shared" si="54"/>
        <v>0</v>
      </c>
    </row>
    <row r="710" spans="1:13" x14ac:dyDescent="0.25">
      <c r="A710" s="2">
        <v>42702</v>
      </c>
      <c r="B710">
        <v>273.8</v>
      </c>
      <c r="C710">
        <v>1191.0999999999999</v>
      </c>
      <c r="D710">
        <v>6.9231499999999997</v>
      </c>
      <c r="E710" t="s">
        <v>27</v>
      </c>
      <c r="F710" t="s">
        <v>26</v>
      </c>
      <c r="I710">
        <f t="shared" si="55"/>
        <v>917.3</v>
      </c>
      <c r="J710">
        <f t="shared" si="51"/>
        <v>-20.350000000000136</v>
      </c>
      <c r="K710">
        <f t="shared" si="52"/>
        <v>-2.1703194155601915E-2</v>
      </c>
      <c r="L710">
        <f t="shared" si="53"/>
        <v>0</v>
      </c>
      <c r="M710">
        <f t="shared" si="54"/>
        <v>0</v>
      </c>
    </row>
    <row r="711" spans="1:13" x14ac:dyDescent="0.25">
      <c r="A711" s="2">
        <v>42703</v>
      </c>
      <c r="B711">
        <v>272.75</v>
      </c>
      <c r="C711">
        <v>1191</v>
      </c>
      <c r="D711">
        <v>6.9142000000000001</v>
      </c>
      <c r="E711" t="s">
        <v>27</v>
      </c>
      <c r="F711" t="s">
        <v>26</v>
      </c>
      <c r="I711">
        <f t="shared" si="55"/>
        <v>918.25</v>
      </c>
      <c r="J711">
        <f t="shared" si="51"/>
        <v>-20.400000000000091</v>
      </c>
      <c r="K711">
        <f t="shared" si="52"/>
        <v>-2.1733340435732263E-2</v>
      </c>
      <c r="L711">
        <f t="shared" si="53"/>
        <v>0</v>
      </c>
      <c r="M711">
        <f t="shared" si="54"/>
        <v>0</v>
      </c>
    </row>
    <row r="712" spans="1:13" x14ac:dyDescent="0.25">
      <c r="A712" s="2">
        <v>42704</v>
      </c>
      <c r="B712">
        <v>271.05</v>
      </c>
      <c r="C712">
        <v>1186.9000000000001</v>
      </c>
      <c r="D712">
        <v>6.9004000000000003</v>
      </c>
      <c r="E712" t="s">
        <v>27</v>
      </c>
      <c r="F712" t="s">
        <v>26</v>
      </c>
      <c r="I712">
        <f t="shared" si="55"/>
        <v>915.85000000000014</v>
      </c>
      <c r="J712">
        <f t="shared" ref="J712:J775" si="56">I712-I707</f>
        <v>-21.749999999999886</v>
      </c>
      <c r="K712">
        <f t="shared" ref="K712:K775" si="57">(I712-I707)/I707</f>
        <v>-2.3197525597269501E-2</v>
      </c>
      <c r="L712">
        <f t="shared" ref="L712:L775" si="58">IF(SIGN(K712)&lt;0,0,IF(J712&gt;0,1,-1))</f>
        <v>0</v>
      </c>
      <c r="M712">
        <f t="shared" ref="M712:M775" si="59">K712*L712</f>
        <v>0</v>
      </c>
    </row>
    <row r="713" spans="1:13" x14ac:dyDescent="0.25">
      <c r="A713" s="2">
        <v>42705</v>
      </c>
      <c r="B713">
        <v>269.25</v>
      </c>
      <c r="C713">
        <v>1177.2</v>
      </c>
      <c r="D713">
        <v>6.8998999999999997</v>
      </c>
      <c r="E713" t="s">
        <v>27</v>
      </c>
      <c r="F713" t="s">
        <v>28</v>
      </c>
      <c r="I713">
        <f t="shared" si="55"/>
        <v>907.95</v>
      </c>
      <c r="J713">
        <f t="shared" si="56"/>
        <v>-3.75</v>
      </c>
      <c r="K713">
        <f t="shared" si="57"/>
        <v>-4.1131951299769659E-3</v>
      </c>
      <c r="L713">
        <f t="shared" si="58"/>
        <v>0</v>
      </c>
      <c r="M713">
        <f t="shared" si="59"/>
        <v>0</v>
      </c>
    </row>
    <row r="714" spans="1:13" x14ac:dyDescent="0.25">
      <c r="A714" s="2">
        <v>42706</v>
      </c>
      <c r="B714">
        <v>268.85000000000002</v>
      </c>
      <c r="C714">
        <v>1175.5</v>
      </c>
      <c r="D714">
        <v>6.88605</v>
      </c>
      <c r="E714" t="s">
        <v>27</v>
      </c>
      <c r="F714" t="s">
        <v>28</v>
      </c>
      <c r="I714">
        <f t="shared" si="55"/>
        <v>906.65</v>
      </c>
      <c r="J714">
        <f t="shared" si="56"/>
        <v>-3.4500000000000455</v>
      </c>
      <c r="K714">
        <f t="shared" si="57"/>
        <v>-3.790792220635145E-3</v>
      </c>
      <c r="L714">
        <f t="shared" si="58"/>
        <v>0</v>
      </c>
      <c r="M714">
        <f t="shared" si="59"/>
        <v>0</v>
      </c>
    </row>
    <row r="715" spans="1:13" x14ac:dyDescent="0.25">
      <c r="A715" s="2">
        <v>42709</v>
      </c>
      <c r="B715">
        <v>268.75</v>
      </c>
      <c r="C715">
        <v>1176.2</v>
      </c>
      <c r="D715">
        <v>6.8738000000000001</v>
      </c>
      <c r="E715" t="s">
        <v>27</v>
      </c>
      <c r="F715" t="s">
        <v>28</v>
      </c>
      <c r="I715">
        <f t="shared" si="55"/>
        <v>907.45</v>
      </c>
      <c r="J715">
        <f t="shared" si="56"/>
        <v>-9.8499999999999091</v>
      </c>
      <c r="K715">
        <f t="shared" si="57"/>
        <v>-1.0738035539081991E-2</v>
      </c>
      <c r="L715">
        <f t="shared" si="58"/>
        <v>0</v>
      </c>
      <c r="M715">
        <f t="shared" si="59"/>
        <v>0</v>
      </c>
    </row>
    <row r="716" spans="1:13" x14ac:dyDescent="0.25">
      <c r="A716" s="2">
        <v>42710</v>
      </c>
      <c r="B716">
        <v>268.14999999999998</v>
      </c>
      <c r="C716">
        <v>1172.3</v>
      </c>
      <c r="D716">
        <v>6.8826999999999998</v>
      </c>
      <c r="E716" t="s">
        <v>27</v>
      </c>
      <c r="F716" t="s">
        <v>28</v>
      </c>
      <c r="I716">
        <f t="shared" si="55"/>
        <v>904.15</v>
      </c>
      <c r="J716">
        <f t="shared" si="56"/>
        <v>-14.100000000000023</v>
      </c>
      <c r="K716">
        <f t="shared" si="57"/>
        <v>-1.5355295398856545E-2</v>
      </c>
      <c r="L716">
        <f t="shared" si="58"/>
        <v>0</v>
      </c>
      <c r="M716">
        <f t="shared" si="59"/>
        <v>0</v>
      </c>
    </row>
    <row r="717" spans="1:13" x14ac:dyDescent="0.25">
      <c r="A717" s="2">
        <v>42711</v>
      </c>
      <c r="B717">
        <v>267.7</v>
      </c>
      <c r="C717">
        <v>1169.5</v>
      </c>
      <c r="D717">
        <v>6.9028999999999998</v>
      </c>
      <c r="E717" t="s">
        <v>27</v>
      </c>
      <c r="F717" t="s">
        <v>28</v>
      </c>
      <c r="I717">
        <f t="shared" si="55"/>
        <v>901.8</v>
      </c>
      <c r="J717">
        <f t="shared" si="56"/>
        <v>-14.050000000000182</v>
      </c>
      <c r="K717">
        <f t="shared" si="57"/>
        <v>-1.5340940110280263E-2</v>
      </c>
      <c r="L717">
        <f t="shared" si="58"/>
        <v>0</v>
      </c>
      <c r="M717">
        <f t="shared" si="59"/>
        <v>0</v>
      </c>
    </row>
    <row r="718" spans="1:13" x14ac:dyDescent="0.25">
      <c r="A718" s="2">
        <v>42712</v>
      </c>
      <c r="B718">
        <v>269.75</v>
      </c>
      <c r="C718">
        <v>1178</v>
      </c>
      <c r="D718">
        <v>6.8952</v>
      </c>
      <c r="E718" t="s">
        <v>27</v>
      </c>
      <c r="F718" t="s">
        <v>28</v>
      </c>
      <c r="I718">
        <f t="shared" si="55"/>
        <v>908.25</v>
      </c>
      <c r="J718">
        <f t="shared" si="56"/>
        <v>0.29999999999995453</v>
      </c>
      <c r="K718">
        <f t="shared" si="57"/>
        <v>3.3041467041131615E-4</v>
      </c>
      <c r="L718">
        <f t="shared" si="58"/>
        <v>1</v>
      </c>
      <c r="M718">
        <f t="shared" si="59"/>
        <v>3.3041467041131615E-4</v>
      </c>
    </row>
    <row r="719" spans="1:13" x14ac:dyDescent="0.25">
      <c r="A719" s="2">
        <v>42713</v>
      </c>
      <c r="B719">
        <v>269.5</v>
      </c>
      <c r="C719">
        <v>1171.0999999999999</v>
      </c>
      <c r="D719">
        <v>6.9195500000000001</v>
      </c>
      <c r="E719" t="s">
        <v>27</v>
      </c>
      <c r="F719" t="s">
        <v>28</v>
      </c>
      <c r="I719">
        <f t="shared" si="55"/>
        <v>901.59999999999991</v>
      </c>
      <c r="J719">
        <f t="shared" si="56"/>
        <v>-5.0500000000000682</v>
      </c>
      <c r="K719">
        <f t="shared" si="57"/>
        <v>-5.5699553300612896E-3</v>
      </c>
      <c r="L719">
        <f t="shared" si="58"/>
        <v>0</v>
      </c>
      <c r="M719">
        <f t="shared" si="59"/>
        <v>0</v>
      </c>
    </row>
    <row r="720" spans="1:13" x14ac:dyDescent="0.25">
      <c r="A720" s="2">
        <v>42716</v>
      </c>
      <c r="B720">
        <v>267.95</v>
      </c>
      <c r="C720">
        <v>1159.4000000000001</v>
      </c>
      <c r="D720">
        <v>6.9374000000000002</v>
      </c>
      <c r="E720" t="s">
        <v>27</v>
      </c>
      <c r="F720" t="s">
        <v>28</v>
      </c>
      <c r="I720">
        <f t="shared" si="55"/>
        <v>891.45</v>
      </c>
      <c r="J720">
        <f t="shared" si="56"/>
        <v>-16</v>
      </c>
      <c r="K720">
        <f t="shared" si="57"/>
        <v>-1.7631825444928095E-2</v>
      </c>
      <c r="L720">
        <f t="shared" si="58"/>
        <v>0</v>
      </c>
      <c r="M720">
        <f t="shared" si="59"/>
        <v>0</v>
      </c>
    </row>
    <row r="721" spans="1:13" x14ac:dyDescent="0.25">
      <c r="A721" s="2">
        <v>42717</v>
      </c>
      <c r="B721">
        <v>268.2</v>
      </c>
      <c r="C721">
        <v>1163.5</v>
      </c>
      <c r="D721">
        <v>6.9273999999999996</v>
      </c>
      <c r="E721" t="s">
        <v>27</v>
      </c>
      <c r="F721" t="s">
        <v>28</v>
      </c>
      <c r="I721">
        <f t="shared" si="55"/>
        <v>895.3</v>
      </c>
      <c r="J721">
        <f t="shared" si="56"/>
        <v>-8.8500000000000227</v>
      </c>
      <c r="K721">
        <f t="shared" si="57"/>
        <v>-9.7881988608085196E-3</v>
      </c>
      <c r="L721">
        <f t="shared" si="58"/>
        <v>0</v>
      </c>
      <c r="M721">
        <f t="shared" si="59"/>
        <v>0</v>
      </c>
    </row>
    <row r="722" spans="1:13" x14ac:dyDescent="0.25">
      <c r="A722" s="2">
        <v>42718</v>
      </c>
      <c r="B722">
        <v>269.64999999999998</v>
      </c>
      <c r="C722">
        <v>1163.7</v>
      </c>
      <c r="D722">
        <v>6.9192999999999998</v>
      </c>
      <c r="E722" t="s">
        <v>27</v>
      </c>
      <c r="F722" t="s">
        <v>28</v>
      </c>
      <c r="I722">
        <f t="shared" si="55"/>
        <v>894.05000000000007</v>
      </c>
      <c r="J722">
        <f t="shared" si="56"/>
        <v>-7.7499999999998863</v>
      </c>
      <c r="K722">
        <f t="shared" si="57"/>
        <v>-8.5939232645818216E-3</v>
      </c>
      <c r="L722">
        <f t="shared" si="58"/>
        <v>0</v>
      </c>
      <c r="M722">
        <f t="shared" si="59"/>
        <v>0</v>
      </c>
    </row>
    <row r="723" spans="1:13" x14ac:dyDescent="0.25">
      <c r="A723" s="2">
        <v>42719</v>
      </c>
      <c r="B723">
        <v>266.95</v>
      </c>
      <c r="C723">
        <v>1142.5999999999999</v>
      </c>
      <c r="D723">
        <v>6.9373500000000003</v>
      </c>
      <c r="E723" t="s">
        <v>27</v>
      </c>
      <c r="F723" t="s">
        <v>28</v>
      </c>
      <c r="I723">
        <f t="shared" si="55"/>
        <v>875.64999999999986</v>
      </c>
      <c r="J723">
        <f t="shared" si="56"/>
        <v>-32.600000000000136</v>
      </c>
      <c r="K723">
        <f t="shared" si="57"/>
        <v>-3.5893201211120433E-2</v>
      </c>
      <c r="L723">
        <f t="shared" si="58"/>
        <v>0</v>
      </c>
      <c r="M723">
        <f t="shared" si="59"/>
        <v>0</v>
      </c>
    </row>
    <row r="724" spans="1:13" x14ac:dyDescent="0.25">
      <c r="A724" s="2">
        <v>42720</v>
      </c>
      <c r="B724">
        <v>265.35000000000002</v>
      </c>
      <c r="C724">
        <v>1135.3</v>
      </c>
      <c r="D724">
        <v>6.9352</v>
      </c>
      <c r="E724" t="s">
        <v>27</v>
      </c>
      <c r="F724" t="s">
        <v>28</v>
      </c>
      <c r="I724">
        <f t="shared" si="55"/>
        <v>869.94999999999993</v>
      </c>
      <c r="J724">
        <f t="shared" si="56"/>
        <v>-31.649999999999977</v>
      </c>
      <c r="K724">
        <f t="shared" si="57"/>
        <v>-3.5104259094942303E-2</v>
      </c>
      <c r="L724">
        <f t="shared" si="58"/>
        <v>0</v>
      </c>
      <c r="M724">
        <f t="shared" si="59"/>
        <v>0</v>
      </c>
    </row>
    <row r="725" spans="1:13" x14ac:dyDescent="0.25">
      <c r="A725" s="2">
        <v>42723</v>
      </c>
      <c r="B725">
        <v>266.60000000000002</v>
      </c>
      <c r="C725">
        <v>1143.2</v>
      </c>
      <c r="D725">
        <v>6.9416000000000002</v>
      </c>
      <c r="E725" t="s">
        <v>27</v>
      </c>
      <c r="F725" t="s">
        <v>28</v>
      </c>
      <c r="I725">
        <f t="shared" si="55"/>
        <v>876.6</v>
      </c>
      <c r="J725">
        <f t="shared" si="56"/>
        <v>-14.850000000000023</v>
      </c>
      <c r="K725">
        <f t="shared" si="57"/>
        <v>-1.6658253407370038E-2</v>
      </c>
      <c r="L725">
        <f t="shared" si="58"/>
        <v>0</v>
      </c>
      <c r="M725">
        <f t="shared" si="59"/>
        <v>0</v>
      </c>
    </row>
    <row r="726" spans="1:13" x14ac:dyDescent="0.25">
      <c r="A726" s="2">
        <v>42724</v>
      </c>
      <c r="B726">
        <v>265.25</v>
      </c>
      <c r="C726">
        <v>1135.5999999999999</v>
      </c>
      <c r="D726">
        <v>6.9473500000000001</v>
      </c>
      <c r="E726" t="s">
        <v>27</v>
      </c>
      <c r="F726" t="s">
        <v>28</v>
      </c>
      <c r="I726">
        <f t="shared" si="55"/>
        <v>870.34999999999991</v>
      </c>
      <c r="J726">
        <f t="shared" si="56"/>
        <v>-24.950000000000045</v>
      </c>
      <c r="K726">
        <f t="shared" si="57"/>
        <v>-2.7867753825533394E-2</v>
      </c>
      <c r="L726">
        <f t="shared" si="58"/>
        <v>0</v>
      </c>
      <c r="M726">
        <f t="shared" si="59"/>
        <v>0</v>
      </c>
    </row>
    <row r="727" spans="1:13" x14ac:dyDescent="0.25">
      <c r="A727" s="2">
        <v>42725</v>
      </c>
      <c r="B727">
        <v>264.85000000000002</v>
      </c>
      <c r="C727">
        <v>1138</v>
      </c>
      <c r="D727">
        <v>6.9362500000000002</v>
      </c>
      <c r="E727" t="s">
        <v>27</v>
      </c>
      <c r="F727" t="s">
        <v>28</v>
      </c>
      <c r="I727">
        <f t="shared" si="55"/>
        <v>873.15</v>
      </c>
      <c r="J727">
        <f t="shared" si="56"/>
        <v>-20.900000000000091</v>
      </c>
      <c r="K727">
        <f t="shared" si="57"/>
        <v>-2.3376768637100934E-2</v>
      </c>
      <c r="L727">
        <f t="shared" si="58"/>
        <v>0</v>
      </c>
      <c r="M727">
        <f t="shared" si="59"/>
        <v>0</v>
      </c>
    </row>
    <row r="728" spans="1:13" x14ac:dyDescent="0.25">
      <c r="A728" s="2">
        <v>42726</v>
      </c>
      <c r="B728">
        <v>263.3</v>
      </c>
      <c r="C728">
        <v>1132.5</v>
      </c>
      <c r="D728">
        <v>6.9405999999999999</v>
      </c>
      <c r="E728" t="s">
        <v>27</v>
      </c>
      <c r="F728" t="s">
        <v>28</v>
      </c>
      <c r="I728">
        <f t="shared" si="55"/>
        <v>869.2</v>
      </c>
      <c r="J728">
        <f t="shared" si="56"/>
        <v>-6.4499999999998181</v>
      </c>
      <c r="K728">
        <f t="shared" si="57"/>
        <v>-7.3659567178665213E-3</v>
      </c>
      <c r="L728">
        <f t="shared" si="58"/>
        <v>0</v>
      </c>
      <c r="M728">
        <f t="shared" si="59"/>
        <v>0</v>
      </c>
    </row>
    <row r="729" spans="1:13" x14ac:dyDescent="0.25">
      <c r="A729" s="2">
        <v>42727</v>
      </c>
      <c r="B729">
        <v>263.55</v>
      </c>
      <c r="C729">
        <v>1132.3</v>
      </c>
      <c r="D729">
        <v>6.9451000000000001</v>
      </c>
      <c r="E729" t="s">
        <v>27</v>
      </c>
      <c r="F729" t="s">
        <v>28</v>
      </c>
      <c r="I729">
        <f t="shared" si="55"/>
        <v>868.75</v>
      </c>
      <c r="J729">
        <f t="shared" si="56"/>
        <v>-1.1999999999999318</v>
      </c>
      <c r="K729">
        <f t="shared" si="57"/>
        <v>-1.3793896200930305E-3</v>
      </c>
      <c r="L729">
        <f t="shared" si="58"/>
        <v>0</v>
      </c>
      <c r="M729">
        <f t="shared" si="59"/>
        <v>0</v>
      </c>
    </row>
    <row r="730" spans="1:13" x14ac:dyDescent="0.25">
      <c r="A730" s="2">
        <v>42730</v>
      </c>
      <c r="B730">
        <v>264.75</v>
      </c>
      <c r="C730">
        <v>1133.9000000000001</v>
      </c>
      <c r="D730">
        <v>6.9505499999999998</v>
      </c>
      <c r="E730" t="s">
        <v>27</v>
      </c>
      <c r="F730" t="s">
        <v>28</v>
      </c>
      <c r="I730">
        <f t="shared" si="55"/>
        <v>869.15000000000009</v>
      </c>
      <c r="J730">
        <f t="shared" si="56"/>
        <v>-7.4499999999999318</v>
      </c>
      <c r="K730">
        <f t="shared" si="57"/>
        <v>-8.4987451517224873E-3</v>
      </c>
      <c r="L730">
        <f t="shared" si="58"/>
        <v>0</v>
      </c>
      <c r="M730">
        <f t="shared" si="59"/>
        <v>0</v>
      </c>
    </row>
    <row r="731" spans="1:13" x14ac:dyDescent="0.25">
      <c r="A731" s="2">
        <v>42731</v>
      </c>
      <c r="B731">
        <v>266.10000000000002</v>
      </c>
      <c r="C731">
        <v>1140.5999999999999</v>
      </c>
      <c r="D731">
        <v>6.9569999999999999</v>
      </c>
      <c r="E731" t="s">
        <v>27</v>
      </c>
      <c r="F731" t="s">
        <v>28</v>
      </c>
      <c r="I731">
        <f t="shared" si="55"/>
        <v>874.49999999999989</v>
      </c>
      <c r="J731">
        <f t="shared" si="56"/>
        <v>4.1499999999999773</v>
      </c>
      <c r="K731">
        <f t="shared" si="57"/>
        <v>4.7681967024759894E-3</v>
      </c>
      <c r="L731">
        <f t="shared" si="58"/>
        <v>1</v>
      </c>
      <c r="M731">
        <f t="shared" si="59"/>
        <v>4.7681967024759894E-3</v>
      </c>
    </row>
    <row r="732" spans="1:13" x14ac:dyDescent="0.25">
      <c r="A732" s="2">
        <v>42732</v>
      </c>
      <c r="B732">
        <v>267.3</v>
      </c>
      <c r="C732">
        <v>1144.4000000000001</v>
      </c>
      <c r="D732">
        <v>6.9549000000000003</v>
      </c>
      <c r="E732" t="s">
        <v>27</v>
      </c>
      <c r="F732" t="s">
        <v>28</v>
      </c>
      <c r="I732">
        <f t="shared" si="55"/>
        <v>877.10000000000014</v>
      </c>
      <c r="J732">
        <f t="shared" si="56"/>
        <v>3.9500000000001592</v>
      </c>
      <c r="K732">
        <f t="shared" si="57"/>
        <v>4.5238504266164568E-3</v>
      </c>
      <c r="L732">
        <f t="shared" si="58"/>
        <v>1</v>
      </c>
      <c r="M732">
        <f t="shared" si="59"/>
        <v>4.5238504266164568E-3</v>
      </c>
    </row>
    <row r="733" spans="1:13" x14ac:dyDescent="0.25">
      <c r="A733" s="2">
        <v>42733</v>
      </c>
      <c r="B733">
        <v>268.75</v>
      </c>
      <c r="C733">
        <v>1150.7</v>
      </c>
      <c r="D733">
        <v>6.9744999999999999</v>
      </c>
      <c r="E733" t="s">
        <v>27</v>
      </c>
      <c r="F733" t="s">
        <v>28</v>
      </c>
      <c r="I733">
        <f t="shared" si="55"/>
        <v>881.95</v>
      </c>
      <c r="J733">
        <f t="shared" si="56"/>
        <v>12.75</v>
      </c>
      <c r="K733">
        <f t="shared" si="57"/>
        <v>1.4668660837551771E-2</v>
      </c>
      <c r="L733">
        <f t="shared" si="58"/>
        <v>1</v>
      </c>
      <c r="M733">
        <f t="shared" si="59"/>
        <v>1.4668660837551771E-2</v>
      </c>
    </row>
    <row r="734" spans="1:13" x14ac:dyDescent="0.25">
      <c r="A734" s="2">
        <v>42734</v>
      </c>
      <c r="B734">
        <v>271.35000000000002</v>
      </c>
      <c r="C734">
        <v>1161.5</v>
      </c>
      <c r="D734">
        <v>6.9733000000000001</v>
      </c>
      <c r="E734" t="s">
        <v>27</v>
      </c>
      <c r="F734" t="s">
        <v>28</v>
      </c>
      <c r="I734">
        <f t="shared" si="55"/>
        <v>890.15</v>
      </c>
      <c r="J734">
        <f t="shared" si="56"/>
        <v>21.399999999999977</v>
      </c>
      <c r="K734">
        <f t="shared" si="57"/>
        <v>2.4633093525179828E-2</v>
      </c>
      <c r="L734">
        <f t="shared" si="58"/>
        <v>1</v>
      </c>
      <c r="M734">
        <f t="shared" si="59"/>
        <v>2.4633093525179828E-2</v>
      </c>
    </row>
    <row r="735" spans="1:13" x14ac:dyDescent="0.25">
      <c r="A735" s="2">
        <v>42738</v>
      </c>
      <c r="B735">
        <v>269.75</v>
      </c>
      <c r="C735">
        <v>1158</v>
      </c>
      <c r="D735">
        <v>6.9606000000000003</v>
      </c>
      <c r="E735" t="s">
        <v>27</v>
      </c>
      <c r="F735" t="s">
        <v>28</v>
      </c>
      <c r="I735">
        <f t="shared" si="55"/>
        <v>888.25</v>
      </c>
      <c r="J735">
        <f t="shared" si="56"/>
        <v>19.099999999999909</v>
      </c>
      <c r="K735">
        <f t="shared" si="57"/>
        <v>2.1975493298049712E-2</v>
      </c>
      <c r="L735">
        <f t="shared" si="58"/>
        <v>1</v>
      </c>
      <c r="M735">
        <f t="shared" si="59"/>
        <v>2.1975493298049712E-2</v>
      </c>
    </row>
    <row r="736" spans="1:13" x14ac:dyDescent="0.25">
      <c r="A736" s="2">
        <v>42739</v>
      </c>
      <c r="B736">
        <v>270.39999999999998</v>
      </c>
      <c r="C736">
        <v>1162.9000000000001</v>
      </c>
      <c r="D736">
        <v>6.9371999999999998</v>
      </c>
      <c r="E736" t="s">
        <v>27</v>
      </c>
      <c r="F736" t="s">
        <v>28</v>
      </c>
      <c r="I736">
        <f t="shared" si="55"/>
        <v>892.50000000000011</v>
      </c>
      <c r="J736">
        <f t="shared" si="56"/>
        <v>18.000000000000227</v>
      </c>
      <c r="K736">
        <f t="shared" si="57"/>
        <v>2.0583190394511411E-2</v>
      </c>
      <c r="L736">
        <f t="shared" si="58"/>
        <v>1</v>
      </c>
      <c r="M736">
        <f t="shared" si="59"/>
        <v>2.0583190394511411E-2</v>
      </c>
    </row>
    <row r="737" spans="1:13" x14ac:dyDescent="0.25">
      <c r="A737" s="2">
        <v>42740</v>
      </c>
      <c r="B737">
        <v>269.5</v>
      </c>
      <c r="C737">
        <v>1179</v>
      </c>
      <c r="D737">
        <v>6.7983000000000002</v>
      </c>
      <c r="E737" t="s">
        <v>27</v>
      </c>
      <c r="F737" t="s">
        <v>28</v>
      </c>
      <c r="I737">
        <f t="shared" si="55"/>
        <v>909.5</v>
      </c>
      <c r="J737">
        <f t="shared" si="56"/>
        <v>32.399999999999864</v>
      </c>
      <c r="K737">
        <f t="shared" si="57"/>
        <v>3.6939915631056731E-2</v>
      </c>
      <c r="L737">
        <f t="shared" si="58"/>
        <v>1</v>
      </c>
      <c r="M737">
        <f t="shared" si="59"/>
        <v>3.6939915631056731E-2</v>
      </c>
    </row>
    <row r="738" spans="1:13" x14ac:dyDescent="0.25">
      <c r="A738" s="2">
        <v>42741</v>
      </c>
      <c r="B738">
        <v>268.85000000000002</v>
      </c>
      <c r="C738">
        <v>1174.8</v>
      </c>
      <c r="D738">
        <v>6.8311999999999999</v>
      </c>
      <c r="E738" t="s">
        <v>27</v>
      </c>
      <c r="F738" t="s">
        <v>28</v>
      </c>
      <c r="I738">
        <f t="shared" si="55"/>
        <v>905.94999999999993</v>
      </c>
      <c r="J738">
        <f t="shared" si="56"/>
        <v>23.999999999999886</v>
      </c>
      <c r="K738">
        <f t="shared" si="57"/>
        <v>2.7212427008333675E-2</v>
      </c>
      <c r="L738">
        <f t="shared" si="58"/>
        <v>1</v>
      </c>
      <c r="M738">
        <f t="shared" si="59"/>
        <v>2.7212427008333675E-2</v>
      </c>
    </row>
    <row r="739" spans="1:13" x14ac:dyDescent="0.25">
      <c r="A739" s="2">
        <v>42744</v>
      </c>
      <c r="B739">
        <v>269.75</v>
      </c>
      <c r="C739">
        <v>1174.0999999999999</v>
      </c>
      <c r="D739">
        <v>6.8792999999999997</v>
      </c>
      <c r="E739" t="s">
        <v>27</v>
      </c>
      <c r="F739" t="s">
        <v>28</v>
      </c>
      <c r="I739">
        <f t="shared" si="55"/>
        <v>904.34999999999991</v>
      </c>
      <c r="J739">
        <f t="shared" si="56"/>
        <v>14.199999999999932</v>
      </c>
      <c r="K739">
        <f t="shared" si="57"/>
        <v>1.5952367578497929E-2</v>
      </c>
      <c r="L739">
        <f t="shared" si="58"/>
        <v>1</v>
      </c>
      <c r="M739">
        <f t="shared" si="59"/>
        <v>1.5952367578497929E-2</v>
      </c>
    </row>
    <row r="740" spans="1:13" x14ac:dyDescent="0.25">
      <c r="A740" s="2">
        <v>42745</v>
      </c>
      <c r="B740">
        <v>271.5</v>
      </c>
      <c r="C740">
        <v>1185.5999999999999</v>
      </c>
      <c r="D740">
        <v>6.8780000000000001</v>
      </c>
      <c r="E740" t="s">
        <v>27</v>
      </c>
      <c r="F740" t="s">
        <v>28</v>
      </c>
      <c r="I740">
        <f t="shared" si="55"/>
        <v>914.09999999999991</v>
      </c>
      <c r="J740">
        <f t="shared" si="56"/>
        <v>25.849999999999909</v>
      </c>
      <c r="K740">
        <f t="shared" si="57"/>
        <v>2.9102167182662435E-2</v>
      </c>
      <c r="L740">
        <f t="shared" si="58"/>
        <v>1</v>
      </c>
      <c r="M740">
        <f t="shared" si="59"/>
        <v>2.9102167182662435E-2</v>
      </c>
    </row>
    <row r="741" spans="1:13" x14ac:dyDescent="0.25">
      <c r="A741" s="2">
        <v>42746</v>
      </c>
      <c r="B741">
        <v>271.85000000000002</v>
      </c>
      <c r="C741">
        <v>1190.2</v>
      </c>
      <c r="D741">
        <v>6.8918999999999997</v>
      </c>
      <c r="E741" t="s">
        <v>27</v>
      </c>
      <c r="F741" t="s">
        <v>28</v>
      </c>
      <c r="I741">
        <f t="shared" si="55"/>
        <v>918.35</v>
      </c>
      <c r="J741">
        <f t="shared" si="56"/>
        <v>25.849999999999909</v>
      </c>
      <c r="K741">
        <f t="shared" si="57"/>
        <v>2.8963585434173565E-2</v>
      </c>
      <c r="L741">
        <f t="shared" si="58"/>
        <v>1</v>
      </c>
      <c r="M741">
        <f t="shared" si="59"/>
        <v>2.8963585434173565E-2</v>
      </c>
    </row>
    <row r="742" spans="1:13" x14ac:dyDescent="0.25">
      <c r="A742" s="2">
        <v>42747</v>
      </c>
      <c r="B742">
        <v>272.25</v>
      </c>
      <c r="C742">
        <v>1200.8</v>
      </c>
      <c r="D742">
        <v>6.8879999999999999</v>
      </c>
      <c r="E742" t="s">
        <v>27</v>
      </c>
      <c r="F742" t="s">
        <v>28</v>
      </c>
      <c r="I742">
        <f t="shared" si="55"/>
        <v>928.55</v>
      </c>
      <c r="J742">
        <f t="shared" si="56"/>
        <v>19.049999999999955</v>
      </c>
      <c r="K742">
        <f t="shared" si="57"/>
        <v>2.0945574491478783E-2</v>
      </c>
      <c r="L742">
        <f t="shared" si="58"/>
        <v>1</v>
      </c>
      <c r="M742">
        <f t="shared" si="59"/>
        <v>2.0945574491478783E-2</v>
      </c>
    </row>
    <row r="743" spans="1:13" x14ac:dyDescent="0.25">
      <c r="A743" s="2">
        <v>42748</v>
      </c>
      <c r="B743">
        <v>271.25</v>
      </c>
      <c r="C743">
        <v>1195.3</v>
      </c>
      <c r="D743">
        <v>6.8392499999999998</v>
      </c>
      <c r="E743" t="s">
        <v>27</v>
      </c>
      <c r="F743" t="s">
        <v>28</v>
      </c>
      <c r="I743">
        <f t="shared" si="55"/>
        <v>924.05</v>
      </c>
      <c r="J743">
        <f t="shared" si="56"/>
        <v>18.100000000000023</v>
      </c>
      <c r="K743">
        <f t="shared" si="57"/>
        <v>1.997902754015125E-2</v>
      </c>
      <c r="L743">
        <f t="shared" si="58"/>
        <v>1</v>
      </c>
      <c r="M743">
        <f t="shared" si="59"/>
        <v>1.997902754015125E-2</v>
      </c>
    </row>
    <row r="744" spans="1:13" x14ac:dyDescent="0.25">
      <c r="A744" s="2">
        <v>42751</v>
      </c>
      <c r="B744">
        <v>272.95</v>
      </c>
      <c r="C744">
        <v>1206</v>
      </c>
      <c r="D744">
        <v>6.8579999999999997</v>
      </c>
      <c r="E744" t="s">
        <v>27</v>
      </c>
      <c r="F744" t="s">
        <v>28</v>
      </c>
      <c r="I744">
        <f t="shared" si="55"/>
        <v>933.05</v>
      </c>
      <c r="J744">
        <f t="shared" si="56"/>
        <v>28.700000000000045</v>
      </c>
      <c r="K744">
        <f t="shared" si="57"/>
        <v>3.173550063581583E-2</v>
      </c>
      <c r="L744">
        <f t="shared" si="58"/>
        <v>1</v>
      </c>
      <c r="M744">
        <f t="shared" si="59"/>
        <v>3.173550063581583E-2</v>
      </c>
    </row>
    <row r="745" spans="1:13" x14ac:dyDescent="0.25">
      <c r="A745" s="2">
        <v>42752</v>
      </c>
      <c r="B745">
        <v>274.60000000000002</v>
      </c>
      <c r="C745">
        <v>1211.2</v>
      </c>
      <c r="D745">
        <v>6.8341000000000003</v>
      </c>
      <c r="E745" t="s">
        <v>27</v>
      </c>
      <c r="F745" t="s">
        <v>28</v>
      </c>
      <c r="I745">
        <f t="shared" si="55"/>
        <v>936.6</v>
      </c>
      <c r="J745">
        <f t="shared" si="56"/>
        <v>22.500000000000114</v>
      </c>
      <c r="K745">
        <f t="shared" si="57"/>
        <v>2.4614374794880337E-2</v>
      </c>
      <c r="L745">
        <f t="shared" si="58"/>
        <v>1</v>
      </c>
      <c r="M745">
        <f t="shared" si="59"/>
        <v>2.4614374794880337E-2</v>
      </c>
    </row>
    <row r="746" spans="1:13" x14ac:dyDescent="0.25">
      <c r="A746" s="2">
        <v>42753</v>
      </c>
      <c r="B746">
        <v>273.5</v>
      </c>
      <c r="C746">
        <v>1212.9000000000001</v>
      </c>
      <c r="D746">
        <v>6.8170999999999999</v>
      </c>
      <c r="E746" t="s">
        <v>27</v>
      </c>
      <c r="F746" t="s">
        <v>28</v>
      </c>
      <c r="I746">
        <f t="shared" si="55"/>
        <v>939.40000000000009</v>
      </c>
      <c r="J746">
        <f t="shared" si="56"/>
        <v>21.050000000000068</v>
      </c>
      <c r="K746">
        <f t="shared" si="57"/>
        <v>2.2921544073610352E-2</v>
      </c>
      <c r="L746">
        <f t="shared" si="58"/>
        <v>1</v>
      </c>
      <c r="M746">
        <f t="shared" si="59"/>
        <v>2.2921544073610352E-2</v>
      </c>
    </row>
    <row r="747" spans="1:13" x14ac:dyDescent="0.25">
      <c r="A747" s="2">
        <v>42754</v>
      </c>
      <c r="B747">
        <v>270.7</v>
      </c>
      <c r="C747">
        <v>1201.5999999999999</v>
      </c>
      <c r="D747">
        <v>6.8371500000000003</v>
      </c>
      <c r="E747" t="s">
        <v>27</v>
      </c>
      <c r="F747" t="s">
        <v>28</v>
      </c>
      <c r="I747">
        <f t="shared" si="55"/>
        <v>930.89999999999986</v>
      </c>
      <c r="J747">
        <f t="shared" si="56"/>
        <v>2.3499999999999091</v>
      </c>
      <c r="K747">
        <f t="shared" si="57"/>
        <v>2.5308276344837748E-3</v>
      </c>
      <c r="L747">
        <f t="shared" si="58"/>
        <v>1</v>
      </c>
      <c r="M747">
        <f t="shared" si="59"/>
        <v>2.5308276344837748E-3</v>
      </c>
    </row>
    <row r="748" spans="1:13" x14ac:dyDescent="0.25">
      <c r="A748" s="2">
        <v>42755</v>
      </c>
      <c r="B748">
        <v>271.39999999999998</v>
      </c>
      <c r="C748">
        <v>1207.5999999999999</v>
      </c>
      <c r="D748">
        <v>6.8407</v>
      </c>
      <c r="E748" t="s">
        <v>27</v>
      </c>
      <c r="F748" t="s">
        <v>28</v>
      </c>
      <c r="I748">
        <f t="shared" si="55"/>
        <v>936.19999999999993</v>
      </c>
      <c r="J748">
        <f t="shared" si="56"/>
        <v>12.149999999999977</v>
      </c>
      <c r="K748">
        <f t="shared" si="57"/>
        <v>1.3148639142903498E-2</v>
      </c>
      <c r="L748">
        <f t="shared" si="58"/>
        <v>1</v>
      </c>
      <c r="M748">
        <f t="shared" si="59"/>
        <v>1.3148639142903498E-2</v>
      </c>
    </row>
    <row r="749" spans="1:13" x14ac:dyDescent="0.25">
      <c r="A749" s="2">
        <v>42758</v>
      </c>
      <c r="B749">
        <v>272.75</v>
      </c>
      <c r="C749">
        <v>1215.5</v>
      </c>
      <c r="D749">
        <v>6.8231999999999999</v>
      </c>
      <c r="E749" t="s">
        <v>27</v>
      </c>
      <c r="F749" t="s">
        <v>28</v>
      </c>
      <c r="I749">
        <f t="shared" si="55"/>
        <v>942.75</v>
      </c>
      <c r="J749">
        <f t="shared" si="56"/>
        <v>9.7000000000000455</v>
      </c>
      <c r="K749">
        <f t="shared" si="57"/>
        <v>1.0396013075397939E-2</v>
      </c>
      <c r="L749">
        <f t="shared" si="58"/>
        <v>1</v>
      </c>
      <c r="M749">
        <f t="shared" si="59"/>
        <v>1.0396013075397939E-2</v>
      </c>
    </row>
    <row r="750" spans="1:13" x14ac:dyDescent="0.25">
      <c r="A750" s="2">
        <v>42759</v>
      </c>
      <c r="B750">
        <v>272.35000000000002</v>
      </c>
      <c r="C750">
        <v>1214.5999999999999</v>
      </c>
      <c r="D750">
        <v>6.8202999999999996</v>
      </c>
      <c r="E750" t="s">
        <v>27</v>
      </c>
      <c r="F750" t="s">
        <v>28</v>
      </c>
      <c r="I750">
        <f t="shared" si="55"/>
        <v>942.24999999999989</v>
      </c>
      <c r="J750">
        <f t="shared" si="56"/>
        <v>5.6499999999998636</v>
      </c>
      <c r="K750">
        <f t="shared" si="57"/>
        <v>6.0324578261796531E-3</v>
      </c>
      <c r="L750">
        <f t="shared" si="58"/>
        <v>1</v>
      </c>
      <c r="M750">
        <f t="shared" si="59"/>
        <v>6.0324578261796531E-3</v>
      </c>
    </row>
    <row r="751" spans="1:13" x14ac:dyDescent="0.25">
      <c r="A751" s="2">
        <v>42760</v>
      </c>
      <c r="B751">
        <v>269.60000000000002</v>
      </c>
      <c r="C751">
        <v>1202.9000000000001</v>
      </c>
      <c r="D751">
        <v>6.8327999999999998</v>
      </c>
      <c r="E751" t="s">
        <v>27</v>
      </c>
      <c r="F751" t="s">
        <v>28</v>
      </c>
      <c r="I751">
        <f t="shared" si="55"/>
        <v>933.30000000000007</v>
      </c>
      <c r="J751">
        <f t="shared" si="56"/>
        <v>-6.1000000000000227</v>
      </c>
      <c r="K751">
        <f t="shared" si="57"/>
        <v>-6.4935064935065174E-3</v>
      </c>
      <c r="L751">
        <f t="shared" si="58"/>
        <v>0</v>
      </c>
      <c r="M751">
        <f t="shared" si="59"/>
        <v>0</v>
      </c>
    </row>
    <row r="752" spans="1:13" x14ac:dyDescent="0.25">
      <c r="A752" s="2">
        <v>42761</v>
      </c>
      <c r="B752">
        <v>267.60000000000002</v>
      </c>
      <c r="C752">
        <v>1196.0999999999999</v>
      </c>
      <c r="D752">
        <v>6.8281000000000001</v>
      </c>
      <c r="E752" t="s">
        <v>27</v>
      </c>
      <c r="F752" t="s">
        <v>28</v>
      </c>
      <c r="I752">
        <f t="shared" si="55"/>
        <v>928.49999999999989</v>
      </c>
      <c r="J752">
        <f t="shared" si="56"/>
        <v>-2.3999999999999773</v>
      </c>
      <c r="K752">
        <f t="shared" si="57"/>
        <v>-2.5781501772478006E-3</v>
      </c>
      <c r="L752">
        <f t="shared" si="58"/>
        <v>0</v>
      </c>
      <c r="M752">
        <f t="shared" si="59"/>
        <v>0</v>
      </c>
    </row>
    <row r="753" spans="1:13" x14ac:dyDescent="0.25">
      <c r="A753" s="2">
        <v>42769</v>
      </c>
      <c r="B753">
        <v>271.60000000000002</v>
      </c>
      <c r="C753">
        <v>1214.9000000000001</v>
      </c>
      <c r="D753">
        <v>6.81975</v>
      </c>
      <c r="E753" t="s">
        <v>27</v>
      </c>
      <c r="F753" t="s">
        <v>29</v>
      </c>
      <c r="I753">
        <f t="shared" si="55"/>
        <v>943.30000000000007</v>
      </c>
      <c r="J753">
        <f t="shared" si="56"/>
        <v>7.1000000000001364</v>
      </c>
      <c r="K753">
        <f t="shared" si="57"/>
        <v>7.5838496047854484E-3</v>
      </c>
      <c r="L753">
        <f t="shared" si="58"/>
        <v>1</v>
      </c>
      <c r="M753">
        <f t="shared" si="59"/>
        <v>7.5838496047854484E-3</v>
      </c>
    </row>
    <row r="754" spans="1:13" x14ac:dyDescent="0.25">
      <c r="A754" s="2">
        <v>42772</v>
      </c>
      <c r="B754">
        <v>274.3</v>
      </c>
      <c r="C754">
        <v>1225.5999999999999</v>
      </c>
      <c r="D754">
        <v>6.80715</v>
      </c>
      <c r="E754" t="s">
        <v>27</v>
      </c>
      <c r="F754" t="s">
        <v>29</v>
      </c>
      <c r="I754">
        <f t="shared" si="55"/>
        <v>951.3</v>
      </c>
      <c r="J754">
        <f t="shared" si="56"/>
        <v>8.5499999999999545</v>
      </c>
      <c r="K754">
        <f t="shared" si="57"/>
        <v>9.0692124105011453E-3</v>
      </c>
      <c r="L754">
        <f t="shared" si="58"/>
        <v>1</v>
      </c>
      <c r="M754">
        <f t="shared" si="59"/>
        <v>9.0692124105011453E-3</v>
      </c>
    </row>
    <row r="755" spans="1:13" x14ac:dyDescent="0.25">
      <c r="A755" s="2">
        <v>42773</v>
      </c>
      <c r="B755">
        <v>276.5</v>
      </c>
      <c r="C755">
        <v>1235.0999999999999</v>
      </c>
      <c r="D755">
        <v>6.8209999999999997</v>
      </c>
      <c r="E755" t="s">
        <v>27</v>
      </c>
      <c r="F755" t="s">
        <v>29</v>
      </c>
      <c r="I755">
        <f t="shared" si="55"/>
        <v>958.59999999999991</v>
      </c>
      <c r="J755">
        <f t="shared" si="56"/>
        <v>16.350000000000023</v>
      </c>
      <c r="K755">
        <f t="shared" si="57"/>
        <v>1.735208278057843E-2</v>
      </c>
      <c r="L755">
        <f t="shared" si="58"/>
        <v>1</v>
      </c>
      <c r="M755">
        <f t="shared" si="59"/>
        <v>1.735208278057843E-2</v>
      </c>
    </row>
    <row r="756" spans="1:13" x14ac:dyDescent="0.25">
      <c r="A756" s="2">
        <v>42774</v>
      </c>
      <c r="B756">
        <v>276.75</v>
      </c>
      <c r="C756">
        <v>1232.5</v>
      </c>
      <c r="D756">
        <v>6.8472499999999998</v>
      </c>
      <c r="E756" t="s">
        <v>27</v>
      </c>
      <c r="F756" t="s">
        <v>29</v>
      </c>
      <c r="I756">
        <f t="shared" si="55"/>
        <v>955.75</v>
      </c>
      <c r="J756">
        <f t="shared" si="56"/>
        <v>22.449999999999932</v>
      </c>
      <c r="K756">
        <f t="shared" si="57"/>
        <v>2.4054430515375473E-2</v>
      </c>
      <c r="L756">
        <f t="shared" si="58"/>
        <v>1</v>
      </c>
      <c r="M756">
        <f t="shared" si="59"/>
        <v>2.4054430515375473E-2</v>
      </c>
    </row>
    <row r="757" spans="1:13" x14ac:dyDescent="0.25">
      <c r="A757" s="2">
        <v>42775</v>
      </c>
      <c r="B757">
        <v>278.2</v>
      </c>
      <c r="C757">
        <v>1240.9000000000001</v>
      </c>
      <c r="D757">
        <v>6.8536999999999999</v>
      </c>
      <c r="E757" t="s">
        <v>27</v>
      </c>
      <c r="F757" t="s">
        <v>29</v>
      </c>
      <c r="I757">
        <f t="shared" si="55"/>
        <v>962.7</v>
      </c>
      <c r="J757">
        <f t="shared" si="56"/>
        <v>34.200000000000159</v>
      </c>
      <c r="K757">
        <f t="shared" si="57"/>
        <v>3.6833602584814391E-2</v>
      </c>
      <c r="L757">
        <f t="shared" si="58"/>
        <v>1</v>
      </c>
      <c r="M757">
        <f t="shared" si="59"/>
        <v>3.6833602584814391E-2</v>
      </c>
    </row>
    <row r="758" spans="1:13" x14ac:dyDescent="0.25">
      <c r="A758" s="2">
        <v>42776</v>
      </c>
      <c r="B758">
        <v>275.25</v>
      </c>
      <c r="C758">
        <v>1225.0999999999999</v>
      </c>
      <c r="D758">
        <v>6.8635000000000002</v>
      </c>
      <c r="E758" t="s">
        <v>27</v>
      </c>
      <c r="F758" t="s">
        <v>29</v>
      </c>
      <c r="I758">
        <f t="shared" si="55"/>
        <v>949.84999999999991</v>
      </c>
      <c r="J758">
        <f t="shared" si="56"/>
        <v>6.5499999999998408</v>
      </c>
      <c r="K758">
        <f t="shared" si="57"/>
        <v>6.9437082582421714E-3</v>
      </c>
      <c r="L758">
        <f t="shared" si="58"/>
        <v>1</v>
      </c>
      <c r="M758">
        <f t="shared" si="59"/>
        <v>6.9437082582421714E-3</v>
      </c>
    </row>
    <row r="759" spans="1:13" x14ac:dyDescent="0.25">
      <c r="A759" s="2">
        <v>42779</v>
      </c>
      <c r="B759">
        <v>276.39999999999998</v>
      </c>
      <c r="C759">
        <v>1232.4000000000001</v>
      </c>
      <c r="D759">
        <v>6.8788499999999999</v>
      </c>
      <c r="E759" t="s">
        <v>27</v>
      </c>
      <c r="F759" t="s">
        <v>29</v>
      </c>
      <c r="I759">
        <f t="shared" si="55"/>
        <v>956.00000000000011</v>
      </c>
      <c r="J759">
        <f t="shared" si="56"/>
        <v>4.7000000000001592</v>
      </c>
      <c r="K759">
        <f t="shared" si="57"/>
        <v>4.9406075896143795E-3</v>
      </c>
      <c r="L759">
        <f t="shared" si="58"/>
        <v>1</v>
      </c>
      <c r="M759">
        <f t="shared" si="59"/>
        <v>4.9406075896143795E-3</v>
      </c>
    </row>
    <row r="760" spans="1:13" x14ac:dyDescent="0.25">
      <c r="A760" s="2">
        <v>42780</v>
      </c>
      <c r="B760">
        <v>276</v>
      </c>
      <c r="C760">
        <v>1230.9000000000001</v>
      </c>
      <c r="D760">
        <v>6.8609</v>
      </c>
      <c r="E760" t="s">
        <v>27</v>
      </c>
      <c r="F760" t="s">
        <v>29</v>
      </c>
      <c r="I760">
        <f t="shared" si="55"/>
        <v>954.90000000000009</v>
      </c>
      <c r="J760">
        <f t="shared" si="56"/>
        <v>-3.6999999999998181</v>
      </c>
      <c r="K760">
        <f t="shared" si="57"/>
        <v>-3.8597955351552457E-3</v>
      </c>
      <c r="L760">
        <f t="shared" si="58"/>
        <v>0</v>
      </c>
      <c r="M760">
        <f t="shared" si="59"/>
        <v>0</v>
      </c>
    </row>
    <row r="761" spans="1:13" x14ac:dyDescent="0.25">
      <c r="A761" s="2">
        <v>42781</v>
      </c>
      <c r="B761">
        <v>274.95</v>
      </c>
      <c r="C761">
        <v>1227</v>
      </c>
      <c r="D761">
        <v>6.8506999999999998</v>
      </c>
      <c r="E761" t="s">
        <v>27</v>
      </c>
      <c r="F761" t="s">
        <v>29</v>
      </c>
      <c r="I761">
        <f t="shared" si="55"/>
        <v>952.05</v>
      </c>
      <c r="J761">
        <f t="shared" si="56"/>
        <v>-3.7000000000000455</v>
      </c>
      <c r="K761">
        <f t="shared" si="57"/>
        <v>-3.8713052576511068E-3</v>
      </c>
      <c r="L761">
        <f t="shared" si="58"/>
        <v>0</v>
      </c>
      <c r="M761">
        <f t="shared" si="59"/>
        <v>0</v>
      </c>
    </row>
    <row r="762" spans="1:13" x14ac:dyDescent="0.25">
      <c r="A762" s="2">
        <v>42782</v>
      </c>
      <c r="B762">
        <v>276.35000000000002</v>
      </c>
      <c r="C762">
        <v>1234</v>
      </c>
      <c r="D762">
        <v>6.8486500000000001</v>
      </c>
      <c r="E762" t="s">
        <v>27</v>
      </c>
      <c r="F762" t="s">
        <v>29</v>
      </c>
      <c r="I762">
        <f t="shared" si="55"/>
        <v>957.65</v>
      </c>
      <c r="J762">
        <f t="shared" si="56"/>
        <v>-5.0500000000000682</v>
      </c>
      <c r="K762">
        <f t="shared" si="57"/>
        <v>-5.2456632388075911E-3</v>
      </c>
      <c r="L762">
        <f t="shared" si="58"/>
        <v>0</v>
      </c>
      <c r="M762">
        <f t="shared" si="59"/>
        <v>0</v>
      </c>
    </row>
    <row r="763" spans="1:13" x14ac:dyDescent="0.25">
      <c r="A763" s="2">
        <v>42783</v>
      </c>
      <c r="B763">
        <v>277.45</v>
      </c>
      <c r="C763">
        <v>1238.5</v>
      </c>
      <c r="D763">
        <v>6.8539000000000003</v>
      </c>
      <c r="E763" t="s">
        <v>27</v>
      </c>
      <c r="F763" t="s">
        <v>29</v>
      </c>
      <c r="I763">
        <f t="shared" si="55"/>
        <v>961.05</v>
      </c>
      <c r="J763">
        <f t="shared" si="56"/>
        <v>11.200000000000045</v>
      </c>
      <c r="K763">
        <f t="shared" si="57"/>
        <v>1.1791335474022262E-2</v>
      </c>
      <c r="L763">
        <f t="shared" si="58"/>
        <v>1</v>
      </c>
      <c r="M763">
        <f t="shared" si="59"/>
        <v>1.1791335474022262E-2</v>
      </c>
    </row>
    <row r="764" spans="1:13" x14ac:dyDescent="0.25">
      <c r="A764" s="2">
        <v>42786</v>
      </c>
      <c r="B764">
        <v>276.85000000000002</v>
      </c>
      <c r="C764">
        <v>1235.0999999999999</v>
      </c>
      <c r="D764">
        <v>6.8517000000000001</v>
      </c>
      <c r="E764" t="s">
        <v>27</v>
      </c>
      <c r="F764" t="s">
        <v>29</v>
      </c>
      <c r="I764">
        <f t="shared" si="55"/>
        <v>958.24999999999989</v>
      </c>
      <c r="J764">
        <f t="shared" si="56"/>
        <v>2.2499999999997726</v>
      </c>
      <c r="K764">
        <f t="shared" si="57"/>
        <v>2.3535564853554105E-3</v>
      </c>
      <c r="L764">
        <f t="shared" si="58"/>
        <v>1</v>
      </c>
      <c r="M764">
        <f t="shared" si="59"/>
        <v>2.3535564853554105E-3</v>
      </c>
    </row>
    <row r="765" spans="1:13" x14ac:dyDescent="0.25">
      <c r="A765" s="2">
        <v>42787</v>
      </c>
      <c r="B765">
        <v>277.5</v>
      </c>
      <c r="C765">
        <v>1235.9000000000001</v>
      </c>
      <c r="D765">
        <v>6.8647</v>
      </c>
      <c r="E765" t="s">
        <v>27</v>
      </c>
      <c r="F765" t="s">
        <v>29</v>
      </c>
      <c r="I765">
        <f t="shared" si="55"/>
        <v>958.40000000000009</v>
      </c>
      <c r="J765">
        <f t="shared" si="56"/>
        <v>3.5</v>
      </c>
      <c r="K765">
        <f t="shared" si="57"/>
        <v>3.6653052675672841E-3</v>
      </c>
      <c r="L765">
        <f t="shared" si="58"/>
        <v>1</v>
      </c>
      <c r="M765">
        <f t="shared" si="59"/>
        <v>3.6653052675672841E-3</v>
      </c>
    </row>
    <row r="766" spans="1:13" x14ac:dyDescent="0.25">
      <c r="A766" s="2">
        <v>42788</v>
      </c>
      <c r="B766">
        <v>277.2</v>
      </c>
      <c r="C766">
        <v>1235.5</v>
      </c>
      <c r="D766">
        <v>6.8647999999999998</v>
      </c>
      <c r="E766" t="s">
        <v>27</v>
      </c>
      <c r="F766" t="s">
        <v>29</v>
      </c>
      <c r="I766">
        <f t="shared" si="55"/>
        <v>958.3</v>
      </c>
      <c r="J766">
        <f t="shared" si="56"/>
        <v>6.25</v>
      </c>
      <c r="K766">
        <f t="shared" si="57"/>
        <v>6.5647812614883679E-3</v>
      </c>
      <c r="L766">
        <f t="shared" si="58"/>
        <v>1</v>
      </c>
      <c r="M766">
        <f t="shared" si="59"/>
        <v>6.5647812614883679E-3</v>
      </c>
    </row>
    <row r="767" spans="1:13" x14ac:dyDescent="0.25">
      <c r="A767" s="2">
        <v>42789</v>
      </c>
      <c r="B767">
        <v>277.75</v>
      </c>
      <c r="C767">
        <v>1237.2</v>
      </c>
      <c r="D767">
        <v>6.8640999999999996</v>
      </c>
      <c r="E767" t="s">
        <v>27</v>
      </c>
      <c r="F767" t="s">
        <v>29</v>
      </c>
      <c r="I767">
        <f t="shared" si="55"/>
        <v>959.45</v>
      </c>
      <c r="J767">
        <f t="shared" si="56"/>
        <v>1.8000000000000682</v>
      </c>
      <c r="K767">
        <f t="shared" si="57"/>
        <v>1.8796011068762787E-3</v>
      </c>
      <c r="L767">
        <f t="shared" si="58"/>
        <v>1</v>
      </c>
      <c r="M767">
        <f t="shared" si="59"/>
        <v>1.8796011068762787E-3</v>
      </c>
    </row>
    <row r="768" spans="1:13" x14ac:dyDescent="0.25">
      <c r="A768" s="2">
        <v>42790</v>
      </c>
      <c r="B768">
        <v>281.14999999999998</v>
      </c>
      <c r="C768">
        <v>1254</v>
      </c>
      <c r="D768">
        <v>6.8544999999999998</v>
      </c>
      <c r="E768" t="s">
        <v>27</v>
      </c>
      <c r="F768" t="s">
        <v>29</v>
      </c>
      <c r="I768">
        <f t="shared" si="55"/>
        <v>972.85</v>
      </c>
      <c r="J768">
        <f t="shared" si="56"/>
        <v>11.800000000000068</v>
      </c>
      <c r="K768">
        <f t="shared" si="57"/>
        <v>1.2278237344571114E-2</v>
      </c>
      <c r="L768">
        <f t="shared" si="58"/>
        <v>1</v>
      </c>
      <c r="M768">
        <f t="shared" si="59"/>
        <v>1.2278237344571114E-2</v>
      </c>
    </row>
    <row r="769" spans="1:13" x14ac:dyDescent="0.25">
      <c r="A769" s="2">
        <v>42793</v>
      </c>
      <c r="B769">
        <v>282.14999999999998</v>
      </c>
      <c r="C769">
        <v>1258.0999999999999</v>
      </c>
      <c r="D769">
        <v>6.8623500000000002</v>
      </c>
      <c r="E769" t="s">
        <v>27</v>
      </c>
      <c r="F769" t="s">
        <v>29</v>
      </c>
      <c r="I769">
        <f t="shared" si="55"/>
        <v>975.94999999999993</v>
      </c>
      <c r="J769">
        <f t="shared" si="56"/>
        <v>17.700000000000045</v>
      </c>
      <c r="K769">
        <f t="shared" si="57"/>
        <v>1.8471171406209286E-2</v>
      </c>
      <c r="L769">
        <f t="shared" si="58"/>
        <v>1</v>
      </c>
      <c r="M769">
        <f t="shared" si="59"/>
        <v>1.8471171406209286E-2</v>
      </c>
    </row>
    <row r="770" spans="1:13" x14ac:dyDescent="0.25">
      <c r="A770" s="2">
        <v>42794</v>
      </c>
      <c r="B770">
        <v>281.2</v>
      </c>
      <c r="C770">
        <v>1254.5</v>
      </c>
      <c r="D770">
        <v>6.8552499999999998</v>
      </c>
      <c r="E770" t="s">
        <v>27</v>
      </c>
      <c r="F770" t="s">
        <v>29</v>
      </c>
      <c r="I770">
        <f t="shared" si="55"/>
        <v>973.3</v>
      </c>
      <c r="J770">
        <f t="shared" si="56"/>
        <v>14.899999999999864</v>
      </c>
      <c r="K770">
        <f t="shared" si="57"/>
        <v>1.554674457429034E-2</v>
      </c>
      <c r="L770">
        <f t="shared" si="58"/>
        <v>1</v>
      </c>
      <c r="M770">
        <f t="shared" si="59"/>
        <v>1.554674457429034E-2</v>
      </c>
    </row>
    <row r="771" spans="1:13" x14ac:dyDescent="0.25">
      <c r="A771" s="2">
        <v>42795</v>
      </c>
      <c r="B771">
        <v>279.14999999999998</v>
      </c>
      <c r="C771">
        <v>1243.9000000000001</v>
      </c>
      <c r="D771">
        <v>6.8689499999999999</v>
      </c>
      <c r="E771" t="s">
        <v>27</v>
      </c>
      <c r="F771" t="s">
        <v>29</v>
      </c>
      <c r="I771">
        <f t="shared" ref="I771:I834" si="60">C771-B771</f>
        <v>964.75000000000011</v>
      </c>
      <c r="J771">
        <f t="shared" si="56"/>
        <v>6.4500000000001592</v>
      </c>
      <c r="K771">
        <f t="shared" si="57"/>
        <v>6.7306688928312217E-3</v>
      </c>
      <c r="L771">
        <f t="shared" si="58"/>
        <v>1</v>
      </c>
      <c r="M771">
        <f t="shared" si="59"/>
        <v>6.7306688928312217E-3</v>
      </c>
    </row>
    <row r="772" spans="1:13" x14ac:dyDescent="0.25">
      <c r="A772" s="2">
        <v>42796</v>
      </c>
      <c r="B772">
        <v>279.45</v>
      </c>
      <c r="C772">
        <v>1245.0999999999999</v>
      </c>
      <c r="D772">
        <v>6.8788</v>
      </c>
      <c r="E772" t="s">
        <v>27</v>
      </c>
      <c r="F772" t="s">
        <v>29</v>
      </c>
      <c r="I772">
        <f t="shared" si="60"/>
        <v>965.64999999999986</v>
      </c>
      <c r="J772">
        <f t="shared" si="56"/>
        <v>6.1999999999998181</v>
      </c>
      <c r="K772">
        <f t="shared" si="57"/>
        <v>6.462035541195287E-3</v>
      </c>
      <c r="L772">
        <f t="shared" si="58"/>
        <v>1</v>
      </c>
      <c r="M772">
        <f t="shared" si="59"/>
        <v>6.462035541195287E-3</v>
      </c>
    </row>
    <row r="773" spans="1:13" x14ac:dyDescent="0.25">
      <c r="A773" s="2">
        <v>42797</v>
      </c>
      <c r="B773">
        <v>277.39999999999998</v>
      </c>
      <c r="C773">
        <v>1232.3</v>
      </c>
      <c r="D773">
        <v>6.8944000000000001</v>
      </c>
      <c r="E773" t="s">
        <v>27</v>
      </c>
      <c r="F773" t="s">
        <v>29</v>
      </c>
      <c r="I773">
        <f t="shared" si="60"/>
        <v>954.9</v>
      </c>
      <c r="J773">
        <f t="shared" si="56"/>
        <v>-17.950000000000045</v>
      </c>
      <c r="K773">
        <f t="shared" si="57"/>
        <v>-1.8450943105309189E-2</v>
      </c>
      <c r="L773">
        <f t="shared" si="58"/>
        <v>0</v>
      </c>
      <c r="M773">
        <f t="shared" si="59"/>
        <v>0</v>
      </c>
    </row>
    <row r="774" spans="1:13" x14ac:dyDescent="0.25">
      <c r="A774" s="2">
        <v>42800</v>
      </c>
      <c r="B774">
        <v>277.45</v>
      </c>
      <c r="C774">
        <v>1232.5</v>
      </c>
      <c r="D774">
        <v>6.8925999999999998</v>
      </c>
      <c r="E774" t="s">
        <v>27</v>
      </c>
      <c r="F774" t="s">
        <v>29</v>
      </c>
      <c r="I774">
        <f t="shared" si="60"/>
        <v>955.05</v>
      </c>
      <c r="J774">
        <f t="shared" si="56"/>
        <v>-20.899999999999977</v>
      </c>
      <c r="K774">
        <f t="shared" si="57"/>
        <v>-2.1415031507761646E-2</v>
      </c>
      <c r="L774">
        <f t="shared" si="58"/>
        <v>0</v>
      </c>
      <c r="M774">
        <f t="shared" si="59"/>
        <v>0</v>
      </c>
    </row>
    <row r="775" spans="1:13" x14ac:dyDescent="0.25">
      <c r="A775" s="2">
        <v>42801</v>
      </c>
      <c r="B775">
        <v>276.39999999999998</v>
      </c>
      <c r="C775">
        <v>1225.4000000000001</v>
      </c>
      <c r="D775">
        <v>6.8966500000000002</v>
      </c>
      <c r="E775" t="s">
        <v>27</v>
      </c>
      <c r="F775" t="s">
        <v>29</v>
      </c>
      <c r="I775">
        <f t="shared" si="60"/>
        <v>949.00000000000011</v>
      </c>
      <c r="J775">
        <f t="shared" si="56"/>
        <v>-24.299999999999841</v>
      </c>
      <c r="K775">
        <f t="shared" si="57"/>
        <v>-2.4966608445494545E-2</v>
      </c>
      <c r="L775">
        <f t="shared" si="58"/>
        <v>0</v>
      </c>
      <c r="M775">
        <f t="shared" si="59"/>
        <v>0</v>
      </c>
    </row>
    <row r="776" spans="1:13" x14ac:dyDescent="0.25">
      <c r="A776" s="2">
        <v>42802</v>
      </c>
      <c r="B776">
        <v>274.55</v>
      </c>
      <c r="C776">
        <v>1216.8</v>
      </c>
      <c r="D776">
        <v>6.9036999999999997</v>
      </c>
      <c r="E776" t="s">
        <v>27</v>
      </c>
      <c r="F776" t="s">
        <v>29</v>
      </c>
      <c r="I776">
        <f t="shared" si="60"/>
        <v>942.25</v>
      </c>
      <c r="J776">
        <f t="shared" ref="J776:J839" si="61">I776-I771</f>
        <v>-22.500000000000114</v>
      </c>
      <c r="K776">
        <f t="shared" ref="K776:K839" si="62">(I776-I771)/I771</f>
        <v>-2.3322104172065417E-2</v>
      </c>
      <c r="L776">
        <f t="shared" ref="L776:L839" si="63">IF(SIGN(K776)&lt;0,0,IF(J776&gt;0,1,-1))</f>
        <v>0</v>
      </c>
      <c r="M776">
        <f t="shared" ref="M776:M839" si="64">K776*L776</f>
        <v>0</v>
      </c>
    </row>
    <row r="777" spans="1:13" x14ac:dyDescent="0.25">
      <c r="A777" s="2">
        <v>42803</v>
      </c>
      <c r="B777">
        <v>273.25</v>
      </c>
      <c r="C777">
        <v>1205.9000000000001</v>
      </c>
      <c r="D777">
        <v>6.9128999999999996</v>
      </c>
      <c r="E777" t="s">
        <v>27</v>
      </c>
      <c r="F777" t="s">
        <v>29</v>
      </c>
      <c r="I777">
        <f t="shared" si="60"/>
        <v>932.65000000000009</v>
      </c>
      <c r="J777">
        <f t="shared" si="61"/>
        <v>-32.999999999999773</v>
      </c>
      <c r="K777">
        <f t="shared" si="62"/>
        <v>-3.4173872521099546E-2</v>
      </c>
      <c r="L777">
        <f t="shared" si="63"/>
        <v>0</v>
      </c>
      <c r="M777">
        <f t="shared" si="64"/>
        <v>0</v>
      </c>
    </row>
    <row r="778" spans="1:13" x14ac:dyDescent="0.25">
      <c r="A778" s="2">
        <v>42804</v>
      </c>
      <c r="B778">
        <v>271.05</v>
      </c>
      <c r="C778">
        <v>1197.3</v>
      </c>
      <c r="D778">
        <v>6.9071999999999996</v>
      </c>
      <c r="E778" t="s">
        <v>27</v>
      </c>
      <c r="F778" t="s">
        <v>29</v>
      </c>
      <c r="I778">
        <f t="shared" si="60"/>
        <v>926.25</v>
      </c>
      <c r="J778">
        <f t="shared" si="61"/>
        <v>-28.649999999999977</v>
      </c>
      <c r="K778">
        <f t="shared" si="62"/>
        <v>-3.0003141690229319E-2</v>
      </c>
      <c r="L778">
        <f t="shared" si="63"/>
        <v>0</v>
      </c>
      <c r="M778">
        <f t="shared" si="64"/>
        <v>0</v>
      </c>
    </row>
    <row r="779" spans="1:13" x14ac:dyDescent="0.25">
      <c r="A779" s="2">
        <v>42807</v>
      </c>
      <c r="B779">
        <v>273.64999999999998</v>
      </c>
      <c r="C779">
        <v>1210.7</v>
      </c>
      <c r="D779">
        <v>6.8911499999999997</v>
      </c>
      <c r="E779" t="s">
        <v>27</v>
      </c>
      <c r="F779" t="s">
        <v>29</v>
      </c>
      <c r="I779">
        <f t="shared" si="60"/>
        <v>937.05000000000007</v>
      </c>
      <c r="J779">
        <f t="shared" si="61"/>
        <v>-17.999999999999886</v>
      </c>
      <c r="K779">
        <f t="shared" si="62"/>
        <v>-1.884718077587549E-2</v>
      </c>
      <c r="L779">
        <f t="shared" si="63"/>
        <v>0</v>
      </c>
      <c r="M779">
        <f t="shared" si="64"/>
        <v>0</v>
      </c>
    </row>
    <row r="780" spans="1:13" x14ac:dyDescent="0.25">
      <c r="A780" s="2">
        <v>42808</v>
      </c>
      <c r="B780">
        <v>272.35000000000002</v>
      </c>
      <c r="C780">
        <v>1201.3</v>
      </c>
      <c r="D780">
        <v>6.9060499999999996</v>
      </c>
      <c r="E780" t="s">
        <v>27</v>
      </c>
      <c r="F780" t="s">
        <v>29</v>
      </c>
      <c r="I780">
        <f t="shared" si="60"/>
        <v>928.94999999999993</v>
      </c>
      <c r="J780">
        <f t="shared" si="61"/>
        <v>-20.050000000000182</v>
      </c>
      <c r="K780">
        <f t="shared" si="62"/>
        <v>-2.112750263435214E-2</v>
      </c>
      <c r="L780">
        <f t="shared" si="63"/>
        <v>0</v>
      </c>
      <c r="M780">
        <f t="shared" si="64"/>
        <v>0</v>
      </c>
    </row>
    <row r="781" spans="1:13" x14ac:dyDescent="0.25">
      <c r="A781" s="2">
        <v>42809</v>
      </c>
      <c r="B781">
        <v>272.5</v>
      </c>
      <c r="C781">
        <v>1203.7</v>
      </c>
      <c r="D781">
        <v>6.8969500000000004</v>
      </c>
      <c r="E781" t="s">
        <v>27</v>
      </c>
      <c r="F781" t="s">
        <v>29</v>
      </c>
      <c r="I781">
        <f t="shared" si="60"/>
        <v>931.2</v>
      </c>
      <c r="J781">
        <f t="shared" si="61"/>
        <v>-11.049999999999955</v>
      </c>
      <c r="K781">
        <f t="shared" si="62"/>
        <v>-1.1727248607057527E-2</v>
      </c>
      <c r="L781">
        <f t="shared" si="63"/>
        <v>0</v>
      </c>
      <c r="M781">
        <f t="shared" si="64"/>
        <v>0</v>
      </c>
    </row>
    <row r="782" spans="1:13" x14ac:dyDescent="0.25">
      <c r="A782" s="2">
        <v>42810</v>
      </c>
      <c r="B782">
        <v>277.14999999999998</v>
      </c>
      <c r="C782">
        <v>1226.5</v>
      </c>
      <c r="D782">
        <v>6.867</v>
      </c>
      <c r="E782" t="s">
        <v>27</v>
      </c>
      <c r="F782" t="s">
        <v>29</v>
      </c>
      <c r="I782">
        <f t="shared" si="60"/>
        <v>949.35</v>
      </c>
      <c r="J782">
        <f t="shared" si="61"/>
        <v>16.699999999999932</v>
      </c>
      <c r="K782">
        <f t="shared" si="62"/>
        <v>1.7905966868600149E-2</v>
      </c>
      <c r="L782">
        <f t="shared" si="63"/>
        <v>1</v>
      </c>
      <c r="M782">
        <f t="shared" si="64"/>
        <v>1.7905966868600149E-2</v>
      </c>
    </row>
    <row r="783" spans="1:13" x14ac:dyDescent="0.25">
      <c r="A783" s="2">
        <v>42811</v>
      </c>
      <c r="B783">
        <v>277.05</v>
      </c>
      <c r="C783">
        <v>1227.4000000000001</v>
      </c>
      <c r="D783">
        <v>6.8791500000000001</v>
      </c>
      <c r="E783" t="s">
        <v>27</v>
      </c>
      <c r="F783" t="s">
        <v>29</v>
      </c>
      <c r="I783">
        <f t="shared" si="60"/>
        <v>950.35000000000014</v>
      </c>
      <c r="J783">
        <f t="shared" si="61"/>
        <v>24.100000000000136</v>
      </c>
      <c r="K783">
        <f t="shared" si="62"/>
        <v>2.6018893387314588E-2</v>
      </c>
      <c r="L783">
        <f t="shared" si="63"/>
        <v>1</v>
      </c>
      <c r="M783">
        <f t="shared" si="64"/>
        <v>2.6018893387314588E-2</v>
      </c>
    </row>
    <row r="784" spans="1:13" x14ac:dyDescent="0.25">
      <c r="A784" s="2">
        <v>42814</v>
      </c>
      <c r="B784">
        <v>278.45</v>
      </c>
      <c r="C784">
        <v>1234</v>
      </c>
      <c r="D784">
        <v>6.8916000000000004</v>
      </c>
      <c r="E784" t="s">
        <v>27</v>
      </c>
      <c r="F784" t="s">
        <v>29</v>
      </c>
      <c r="I784">
        <f t="shared" si="60"/>
        <v>955.55</v>
      </c>
      <c r="J784">
        <f t="shared" si="61"/>
        <v>18.499999999999886</v>
      </c>
      <c r="K784">
        <f t="shared" si="62"/>
        <v>1.9742809882076606E-2</v>
      </c>
      <c r="L784">
        <f t="shared" si="63"/>
        <v>1</v>
      </c>
      <c r="M784">
        <f t="shared" si="64"/>
        <v>1.9742809882076606E-2</v>
      </c>
    </row>
    <row r="785" spans="1:13" x14ac:dyDescent="0.25">
      <c r="A785" s="2">
        <v>42815</v>
      </c>
      <c r="B785">
        <v>277.35000000000002</v>
      </c>
      <c r="C785">
        <v>1229.8</v>
      </c>
      <c r="D785">
        <v>6.8893000000000004</v>
      </c>
      <c r="E785" t="s">
        <v>27</v>
      </c>
      <c r="F785" t="s">
        <v>29</v>
      </c>
      <c r="I785">
        <f t="shared" si="60"/>
        <v>952.44999999999993</v>
      </c>
      <c r="J785">
        <f t="shared" si="61"/>
        <v>23.5</v>
      </c>
      <c r="K785">
        <f t="shared" si="62"/>
        <v>2.5297378760966684E-2</v>
      </c>
      <c r="L785">
        <f t="shared" si="63"/>
        <v>1</v>
      </c>
      <c r="M785">
        <f t="shared" si="64"/>
        <v>2.5297378760966684E-2</v>
      </c>
    </row>
    <row r="786" spans="1:13" x14ac:dyDescent="0.25">
      <c r="A786" s="2">
        <v>42816</v>
      </c>
      <c r="B786">
        <v>279.8</v>
      </c>
      <c r="C786">
        <v>1247.5</v>
      </c>
      <c r="D786">
        <v>6.8662999999999998</v>
      </c>
      <c r="E786" t="s">
        <v>27</v>
      </c>
      <c r="F786" t="s">
        <v>29</v>
      </c>
      <c r="I786">
        <f t="shared" si="60"/>
        <v>967.7</v>
      </c>
      <c r="J786">
        <f t="shared" si="61"/>
        <v>36.5</v>
      </c>
      <c r="K786">
        <f t="shared" si="62"/>
        <v>3.9196735395189003E-2</v>
      </c>
      <c r="L786">
        <f t="shared" si="63"/>
        <v>1</v>
      </c>
      <c r="M786">
        <f t="shared" si="64"/>
        <v>3.9196735395189003E-2</v>
      </c>
    </row>
    <row r="787" spans="1:13" x14ac:dyDescent="0.25">
      <c r="A787" s="2">
        <v>42817</v>
      </c>
      <c r="B787">
        <v>279.75</v>
      </c>
      <c r="C787">
        <v>1247.4000000000001</v>
      </c>
      <c r="D787">
        <v>6.8709499999999997</v>
      </c>
      <c r="E787" t="s">
        <v>27</v>
      </c>
      <c r="F787" t="s">
        <v>29</v>
      </c>
      <c r="I787">
        <f t="shared" si="60"/>
        <v>967.65000000000009</v>
      </c>
      <c r="J787">
        <f t="shared" si="61"/>
        <v>18.300000000000068</v>
      </c>
      <c r="K787">
        <f t="shared" si="62"/>
        <v>1.9276346974245608E-2</v>
      </c>
      <c r="L787">
        <f t="shared" si="63"/>
        <v>1</v>
      </c>
      <c r="M787">
        <f t="shared" si="64"/>
        <v>1.9276346974245608E-2</v>
      </c>
    </row>
    <row r="788" spans="1:13" x14ac:dyDescent="0.25">
      <c r="A788" s="2">
        <v>42818</v>
      </c>
      <c r="B788">
        <v>278.95</v>
      </c>
      <c r="C788">
        <v>1242.5</v>
      </c>
      <c r="D788">
        <v>6.8814000000000002</v>
      </c>
      <c r="E788" t="s">
        <v>27</v>
      </c>
      <c r="F788" t="s">
        <v>29</v>
      </c>
      <c r="I788">
        <f t="shared" si="60"/>
        <v>963.55</v>
      </c>
      <c r="J788">
        <f t="shared" si="61"/>
        <v>13.199999999999818</v>
      </c>
      <c r="K788">
        <f t="shared" si="62"/>
        <v>1.3889619613826291E-2</v>
      </c>
      <c r="L788">
        <f t="shared" si="63"/>
        <v>1</v>
      </c>
      <c r="M788">
        <f t="shared" si="64"/>
        <v>1.3889619613826291E-2</v>
      </c>
    </row>
    <row r="789" spans="1:13" x14ac:dyDescent="0.25">
      <c r="A789" s="2">
        <v>42821</v>
      </c>
      <c r="B789">
        <v>282</v>
      </c>
      <c r="C789">
        <v>1258.2</v>
      </c>
      <c r="D789">
        <v>6.8552499999999998</v>
      </c>
      <c r="E789" t="s">
        <v>27</v>
      </c>
      <c r="F789" t="s">
        <v>29</v>
      </c>
      <c r="I789">
        <f t="shared" si="60"/>
        <v>976.2</v>
      </c>
      <c r="J789">
        <f t="shared" si="61"/>
        <v>20.650000000000091</v>
      </c>
      <c r="K789">
        <f t="shared" si="62"/>
        <v>2.1610590759248698E-2</v>
      </c>
      <c r="L789">
        <f t="shared" si="63"/>
        <v>1</v>
      </c>
      <c r="M789">
        <f t="shared" si="64"/>
        <v>2.1610590759248698E-2</v>
      </c>
    </row>
    <row r="790" spans="1:13" x14ac:dyDescent="0.25">
      <c r="A790" s="2">
        <v>42822</v>
      </c>
      <c r="B790">
        <v>281.2</v>
      </c>
      <c r="C790">
        <v>1251.5</v>
      </c>
      <c r="D790">
        <v>6.8685999999999998</v>
      </c>
      <c r="E790" t="s">
        <v>27</v>
      </c>
      <c r="F790" t="s">
        <v>29</v>
      </c>
      <c r="I790">
        <f t="shared" si="60"/>
        <v>970.3</v>
      </c>
      <c r="J790">
        <f t="shared" si="61"/>
        <v>17.850000000000023</v>
      </c>
      <c r="K790">
        <f t="shared" si="62"/>
        <v>1.8741141267258149E-2</v>
      </c>
      <c r="L790">
        <f t="shared" si="63"/>
        <v>1</v>
      </c>
      <c r="M790">
        <f t="shared" si="64"/>
        <v>1.8741141267258149E-2</v>
      </c>
    </row>
    <row r="791" spans="1:13" x14ac:dyDescent="0.25">
      <c r="A791" s="2">
        <v>42823</v>
      </c>
      <c r="B791">
        <v>280.60000000000002</v>
      </c>
      <c r="C791">
        <v>1249.9000000000001</v>
      </c>
      <c r="D791">
        <v>6.8737000000000004</v>
      </c>
      <c r="E791" t="s">
        <v>27</v>
      </c>
      <c r="F791" t="s">
        <v>29</v>
      </c>
      <c r="I791">
        <f t="shared" si="60"/>
        <v>969.30000000000007</v>
      </c>
      <c r="J791">
        <f t="shared" si="61"/>
        <v>1.6000000000000227</v>
      </c>
      <c r="K791">
        <f t="shared" si="62"/>
        <v>1.6534049808825282E-3</v>
      </c>
      <c r="L791">
        <f t="shared" si="63"/>
        <v>1</v>
      </c>
      <c r="M791">
        <f t="shared" si="64"/>
        <v>1.6534049808825282E-3</v>
      </c>
    </row>
    <row r="792" spans="1:13" x14ac:dyDescent="0.25">
      <c r="A792" s="2">
        <v>42824</v>
      </c>
      <c r="B792">
        <v>280.60000000000002</v>
      </c>
      <c r="C792">
        <v>1250.5</v>
      </c>
      <c r="D792">
        <v>6.8768000000000002</v>
      </c>
      <c r="E792" t="s">
        <v>27</v>
      </c>
      <c r="F792" t="s">
        <v>29</v>
      </c>
      <c r="I792">
        <f t="shared" si="60"/>
        <v>969.9</v>
      </c>
      <c r="J792">
        <f t="shared" si="61"/>
        <v>2.2499999999998863</v>
      </c>
      <c r="K792">
        <f t="shared" si="62"/>
        <v>2.3252208959850008E-3</v>
      </c>
      <c r="L792">
        <f t="shared" si="63"/>
        <v>1</v>
      </c>
      <c r="M792">
        <f t="shared" si="64"/>
        <v>2.3252208959850008E-3</v>
      </c>
    </row>
    <row r="793" spans="1:13" x14ac:dyDescent="0.25">
      <c r="A793" s="2">
        <v>42825</v>
      </c>
      <c r="B793">
        <v>278.60000000000002</v>
      </c>
      <c r="C793">
        <v>1242.3</v>
      </c>
      <c r="D793">
        <v>6.8831499999999997</v>
      </c>
      <c r="E793" t="s">
        <v>27</v>
      </c>
      <c r="F793" t="s">
        <v>29</v>
      </c>
      <c r="I793">
        <f t="shared" si="60"/>
        <v>963.69999999999993</v>
      </c>
      <c r="J793">
        <f t="shared" si="61"/>
        <v>0.14999999999997726</v>
      </c>
      <c r="K793">
        <f t="shared" si="62"/>
        <v>1.5567432930307433E-4</v>
      </c>
      <c r="L793">
        <f t="shared" si="63"/>
        <v>1</v>
      </c>
      <c r="M793">
        <f t="shared" si="64"/>
        <v>1.5567432930307433E-4</v>
      </c>
    </row>
    <row r="794" spans="1:13" x14ac:dyDescent="0.25">
      <c r="A794" s="2">
        <v>42830</v>
      </c>
      <c r="B794">
        <v>281.25</v>
      </c>
      <c r="C794">
        <v>1257.7</v>
      </c>
      <c r="D794">
        <v>6.8787000000000003</v>
      </c>
      <c r="E794" t="s">
        <v>27</v>
      </c>
      <c r="F794" t="s">
        <v>30</v>
      </c>
      <c r="I794">
        <f t="shared" si="60"/>
        <v>976.45</v>
      </c>
      <c r="J794">
        <f t="shared" si="61"/>
        <v>0.25</v>
      </c>
      <c r="K794">
        <f t="shared" si="62"/>
        <v>2.5609506248719523E-4</v>
      </c>
      <c r="L794">
        <f t="shared" si="63"/>
        <v>1</v>
      </c>
      <c r="M794">
        <f t="shared" si="64"/>
        <v>2.5609506248719523E-4</v>
      </c>
    </row>
    <row r="795" spans="1:13" x14ac:dyDescent="0.25">
      <c r="A795" s="2">
        <v>42831</v>
      </c>
      <c r="B795">
        <v>281.25</v>
      </c>
      <c r="C795">
        <v>1255.5</v>
      </c>
      <c r="D795">
        <v>6.8914999999999997</v>
      </c>
      <c r="E795" t="s">
        <v>27</v>
      </c>
      <c r="F795" t="s">
        <v>30</v>
      </c>
      <c r="I795">
        <f t="shared" si="60"/>
        <v>974.25</v>
      </c>
      <c r="J795">
        <f t="shared" si="61"/>
        <v>3.9500000000000455</v>
      </c>
      <c r="K795">
        <f t="shared" si="62"/>
        <v>4.0709059053901323E-3</v>
      </c>
      <c r="L795">
        <f t="shared" si="63"/>
        <v>1</v>
      </c>
      <c r="M795">
        <f t="shared" si="64"/>
        <v>4.0709059053901323E-3</v>
      </c>
    </row>
    <row r="796" spans="1:13" x14ac:dyDescent="0.25">
      <c r="A796" s="2">
        <v>42832</v>
      </c>
      <c r="B796">
        <v>283.5</v>
      </c>
      <c r="C796">
        <v>1265.2</v>
      </c>
      <c r="D796">
        <v>6.8920000000000003</v>
      </c>
      <c r="E796" t="s">
        <v>27</v>
      </c>
      <c r="F796" t="s">
        <v>30</v>
      </c>
      <c r="I796">
        <f t="shared" si="60"/>
        <v>981.7</v>
      </c>
      <c r="J796">
        <f t="shared" si="61"/>
        <v>12.399999999999977</v>
      </c>
      <c r="K796">
        <f t="shared" si="62"/>
        <v>1.2792737026720289E-2</v>
      </c>
      <c r="L796">
        <f t="shared" si="63"/>
        <v>1</v>
      </c>
      <c r="M796">
        <f t="shared" si="64"/>
        <v>1.2792737026720289E-2</v>
      </c>
    </row>
    <row r="797" spans="1:13" x14ac:dyDescent="0.25">
      <c r="A797" s="2">
        <v>42835</v>
      </c>
      <c r="B797">
        <v>282.2</v>
      </c>
      <c r="C797">
        <v>1255.5</v>
      </c>
      <c r="D797">
        <v>6.9081000000000001</v>
      </c>
      <c r="E797" t="s">
        <v>27</v>
      </c>
      <c r="F797" t="s">
        <v>30</v>
      </c>
      <c r="I797">
        <f t="shared" si="60"/>
        <v>973.3</v>
      </c>
      <c r="J797">
        <f t="shared" si="61"/>
        <v>3.3999999999999773</v>
      </c>
      <c r="K797">
        <f t="shared" si="62"/>
        <v>3.5055160325806549E-3</v>
      </c>
      <c r="L797">
        <f t="shared" si="63"/>
        <v>1</v>
      </c>
      <c r="M797">
        <f t="shared" si="64"/>
        <v>3.5055160325806549E-3</v>
      </c>
    </row>
    <row r="798" spans="1:13" x14ac:dyDescent="0.25">
      <c r="A798" s="2">
        <v>42836</v>
      </c>
      <c r="B798">
        <v>282.75</v>
      </c>
      <c r="C798">
        <v>1258.8</v>
      </c>
      <c r="D798">
        <v>6.9047499999999999</v>
      </c>
      <c r="E798" t="s">
        <v>27</v>
      </c>
      <c r="F798" t="s">
        <v>30</v>
      </c>
      <c r="I798">
        <f t="shared" si="60"/>
        <v>976.05</v>
      </c>
      <c r="J798">
        <f t="shared" si="61"/>
        <v>12.350000000000023</v>
      </c>
      <c r="K798">
        <f t="shared" si="62"/>
        <v>1.2815191449621276E-2</v>
      </c>
      <c r="L798">
        <f t="shared" si="63"/>
        <v>1</v>
      </c>
      <c r="M798">
        <f t="shared" si="64"/>
        <v>1.2815191449621276E-2</v>
      </c>
    </row>
    <row r="799" spans="1:13" x14ac:dyDescent="0.25">
      <c r="A799" s="2">
        <v>42837</v>
      </c>
      <c r="B799">
        <v>285.85000000000002</v>
      </c>
      <c r="C799">
        <v>1277.0999999999999</v>
      </c>
      <c r="D799">
        <v>6.8998499999999998</v>
      </c>
      <c r="E799" t="s">
        <v>27</v>
      </c>
      <c r="F799" t="s">
        <v>30</v>
      </c>
      <c r="I799">
        <f t="shared" si="60"/>
        <v>991.24999999999989</v>
      </c>
      <c r="J799">
        <f t="shared" si="61"/>
        <v>14.799999999999841</v>
      </c>
      <c r="K799">
        <f t="shared" si="62"/>
        <v>1.5156946080188274E-2</v>
      </c>
      <c r="L799">
        <f t="shared" si="63"/>
        <v>1</v>
      </c>
      <c r="M799">
        <f t="shared" si="64"/>
        <v>1.5156946080188274E-2</v>
      </c>
    </row>
    <row r="800" spans="1:13" x14ac:dyDescent="0.25">
      <c r="A800" s="2">
        <v>42838</v>
      </c>
      <c r="B800">
        <v>287.14999999999998</v>
      </c>
      <c r="C800">
        <v>1286.0999999999999</v>
      </c>
      <c r="D800">
        <v>6.8794500000000003</v>
      </c>
      <c r="E800" t="s">
        <v>27</v>
      </c>
      <c r="F800" t="s">
        <v>30</v>
      </c>
      <c r="I800">
        <f t="shared" si="60"/>
        <v>998.94999999999993</v>
      </c>
      <c r="J800">
        <f t="shared" si="61"/>
        <v>24.699999999999932</v>
      </c>
      <c r="K800">
        <f t="shared" si="62"/>
        <v>2.5352835514498261E-2</v>
      </c>
      <c r="L800">
        <f t="shared" si="63"/>
        <v>1</v>
      </c>
      <c r="M800">
        <f t="shared" si="64"/>
        <v>2.5352835514498261E-2</v>
      </c>
    </row>
    <row r="801" spans="1:13" x14ac:dyDescent="0.25">
      <c r="A801" s="2">
        <v>42839</v>
      </c>
      <c r="B801">
        <v>287.7</v>
      </c>
      <c r="C801">
        <v>1288.8</v>
      </c>
      <c r="D801">
        <v>6.8840500000000002</v>
      </c>
      <c r="E801" t="s">
        <v>27</v>
      </c>
      <c r="F801" t="s">
        <v>30</v>
      </c>
      <c r="I801">
        <f t="shared" si="60"/>
        <v>1001.0999999999999</v>
      </c>
      <c r="J801">
        <f t="shared" si="61"/>
        <v>19.399999999999864</v>
      </c>
      <c r="K801">
        <f t="shared" si="62"/>
        <v>1.9761637974941289E-2</v>
      </c>
      <c r="L801">
        <f t="shared" si="63"/>
        <v>1</v>
      </c>
      <c r="M801">
        <f t="shared" si="64"/>
        <v>1.9761637974941289E-2</v>
      </c>
    </row>
    <row r="802" spans="1:13" x14ac:dyDescent="0.25">
      <c r="A802" s="2">
        <v>42842</v>
      </c>
      <c r="B802">
        <v>287.2</v>
      </c>
      <c r="C802">
        <v>1289.7</v>
      </c>
      <c r="D802">
        <v>6.8818999999999999</v>
      </c>
      <c r="E802" t="s">
        <v>27</v>
      </c>
      <c r="F802" t="s">
        <v>30</v>
      </c>
      <c r="I802">
        <f t="shared" si="60"/>
        <v>1002.5</v>
      </c>
      <c r="J802">
        <f t="shared" si="61"/>
        <v>29.200000000000045</v>
      </c>
      <c r="K802">
        <f t="shared" si="62"/>
        <v>3.0001027432446366E-2</v>
      </c>
      <c r="L802">
        <f t="shared" si="63"/>
        <v>1</v>
      </c>
      <c r="M802">
        <f t="shared" si="64"/>
        <v>3.0001027432446366E-2</v>
      </c>
    </row>
    <row r="803" spans="1:13" x14ac:dyDescent="0.25">
      <c r="A803" s="2">
        <v>42843</v>
      </c>
      <c r="B803">
        <v>286.45</v>
      </c>
      <c r="C803">
        <v>1284.7</v>
      </c>
      <c r="D803">
        <v>6.8849</v>
      </c>
      <c r="E803" t="s">
        <v>27</v>
      </c>
      <c r="F803" t="s">
        <v>30</v>
      </c>
      <c r="I803">
        <f t="shared" si="60"/>
        <v>998.25</v>
      </c>
      <c r="J803">
        <f t="shared" si="61"/>
        <v>22.200000000000045</v>
      </c>
      <c r="K803">
        <f t="shared" si="62"/>
        <v>2.2744736437682544E-2</v>
      </c>
      <c r="L803">
        <f t="shared" si="63"/>
        <v>1</v>
      </c>
      <c r="M803">
        <f t="shared" si="64"/>
        <v>2.2744736437682544E-2</v>
      </c>
    </row>
    <row r="804" spans="1:13" x14ac:dyDescent="0.25">
      <c r="A804" s="2">
        <v>42844</v>
      </c>
      <c r="B804">
        <v>286.3</v>
      </c>
      <c r="C804">
        <v>1286.4000000000001</v>
      </c>
      <c r="D804">
        <v>6.8817500000000003</v>
      </c>
      <c r="E804" t="s">
        <v>27</v>
      </c>
      <c r="F804" t="s">
        <v>30</v>
      </c>
      <c r="I804">
        <f t="shared" si="60"/>
        <v>1000.1000000000001</v>
      </c>
      <c r="J804">
        <f t="shared" si="61"/>
        <v>8.8500000000002501</v>
      </c>
      <c r="K804">
        <f t="shared" si="62"/>
        <v>8.9281210592688544E-3</v>
      </c>
      <c r="L804">
        <f t="shared" si="63"/>
        <v>1</v>
      </c>
      <c r="M804">
        <f t="shared" si="64"/>
        <v>8.9281210592688544E-3</v>
      </c>
    </row>
    <row r="805" spans="1:13" x14ac:dyDescent="0.25">
      <c r="A805" s="2">
        <v>42845</v>
      </c>
      <c r="B805">
        <v>286.10000000000002</v>
      </c>
      <c r="C805">
        <v>1282.2</v>
      </c>
      <c r="D805">
        <v>6.8817000000000004</v>
      </c>
      <c r="E805" t="s">
        <v>27</v>
      </c>
      <c r="F805" t="s">
        <v>30</v>
      </c>
      <c r="I805">
        <f t="shared" si="60"/>
        <v>996.1</v>
      </c>
      <c r="J805">
        <f t="shared" si="61"/>
        <v>-2.8499999999999091</v>
      </c>
      <c r="K805">
        <f t="shared" si="62"/>
        <v>-2.8529956454276082E-3</v>
      </c>
      <c r="L805">
        <f t="shared" si="63"/>
        <v>0</v>
      </c>
      <c r="M805">
        <f t="shared" si="64"/>
        <v>0</v>
      </c>
    </row>
    <row r="806" spans="1:13" x14ac:dyDescent="0.25">
      <c r="A806" s="2">
        <v>42846</v>
      </c>
      <c r="B806">
        <v>285.89999999999998</v>
      </c>
      <c r="C806">
        <v>1281.0999999999999</v>
      </c>
      <c r="D806">
        <v>6.8818999999999999</v>
      </c>
      <c r="E806" t="s">
        <v>27</v>
      </c>
      <c r="F806" t="s">
        <v>30</v>
      </c>
      <c r="I806">
        <f t="shared" si="60"/>
        <v>995.19999999999993</v>
      </c>
      <c r="J806">
        <f t="shared" si="61"/>
        <v>-5.8999999999999773</v>
      </c>
      <c r="K806">
        <f t="shared" si="62"/>
        <v>-5.8935171311557061E-3</v>
      </c>
      <c r="L806">
        <f t="shared" si="63"/>
        <v>0</v>
      </c>
      <c r="M806">
        <f t="shared" si="64"/>
        <v>0</v>
      </c>
    </row>
    <row r="807" spans="1:13" x14ac:dyDescent="0.25">
      <c r="A807" s="2">
        <v>42849</v>
      </c>
      <c r="B807">
        <v>283.89999999999998</v>
      </c>
      <c r="C807">
        <v>1272.5999999999999</v>
      </c>
      <c r="D807">
        <v>6.8882500000000002</v>
      </c>
      <c r="E807" t="s">
        <v>27</v>
      </c>
      <c r="F807" t="s">
        <v>30</v>
      </c>
      <c r="I807">
        <f t="shared" si="60"/>
        <v>988.69999999999993</v>
      </c>
      <c r="J807">
        <f t="shared" si="61"/>
        <v>-13.800000000000068</v>
      </c>
      <c r="K807">
        <f t="shared" si="62"/>
        <v>-1.3765586034912786E-2</v>
      </c>
      <c r="L807">
        <f t="shared" si="63"/>
        <v>0</v>
      </c>
      <c r="M807">
        <f t="shared" si="64"/>
        <v>0</v>
      </c>
    </row>
    <row r="808" spans="1:13" x14ac:dyDescent="0.25">
      <c r="A808" s="2">
        <v>42850</v>
      </c>
      <c r="B808">
        <v>283.89999999999998</v>
      </c>
      <c r="C808">
        <v>1274.2</v>
      </c>
      <c r="D808">
        <v>6.8836500000000003</v>
      </c>
      <c r="E808" t="s">
        <v>27</v>
      </c>
      <c r="F808" t="s">
        <v>30</v>
      </c>
      <c r="I808">
        <f t="shared" si="60"/>
        <v>990.30000000000007</v>
      </c>
      <c r="J808">
        <f t="shared" si="61"/>
        <v>-7.9499999999999318</v>
      </c>
      <c r="K808">
        <f t="shared" si="62"/>
        <v>-7.9639368895566554E-3</v>
      </c>
      <c r="L808">
        <f t="shared" si="63"/>
        <v>0</v>
      </c>
      <c r="M808">
        <f t="shared" si="64"/>
        <v>0</v>
      </c>
    </row>
    <row r="809" spans="1:13" x14ac:dyDescent="0.25">
      <c r="A809" s="2">
        <v>42851</v>
      </c>
      <c r="B809">
        <v>282.45</v>
      </c>
      <c r="C809">
        <v>1264.4000000000001</v>
      </c>
      <c r="D809">
        <v>6.8939000000000004</v>
      </c>
      <c r="E809" t="s">
        <v>27</v>
      </c>
      <c r="F809" t="s">
        <v>30</v>
      </c>
      <c r="I809">
        <f t="shared" si="60"/>
        <v>981.95</v>
      </c>
      <c r="J809">
        <f t="shared" si="61"/>
        <v>-18.150000000000091</v>
      </c>
      <c r="K809">
        <f t="shared" si="62"/>
        <v>-1.8148185181481941E-2</v>
      </c>
      <c r="L809">
        <f t="shared" si="63"/>
        <v>0</v>
      </c>
      <c r="M809">
        <f t="shared" si="64"/>
        <v>0</v>
      </c>
    </row>
    <row r="810" spans="1:13" x14ac:dyDescent="0.25">
      <c r="A810" s="2">
        <v>42852</v>
      </c>
      <c r="B810">
        <v>282.85000000000002</v>
      </c>
      <c r="C810">
        <v>1265.5999999999999</v>
      </c>
      <c r="D810">
        <v>6.9001000000000001</v>
      </c>
      <c r="E810" t="s">
        <v>27</v>
      </c>
      <c r="F810" t="s">
        <v>30</v>
      </c>
      <c r="I810">
        <f t="shared" si="60"/>
        <v>982.74999999999989</v>
      </c>
      <c r="J810">
        <f t="shared" si="61"/>
        <v>-13.350000000000136</v>
      </c>
      <c r="K810">
        <f t="shared" si="62"/>
        <v>-1.3402268848509322E-2</v>
      </c>
      <c r="L810">
        <f t="shared" si="63"/>
        <v>0</v>
      </c>
      <c r="M810">
        <f t="shared" si="64"/>
        <v>0</v>
      </c>
    </row>
    <row r="811" spans="1:13" x14ac:dyDescent="0.25">
      <c r="A811" s="2">
        <v>42853</v>
      </c>
      <c r="B811">
        <v>283.2</v>
      </c>
      <c r="C811">
        <v>1267.0999999999999</v>
      </c>
      <c r="D811">
        <v>6.8966500000000002</v>
      </c>
      <c r="E811" t="s">
        <v>27</v>
      </c>
      <c r="F811" t="s">
        <v>30</v>
      </c>
      <c r="I811">
        <f t="shared" si="60"/>
        <v>983.89999999999986</v>
      </c>
      <c r="J811">
        <f t="shared" si="61"/>
        <v>-11.300000000000068</v>
      </c>
      <c r="K811">
        <f t="shared" si="62"/>
        <v>-1.135450160771711E-2</v>
      </c>
      <c r="L811">
        <f t="shared" si="63"/>
        <v>0</v>
      </c>
      <c r="M811">
        <f t="shared" si="64"/>
        <v>0</v>
      </c>
    </row>
    <row r="812" spans="1:13" x14ac:dyDescent="0.25">
      <c r="A812" s="2">
        <v>42857</v>
      </c>
      <c r="B812">
        <v>283.89999999999998</v>
      </c>
      <c r="C812">
        <v>1256.7</v>
      </c>
      <c r="D812">
        <v>6.8955000000000002</v>
      </c>
      <c r="E812" t="s">
        <v>31</v>
      </c>
      <c r="F812" t="s">
        <v>30</v>
      </c>
      <c r="I812">
        <f t="shared" si="60"/>
        <v>972.80000000000007</v>
      </c>
      <c r="J812">
        <f t="shared" si="61"/>
        <v>-15.899999999999864</v>
      </c>
      <c r="K812">
        <f t="shared" si="62"/>
        <v>-1.6081723475270419E-2</v>
      </c>
      <c r="L812">
        <f t="shared" si="63"/>
        <v>0</v>
      </c>
      <c r="M812">
        <f t="shared" si="64"/>
        <v>0</v>
      </c>
    </row>
    <row r="813" spans="1:13" x14ac:dyDescent="0.25">
      <c r="A813" s="2">
        <v>42858</v>
      </c>
      <c r="B813">
        <v>283.3</v>
      </c>
      <c r="C813">
        <v>1255.9000000000001</v>
      </c>
      <c r="D813">
        <v>6.8902999999999999</v>
      </c>
      <c r="E813" t="s">
        <v>31</v>
      </c>
      <c r="F813" t="s">
        <v>30</v>
      </c>
      <c r="I813">
        <f t="shared" si="60"/>
        <v>972.60000000000014</v>
      </c>
      <c r="J813">
        <f t="shared" si="61"/>
        <v>-17.699999999999932</v>
      </c>
      <c r="K813">
        <f t="shared" si="62"/>
        <v>-1.7873371705543706E-2</v>
      </c>
      <c r="L813">
        <f t="shared" si="63"/>
        <v>0</v>
      </c>
      <c r="M813">
        <f t="shared" si="64"/>
        <v>0</v>
      </c>
    </row>
    <row r="814" spans="1:13" x14ac:dyDescent="0.25">
      <c r="A814" s="2">
        <v>42859</v>
      </c>
      <c r="B814">
        <v>279.64999999999998</v>
      </c>
      <c r="C814">
        <v>1235.8</v>
      </c>
      <c r="D814">
        <v>6.8962000000000003</v>
      </c>
      <c r="E814" t="s">
        <v>31</v>
      </c>
      <c r="F814" t="s">
        <v>30</v>
      </c>
      <c r="I814">
        <f t="shared" si="60"/>
        <v>956.15</v>
      </c>
      <c r="J814">
        <f t="shared" si="61"/>
        <v>-25.800000000000068</v>
      </c>
      <c r="K814">
        <f t="shared" si="62"/>
        <v>-2.6274250216406198E-2</v>
      </c>
      <c r="L814">
        <f t="shared" si="63"/>
        <v>0</v>
      </c>
      <c r="M814">
        <f t="shared" si="64"/>
        <v>0</v>
      </c>
    </row>
    <row r="815" spans="1:13" x14ac:dyDescent="0.25">
      <c r="A815" s="2">
        <v>42860</v>
      </c>
      <c r="B815">
        <v>278.8</v>
      </c>
      <c r="C815">
        <v>1232.4000000000001</v>
      </c>
      <c r="D815">
        <v>6.9021999999999997</v>
      </c>
      <c r="E815" t="s">
        <v>31</v>
      </c>
      <c r="F815" t="s">
        <v>30</v>
      </c>
      <c r="I815">
        <f t="shared" si="60"/>
        <v>953.60000000000014</v>
      </c>
      <c r="J815">
        <f t="shared" si="61"/>
        <v>-29.14999999999975</v>
      </c>
      <c r="K815">
        <f t="shared" si="62"/>
        <v>-2.9661663698804124E-2</v>
      </c>
      <c r="L815">
        <f t="shared" si="63"/>
        <v>0</v>
      </c>
      <c r="M815">
        <f t="shared" si="64"/>
        <v>0</v>
      </c>
    </row>
    <row r="816" spans="1:13" x14ac:dyDescent="0.25">
      <c r="A816" s="2">
        <v>42863</v>
      </c>
      <c r="B816">
        <v>278.5</v>
      </c>
      <c r="C816">
        <v>1230</v>
      </c>
      <c r="D816">
        <v>6.9037499999999996</v>
      </c>
      <c r="E816" t="s">
        <v>31</v>
      </c>
      <c r="F816" t="s">
        <v>30</v>
      </c>
      <c r="I816">
        <f t="shared" si="60"/>
        <v>951.5</v>
      </c>
      <c r="J816">
        <f t="shared" si="61"/>
        <v>-32.399999999999864</v>
      </c>
      <c r="K816">
        <f t="shared" si="62"/>
        <v>-3.2930175830876984E-2</v>
      </c>
      <c r="L816">
        <f t="shared" si="63"/>
        <v>0</v>
      </c>
      <c r="M816">
        <f t="shared" si="64"/>
        <v>0</v>
      </c>
    </row>
    <row r="817" spans="1:13" x14ac:dyDescent="0.25">
      <c r="A817" s="2">
        <v>42864</v>
      </c>
      <c r="B817">
        <v>278.45</v>
      </c>
      <c r="C817">
        <v>1228</v>
      </c>
      <c r="D817">
        <v>6.9131</v>
      </c>
      <c r="E817" t="s">
        <v>31</v>
      </c>
      <c r="F817" t="s">
        <v>30</v>
      </c>
      <c r="I817">
        <f t="shared" si="60"/>
        <v>949.55</v>
      </c>
      <c r="J817">
        <f t="shared" si="61"/>
        <v>-23.250000000000114</v>
      </c>
      <c r="K817">
        <f t="shared" si="62"/>
        <v>-2.3900082236842219E-2</v>
      </c>
      <c r="L817">
        <f t="shared" si="63"/>
        <v>0</v>
      </c>
      <c r="M817">
        <f t="shared" si="64"/>
        <v>0</v>
      </c>
    </row>
    <row r="818" spans="1:13" x14ac:dyDescent="0.25">
      <c r="A818" s="2">
        <v>42865</v>
      </c>
      <c r="B818">
        <v>277.05</v>
      </c>
      <c r="C818">
        <v>1221.5999999999999</v>
      </c>
      <c r="D818">
        <v>6.9131499999999999</v>
      </c>
      <c r="E818" t="s">
        <v>31</v>
      </c>
      <c r="F818" t="s">
        <v>30</v>
      </c>
      <c r="I818">
        <f t="shared" si="60"/>
        <v>944.55</v>
      </c>
      <c r="J818">
        <f t="shared" si="61"/>
        <v>-28.050000000000182</v>
      </c>
      <c r="K818">
        <f t="shared" si="62"/>
        <v>-2.8840222085132816E-2</v>
      </c>
      <c r="L818">
        <f t="shared" si="63"/>
        <v>0</v>
      </c>
      <c r="M818">
        <f t="shared" si="64"/>
        <v>0</v>
      </c>
    </row>
    <row r="819" spans="1:13" x14ac:dyDescent="0.25">
      <c r="A819" s="2">
        <v>42866</v>
      </c>
      <c r="B819">
        <v>277.35000000000002</v>
      </c>
      <c r="C819">
        <v>1222</v>
      </c>
      <c r="D819">
        <v>6.9099000000000004</v>
      </c>
      <c r="E819" t="s">
        <v>31</v>
      </c>
      <c r="F819" t="s">
        <v>30</v>
      </c>
      <c r="I819">
        <f t="shared" si="60"/>
        <v>944.65</v>
      </c>
      <c r="J819">
        <f t="shared" si="61"/>
        <v>-11.5</v>
      </c>
      <c r="K819">
        <f t="shared" si="62"/>
        <v>-1.2027401558332897E-2</v>
      </c>
      <c r="L819">
        <f t="shared" si="63"/>
        <v>0</v>
      </c>
      <c r="M819">
        <f t="shared" si="64"/>
        <v>0</v>
      </c>
    </row>
    <row r="820" spans="1:13" x14ac:dyDescent="0.25">
      <c r="A820" s="2">
        <v>42867</v>
      </c>
      <c r="B820">
        <v>278.10000000000002</v>
      </c>
      <c r="C820">
        <v>1227.5999999999999</v>
      </c>
      <c r="D820">
        <v>6.9043000000000001</v>
      </c>
      <c r="E820" t="s">
        <v>31</v>
      </c>
      <c r="F820" t="s">
        <v>30</v>
      </c>
      <c r="I820">
        <f t="shared" si="60"/>
        <v>949.49999999999989</v>
      </c>
      <c r="J820">
        <f t="shared" si="61"/>
        <v>-4.1000000000002501</v>
      </c>
      <c r="K820">
        <f t="shared" si="62"/>
        <v>-4.2994966442955638E-3</v>
      </c>
      <c r="L820">
        <f t="shared" si="63"/>
        <v>0</v>
      </c>
      <c r="M820">
        <f t="shared" si="64"/>
        <v>0</v>
      </c>
    </row>
    <row r="821" spans="1:13" x14ac:dyDescent="0.25">
      <c r="A821" s="2">
        <v>42870</v>
      </c>
      <c r="B821">
        <v>279.39999999999998</v>
      </c>
      <c r="C821">
        <v>1231.5</v>
      </c>
      <c r="D821">
        <v>6.8975</v>
      </c>
      <c r="E821" t="s">
        <v>31</v>
      </c>
      <c r="F821" t="s">
        <v>30</v>
      </c>
      <c r="I821">
        <f t="shared" si="60"/>
        <v>952.1</v>
      </c>
      <c r="J821">
        <f t="shared" si="61"/>
        <v>0.60000000000002274</v>
      </c>
      <c r="K821">
        <f t="shared" si="62"/>
        <v>6.3058328954285106E-4</v>
      </c>
      <c r="L821">
        <f t="shared" si="63"/>
        <v>1</v>
      </c>
      <c r="M821">
        <f t="shared" si="64"/>
        <v>6.3058328954285106E-4</v>
      </c>
    </row>
    <row r="822" spans="1:13" x14ac:dyDescent="0.25">
      <c r="A822" s="2">
        <v>42871</v>
      </c>
      <c r="B822">
        <v>280</v>
      </c>
      <c r="C822">
        <v>1235.0999999999999</v>
      </c>
      <c r="D822">
        <v>6.8861999999999997</v>
      </c>
      <c r="E822" t="s">
        <v>31</v>
      </c>
      <c r="F822" t="s">
        <v>30</v>
      </c>
      <c r="I822">
        <f t="shared" si="60"/>
        <v>955.09999999999991</v>
      </c>
      <c r="J822">
        <f t="shared" si="61"/>
        <v>5.5499999999999545</v>
      </c>
      <c r="K822">
        <f t="shared" si="62"/>
        <v>5.8448738876309353E-3</v>
      </c>
      <c r="L822">
        <f t="shared" si="63"/>
        <v>1</v>
      </c>
      <c r="M822">
        <f t="shared" si="64"/>
        <v>5.8448738876309353E-3</v>
      </c>
    </row>
    <row r="823" spans="1:13" x14ac:dyDescent="0.25">
      <c r="A823" s="2">
        <v>42872</v>
      </c>
      <c r="B823">
        <v>280.95</v>
      </c>
      <c r="C823">
        <v>1243.3</v>
      </c>
      <c r="D823">
        <v>6.8788499999999999</v>
      </c>
      <c r="E823" t="s">
        <v>31</v>
      </c>
      <c r="F823" t="s">
        <v>30</v>
      </c>
      <c r="I823">
        <f t="shared" si="60"/>
        <v>962.34999999999991</v>
      </c>
      <c r="J823">
        <f t="shared" si="61"/>
        <v>17.799999999999955</v>
      </c>
      <c r="K823">
        <f t="shared" si="62"/>
        <v>1.8844952622942095E-2</v>
      </c>
      <c r="L823">
        <f t="shared" si="63"/>
        <v>1</v>
      </c>
      <c r="M823">
        <f t="shared" si="64"/>
        <v>1.8844952622942095E-2</v>
      </c>
    </row>
    <row r="824" spans="1:13" x14ac:dyDescent="0.25">
      <c r="A824" s="2">
        <v>42873</v>
      </c>
      <c r="B824">
        <v>283.25</v>
      </c>
      <c r="C824">
        <v>1255.7</v>
      </c>
      <c r="D824">
        <v>6.8834999999999997</v>
      </c>
      <c r="E824" t="s">
        <v>31</v>
      </c>
      <c r="F824" t="s">
        <v>30</v>
      </c>
      <c r="I824">
        <f t="shared" si="60"/>
        <v>972.45</v>
      </c>
      <c r="J824">
        <f t="shared" si="61"/>
        <v>27.800000000000068</v>
      </c>
      <c r="K824">
        <f t="shared" si="62"/>
        <v>2.942888900651042E-2</v>
      </c>
      <c r="L824">
        <f t="shared" si="63"/>
        <v>1</v>
      </c>
      <c r="M824">
        <f t="shared" si="64"/>
        <v>2.942888900651042E-2</v>
      </c>
    </row>
    <row r="825" spans="1:13" x14ac:dyDescent="0.25">
      <c r="A825" s="2">
        <v>42874</v>
      </c>
      <c r="B825">
        <v>282.64999999999998</v>
      </c>
      <c r="C825">
        <v>1249.9000000000001</v>
      </c>
      <c r="D825">
        <v>6.8883999999999999</v>
      </c>
      <c r="E825" t="s">
        <v>31</v>
      </c>
      <c r="F825" t="s">
        <v>30</v>
      </c>
      <c r="I825">
        <f t="shared" si="60"/>
        <v>967.25000000000011</v>
      </c>
      <c r="J825">
        <f t="shared" si="61"/>
        <v>17.750000000000227</v>
      </c>
      <c r="K825">
        <f t="shared" si="62"/>
        <v>1.8694049499736944E-2</v>
      </c>
      <c r="L825">
        <f t="shared" si="63"/>
        <v>1</v>
      </c>
      <c r="M825">
        <f t="shared" si="64"/>
        <v>1.8694049499736944E-2</v>
      </c>
    </row>
    <row r="826" spans="1:13" x14ac:dyDescent="0.25">
      <c r="A826" s="2">
        <v>42877</v>
      </c>
      <c r="B826">
        <v>283.3</v>
      </c>
      <c r="C826">
        <v>1254.0999999999999</v>
      </c>
      <c r="D826">
        <v>6.88</v>
      </c>
      <c r="E826" t="s">
        <v>31</v>
      </c>
      <c r="F826" t="s">
        <v>30</v>
      </c>
      <c r="I826">
        <f t="shared" si="60"/>
        <v>970.8</v>
      </c>
      <c r="J826">
        <f t="shared" si="61"/>
        <v>18.699999999999932</v>
      </c>
      <c r="K826">
        <f t="shared" si="62"/>
        <v>1.9640794034240027E-2</v>
      </c>
      <c r="L826">
        <f t="shared" si="63"/>
        <v>1</v>
      </c>
      <c r="M826">
        <f t="shared" si="64"/>
        <v>1.9640794034240027E-2</v>
      </c>
    </row>
    <row r="827" spans="1:13" x14ac:dyDescent="0.25">
      <c r="A827" s="2">
        <v>42878</v>
      </c>
      <c r="B827">
        <v>285.2</v>
      </c>
      <c r="C827">
        <v>1261.9000000000001</v>
      </c>
      <c r="D827">
        <v>6.8815</v>
      </c>
      <c r="E827" t="s">
        <v>31</v>
      </c>
      <c r="F827" t="s">
        <v>30</v>
      </c>
      <c r="I827">
        <f t="shared" si="60"/>
        <v>976.7</v>
      </c>
      <c r="J827">
        <f t="shared" si="61"/>
        <v>21.600000000000136</v>
      </c>
      <c r="K827">
        <f t="shared" si="62"/>
        <v>2.2615432938959415E-2</v>
      </c>
      <c r="L827">
        <f t="shared" si="63"/>
        <v>1</v>
      </c>
      <c r="M827">
        <f t="shared" si="64"/>
        <v>2.2615432938959415E-2</v>
      </c>
    </row>
    <row r="828" spans="1:13" x14ac:dyDescent="0.25">
      <c r="A828" s="2">
        <v>42879</v>
      </c>
      <c r="B828">
        <v>281.85000000000002</v>
      </c>
      <c r="C828">
        <v>1249.5999999999999</v>
      </c>
      <c r="D828">
        <v>6.8801500000000004</v>
      </c>
      <c r="E828" t="s">
        <v>31</v>
      </c>
      <c r="F828" t="s">
        <v>30</v>
      </c>
      <c r="I828">
        <f t="shared" si="60"/>
        <v>967.74999999999989</v>
      </c>
      <c r="J828">
        <f t="shared" si="61"/>
        <v>5.3999999999999773</v>
      </c>
      <c r="K828">
        <f t="shared" si="62"/>
        <v>5.6112640931053961E-3</v>
      </c>
      <c r="L828">
        <f t="shared" si="63"/>
        <v>1</v>
      </c>
      <c r="M828">
        <f t="shared" si="64"/>
        <v>5.6112640931053961E-3</v>
      </c>
    </row>
    <row r="829" spans="1:13" x14ac:dyDescent="0.25">
      <c r="A829" s="2">
        <v>42880</v>
      </c>
      <c r="B829">
        <v>283.3</v>
      </c>
      <c r="C829">
        <v>1257.5999999999999</v>
      </c>
      <c r="D829">
        <v>6.8587499999999997</v>
      </c>
      <c r="E829" t="s">
        <v>31</v>
      </c>
      <c r="F829" t="s">
        <v>30</v>
      </c>
      <c r="I829">
        <f t="shared" si="60"/>
        <v>974.3</v>
      </c>
      <c r="J829">
        <f t="shared" si="61"/>
        <v>1.8499999999999091</v>
      </c>
      <c r="K829">
        <f t="shared" si="62"/>
        <v>1.9024114350351267E-3</v>
      </c>
      <c r="L829">
        <f t="shared" si="63"/>
        <v>1</v>
      </c>
      <c r="M829">
        <f t="shared" si="64"/>
        <v>1.9024114350351267E-3</v>
      </c>
    </row>
    <row r="830" spans="1:13" x14ac:dyDescent="0.25">
      <c r="A830" s="2">
        <v>42881</v>
      </c>
      <c r="B830">
        <v>283.35000000000002</v>
      </c>
      <c r="C830">
        <v>1260.8</v>
      </c>
      <c r="D830">
        <v>6.8427499999999997</v>
      </c>
      <c r="E830" t="s">
        <v>31</v>
      </c>
      <c r="F830" t="s">
        <v>30</v>
      </c>
      <c r="I830">
        <f t="shared" si="60"/>
        <v>977.44999999999993</v>
      </c>
      <c r="J830">
        <f t="shared" si="61"/>
        <v>10.199999999999818</v>
      </c>
      <c r="K830">
        <f t="shared" si="62"/>
        <v>1.0545360558283605E-2</v>
      </c>
      <c r="L830">
        <f t="shared" si="63"/>
        <v>1</v>
      </c>
      <c r="M830">
        <f t="shared" si="64"/>
        <v>1.0545360558283605E-2</v>
      </c>
    </row>
    <row r="831" spans="1:13" x14ac:dyDescent="0.25">
      <c r="A831" s="2">
        <v>42886</v>
      </c>
      <c r="B831">
        <v>281.64999999999998</v>
      </c>
      <c r="C831">
        <v>1260.9000000000001</v>
      </c>
      <c r="D831">
        <v>6.7712000000000003</v>
      </c>
      <c r="E831" t="s">
        <v>31</v>
      </c>
      <c r="F831" t="s">
        <v>30</v>
      </c>
      <c r="I831">
        <f t="shared" si="60"/>
        <v>979.25000000000011</v>
      </c>
      <c r="J831">
        <f t="shared" si="61"/>
        <v>8.4500000000001592</v>
      </c>
      <c r="K831">
        <f t="shared" si="62"/>
        <v>8.7041615162754011E-3</v>
      </c>
      <c r="L831">
        <f t="shared" si="63"/>
        <v>1</v>
      </c>
      <c r="M831">
        <f t="shared" si="64"/>
        <v>8.7041615162754011E-3</v>
      </c>
    </row>
    <row r="832" spans="1:13" x14ac:dyDescent="0.25">
      <c r="A832" s="2">
        <v>42887</v>
      </c>
      <c r="B832">
        <v>281.85000000000002</v>
      </c>
      <c r="C832">
        <v>1269.4000000000001</v>
      </c>
      <c r="D832">
        <v>6.7537000000000003</v>
      </c>
      <c r="E832" t="s">
        <v>31</v>
      </c>
      <c r="F832" t="s">
        <v>32</v>
      </c>
      <c r="I832">
        <f t="shared" si="60"/>
        <v>987.55000000000007</v>
      </c>
      <c r="J832">
        <f t="shared" si="61"/>
        <v>10.850000000000023</v>
      </c>
      <c r="K832">
        <f t="shared" si="62"/>
        <v>1.1108835875908695E-2</v>
      </c>
      <c r="L832">
        <f t="shared" si="63"/>
        <v>1</v>
      </c>
      <c r="M832">
        <f t="shared" si="64"/>
        <v>1.1108835875908695E-2</v>
      </c>
    </row>
    <row r="833" spans="1:13" x14ac:dyDescent="0.25">
      <c r="A833" s="2">
        <v>42888</v>
      </c>
      <c r="B833">
        <v>280.85000000000002</v>
      </c>
      <c r="C833">
        <v>1263</v>
      </c>
      <c r="D833">
        <v>6.7882999999999996</v>
      </c>
      <c r="E833" t="s">
        <v>31</v>
      </c>
      <c r="F833" t="s">
        <v>32</v>
      </c>
      <c r="I833">
        <f t="shared" si="60"/>
        <v>982.15</v>
      </c>
      <c r="J833">
        <f t="shared" si="61"/>
        <v>14.400000000000091</v>
      </c>
      <c r="K833">
        <f t="shared" si="62"/>
        <v>1.487987600103342E-2</v>
      </c>
      <c r="L833">
        <f t="shared" si="63"/>
        <v>1</v>
      </c>
      <c r="M833">
        <f t="shared" si="64"/>
        <v>1.487987600103342E-2</v>
      </c>
    </row>
    <row r="834" spans="1:13" x14ac:dyDescent="0.25">
      <c r="A834" s="2">
        <v>42891</v>
      </c>
      <c r="B834">
        <v>284.55</v>
      </c>
      <c r="C834">
        <v>1282.7</v>
      </c>
      <c r="D834">
        <v>6.7813499999999998</v>
      </c>
      <c r="E834" t="s">
        <v>31</v>
      </c>
      <c r="F834" t="s">
        <v>32</v>
      </c>
      <c r="I834">
        <f t="shared" si="60"/>
        <v>998.15000000000009</v>
      </c>
      <c r="J834">
        <f t="shared" si="61"/>
        <v>23.850000000000136</v>
      </c>
      <c r="K834">
        <f t="shared" si="62"/>
        <v>2.4479113209483871E-2</v>
      </c>
      <c r="L834">
        <f t="shared" si="63"/>
        <v>1</v>
      </c>
      <c r="M834">
        <f t="shared" si="64"/>
        <v>2.4479113209483871E-2</v>
      </c>
    </row>
    <row r="835" spans="1:13" x14ac:dyDescent="0.25">
      <c r="A835" s="2">
        <v>42892</v>
      </c>
      <c r="B835">
        <v>286.3</v>
      </c>
      <c r="C835">
        <v>1291</v>
      </c>
      <c r="D835">
        <v>6.7670000000000003</v>
      </c>
      <c r="E835" t="s">
        <v>31</v>
      </c>
      <c r="F835" t="s">
        <v>32</v>
      </c>
      <c r="I835">
        <f t="shared" ref="I835:I898" si="65">C835-B835</f>
        <v>1004.7</v>
      </c>
      <c r="J835">
        <f t="shared" si="61"/>
        <v>27.250000000000114</v>
      </c>
      <c r="K835">
        <f t="shared" si="62"/>
        <v>2.7878663870274812E-2</v>
      </c>
      <c r="L835">
        <f t="shared" si="63"/>
        <v>1</v>
      </c>
      <c r="M835">
        <f t="shared" si="64"/>
        <v>2.7878663870274812E-2</v>
      </c>
    </row>
    <row r="836" spans="1:13" x14ac:dyDescent="0.25">
      <c r="A836" s="2">
        <v>42893</v>
      </c>
      <c r="B836">
        <v>286.60000000000002</v>
      </c>
      <c r="C836">
        <v>1294.5999999999999</v>
      </c>
      <c r="D836">
        <v>6.7718999999999996</v>
      </c>
      <c r="E836" t="s">
        <v>31</v>
      </c>
      <c r="F836" t="s">
        <v>32</v>
      </c>
      <c r="I836">
        <f t="shared" si="65"/>
        <v>1007.9999999999999</v>
      </c>
      <c r="J836">
        <f t="shared" si="61"/>
        <v>28.749999999999773</v>
      </c>
      <c r="K836">
        <f t="shared" si="62"/>
        <v>2.9359203472044695E-2</v>
      </c>
      <c r="L836">
        <f t="shared" si="63"/>
        <v>1</v>
      </c>
      <c r="M836">
        <f t="shared" si="64"/>
        <v>2.9359203472044695E-2</v>
      </c>
    </row>
    <row r="837" spans="1:13" x14ac:dyDescent="0.25">
      <c r="A837" s="2">
        <v>42894</v>
      </c>
      <c r="B837">
        <v>285.75</v>
      </c>
      <c r="C837">
        <v>1289.5</v>
      </c>
      <c r="D837">
        <v>6.7735000000000003</v>
      </c>
      <c r="E837" t="s">
        <v>31</v>
      </c>
      <c r="F837" t="s">
        <v>32</v>
      </c>
      <c r="I837">
        <f t="shared" si="65"/>
        <v>1003.75</v>
      </c>
      <c r="J837">
        <f t="shared" si="61"/>
        <v>16.199999999999932</v>
      </c>
      <c r="K837">
        <f t="shared" si="62"/>
        <v>1.6404232697078559E-2</v>
      </c>
      <c r="L837">
        <f t="shared" si="63"/>
        <v>1</v>
      </c>
      <c r="M837">
        <f t="shared" si="64"/>
        <v>1.6404232697078559E-2</v>
      </c>
    </row>
    <row r="838" spans="1:13" x14ac:dyDescent="0.25">
      <c r="A838" s="2">
        <v>42895</v>
      </c>
      <c r="B838">
        <v>282.5</v>
      </c>
      <c r="C838">
        <v>1274.7</v>
      </c>
      <c r="D838">
        <v>6.7872000000000003</v>
      </c>
      <c r="E838" t="s">
        <v>31</v>
      </c>
      <c r="F838" t="s">
        <v>32</v>
      </c>
      <c r="I838">
        <f t="shared" si="65"/>
        <v>992.2</v>
      </c>
      <c r="J838">
        <f t="shared" si="61"/>
        <v>10.050000000000068</v>
      </c>
      <c r="K838">
        <f t="shared" si="62"/>
        <v>1.0232652853433864E-2</v>
      </c>
      <c r="L838">
        <f t="shared" si="63"/>
        <v>1</v>
      </c>
      <c r="M838">
        <f t="shared" si="64"/>
        <v>1.0232652853433864E-2</v>
      </c>
    </row>
    <row r="839" spans="1:13" x14ac:dyDescent="0.25">
      <c r="A839" s="2">
        <v>42898</v>
      </c>
      <c r="B839">
        <v>281.05</v>
      </c>
      <c r="C839">
        <v>1268.5999999999999</v>
      </c>
      <c r="D839">
        <v>6.7912999999999997</v>
      </c>
      <c r="E839" t="s">
        <v>31</v>
      </c>
      <c r="F839" t="s">
        <v>32</v>
      </c>
      <c r="I839">
        <f t="shared" si="65"/>
        <v>987.55</v>
      </c>
      <c r="J839">
        <f t="shared" si="61"/>
        <v>-10.600000000000136</v>
      </c>
      <c r="K839">
        <f t="shared" si="62"/>
        <v>-1.0619646345739754E-2</v>
      </c>
      <c r="L839">
        <f t="shared" si="63"/>
        <v>0</v>
      </c>
      <c r="M839">
        <f t="shared" si="64"/>
        <v>0</v>
      </c>
    </row>
    <row r="840" spans="1:13" x14ac:dyDescent="0.25">
      <c r="A840" s="2">
        <v>42899</v>
      </c>
      <c r="B840">
        <v>281.14999999999998</v>
      </c>
      <c r="C840">
        <v>1267.8</v>
      </c>
      <c r="D840">
        <v>6.7891000000000004</v>
      </c>
      <c r="E840" t="s">
        <v>31</v>
      </c>
      <c r="F840" t="s">
        <v>32</v>
      </c>
      <c r="I840">
        <f t="shared" si="65"/>
        <v>986.65</v>
      </c>
      <c r="J840">
        <f t="shared" ref="J840:J903" si="66">I840-I835</f>
        <v>-18.050000000000068</v>
      </c>
      <c r="K840">
        <f t="shared" ref="K840:K903" si="67">(I840-I835)/I835</f>
        <v>-1.7965561859261538E-2</v>
      </c>
      <c r="L840">
        <f t="shared" ref="L840:L903" si="68">IF(SIGN(K840)&lt;0,0,IF(J840&gt;0,1,-1))</f>
        <v>0</v>
      </c>
      <c r="M840">
        <f t="shared" ref="M840:M903" si="69">K840*L840</f>
        <v>0</v>
      </c>
    </row>
    <row r="841" spans="1:13" x14ac:dyDescent="0.25">
      <c r="A841" s="2">
        <v>42900</v>
      </c>
      <c r="B841">
        <v>281.7</v>
      </c>
      <c r="C841">
        <v>1270.5</v>
      </c>
      <c r="D841">
        <v>6.78965</v>
      </c>
      <c r="E841" t="s">
        <v>31</v>
      </c>
      <c r="F841" t="s">
        <v>32</v>
      </c>
      <c r="I841">
        <f t="shared" si="65"/>
        <v>988.8</v>
      </c>
      <c r="J841">
        <f t="shared" si="66"/>
        <v>-19.199999999999932</v>
      </c>
      <c r="K841">
        <f t="shared" si="67"/>
        <v>-1.9047619047618983E-2</v>
      </c>
      <c r="L841">
        <f t="shared" si="68"/>
        <v>0</v>
      </c>
      <c r="M841">
        <f t="shared" si="69"/>
        <v>0</v>
      </c>
    </row>
    <row r="842" spans="1:13" x14ac:dyDescent="0.25">
      <c r="A842" s="2">
        <v>42901</v>
      </c>
      <c r="B842">
        <v>279.85000000000002</v>
      </c>
      <c r="C842">
        <v>1263</v>
      </c>
      <c r="D842">
        <v>6.7841500000000003</v>
      </c>
      <c r="E842" t="s">
        <v>31</v>
      </c>
      <c r="F842" t="s">
        <v>32</v>
      </c>
      <c r="I842">
        <f t="shared" si="65"/>
        <v>983.15</v>
      </c>
      <c r="J842">
        <f t="shared" si="66"/>
        <v>-20.600000000000023</v>
      </c>
      <c r="K842">
        <f t="shared" si="67"/>
        <v>-2.0523038605230408E-2</v>
      </c>
      <c r="L842">
        <f t="shared" si="68"/>
        <v>0</v>
      </c>
      <c r="M842">
        <f t="shared" si="69"/>
        <v>0</v>
      </c>
    </row>
    <row r="843" spans="1:13" x14ac:dyDescent="0.25">
      <c r="A843" s="2">
        <v>42902</v>
      </c>
      <c r="B843">
        <v>279.35000000000002</v>
      </c>
      <c r="C843">
        <v>1255.5999999999999</v>
      </c>
      <c r="D843">
        <v>6.8207500000000003</v>
      </c>
      <c r="E843" t="s">
        <v>31</v>
      </c>
      <c r="F843" t="s">
        <v>32</v>
      </c>
      <c r="I843">
        <f t="shared" si="65"/>
        <v>976.24999999999989</v>
      </c>
      <c r="J843">
        <f t="shared" si="66"/>
        <v>-15.950000000000159</v>
      </c>
      <c r="K843">
        <f t="shared" si="67"/>
        <v>-1.6075388026607698E-2</v>
      </c>
      <c r="L843">
        <f t="shared" si="68"/>
        <v>0</v>
      </c>
      <c r="M843">
        <f t="shared" si="69"/>
        <v>0</v>
      </c>
    </row>
    <row r="844" spans="1:13" x14ac:dyDescent="0.25">
      <c r="A844" s="2">
        <v>42905</v>
      </c>
      <c r="B844">
        <v>278.85000000000002</v>
      </c>
      <c r="C844">
        <v>1253.7</v>
      </c>
      <c r="D844">
        <v>6.8181000000000003</v>
      </c>
      <c r="E844" t="s">
        <v>31</v>
      </c>
      <c r="F844" t="s">
        <v>32</v>
      </c>
      <c r="I844">
        <f t="shared" si="65"/>
        <v>974.85</v>
      </c>
      <c r="J844">
        <f t="shared" si="66"/>
        <v>-12.699999999999932</v>
      </c>
      <c r="K844">
        <f t="shared" si="67"/>
        <v>-1.2860108348944289E-2</v>
      </c>
      <c r="L844">
        <f t="shared" si="68"/>
        <v>0</v>
      </c>
      <c r="M844">
        <f t="shared" si="69"/>
        <v>0</v>
      </c>
    </row>
    <row r="845" spans="1:13" x14ac:dyDescent="0.25">
      <c r="A845" s="2">
        <v>42906</v>
      </c>
      <c r="B845">
        <v>278.25</v>
      </c>
      <c r="C845">
        <v>1247.3</v>
      </c>
      <c r="D845">
        <v>6.8323999999999998</v>
      </c>
      <c r="E845" t="s">
        <v>31</v>
      </c>
      <c r="F845" t="s">
        <v>32</v>
      </c>
      <c r="I845">
        <f t="shared" si="65"/>
        <v>969.05</v>
      </c>
      <c r="J845">
        <f t="shared" si="66"/>
        <v>-17.600000000000023</v>
      </c>
      <c r="K845">
        <f t="shared" si="67"/>
        <v>-1.7838139157756068E-2</v>
      </c>
      <c r="L845">
        <f t="shared" si="68"/>
        <v>0</v>
      </c>
      <c r="M845">
        <f t="shared" si="69"/>
        <v>0</v>
      </c>
    </row>
    <row r="846" spans="1:13" x14ac:dyDescent="0.25">
      <c r="A846" s="2">
        <v>42907</v>
      </c>
      <c r="B846">
        <v>278.14999999999998</v>
      </c>
      <c r="C846">
        <v>1246.3</v>
      </c>
      <c r="D846">
        <v>6.8308499999999999</v>
      </c>
      <c r="E846" t="s">
        <v>31</v>
      </c>
      <c r="F846" t="s">
        <v>32</v>
      </c>
      <c r="I846">
        <f t="shared" si="65"/>
        <v>968.15</v>
      </c>
      <c r="J846">
        <f t="shared" si="66"/>
        <v>-20.649999999999977</v>
      </c>
      <c r="K846">
        <f t="shared" si="67"/>
        <v>-2.0883899676375384E-2</v>
      </c>
      <c r="L846">
        <f t="shared" si="68"/>
        <v>0</v>
      </c>
      <c r="M846">
        <f t="shared" si="69"/>
        <v>0</v>
      </c>
    </row>
    <row r="847" spans="1:13" x14ac:dyDescent="0.25">
      <c r="A847" s="2">
        <v>42908</v>
      </c>
      <c r="B847">
        <v>279.89999999999998</v>
      </c>
      <c r="C847">
        <v>1253.9000000000001</v>
      </c>
      <c r="D847">
        <v>6.8315999999999999</v>
      </c>
      <c r="E847" t="s">
        <v>31</v>
      </c>
      <c r="F847" t="s">
        <v>32</v>
      </c>
      <c r="I847">
        <f t="shared" si="65"/>
        <v>974.00000000000011</v>
      </c>
      <c r="J847">
        <f t="shared" si="66"/>
        <v>-9.1499999999998636</v>
      </c>
      <c r="K847">
        <f t="shared" si="67"/>
        <v>-9.3068199155773423E-3</v>
      </c>
      <c r="L847">
        <f t="shared" si="68"/>
        <v>0</v>
      </c>
      <c r="M847">
        <f t="shared" si="69"/>
        <v>0</v>
      </c>
    </row>
    <row r="848" spans="1:13" x14ac:dyDescent="0.25">
      <c r="A848" s="2">
        <v>42909</v>
      </c>
      <c r="B848">
        <v>280.45</v>
      </c>
      <c r="C848">
        <v>1254.4000000000001</v>
      </c>
      <c r="D848">
        <v>6.8403</v>
      </c>
      <c r="E848" t="s">
        <v>31</v>
      </c>
      <c r="F848" t="s">
        <v>32</v>
      </c>
      <c r="I848">
        <f t="shared" si="65"/>
        <v>973.95</v>
      </c>
      <c r="J848">
        <f t="shared" si="66"/>
        <v>-2.2999999999998408</v>
      </c>
      <c r="K848">
        <f t="shared" si="67"/>
        <v>-2.3559539052495173E-3</v>
      </c>
      <c r="L848">
        <f t="shared" si="68"/>
        <v>0</v>
      </c>
      <c r="M848">
        <f t="shared" si="69"/>
        <v>0</v>
      </c>
    </row>
    <row r="849" spans="1:13" x14ac:dyDescent="0.25">
      <c r="A849" s="2">
        <v>42912</v>
      </c>
      <c r="B849">
        <v>280.60000000000002</v>
      </c>
      <c r="C849">
        <v>1255.5999999999999</v>
      </c>
      <c r="D849">
        <v>6.8507999999999996</v>
      </c>
      <c r="E849" t="s">
        <v>31</v>
      </c>
      <c r="F849" t="s">
        <v>32</v>
      </c>
      <c r="I849">
        <f t="shared" si="65"/>
        <v>974.99999999999989</v>
      </c>
      <c r="J849">
        <f t="shared" si="66"/>
        <v>0.14999999999986358</v>
      </c>
      <c r="K849">
        <f t="shared" si="67"/>
        <v>1.5386982612695653E-4</v>
      </c>
      <c r="L849">
        <f t="shared" si="68"/>
        <v>1</v>
      </c>
      <c r="M849">
        <f t="shared" si="69"/>
        <v>1.5386982612695653E-4</v>
      </c>
    </row>
    <row r="850" spans="1:13" x14ac:dyDescent="0.25">
      <c r="A850" s="2">
        <v>42913</v>
      </c>
      <c r="B850">
        <v>279.39999999999998</v>
      </c>
      <c r="C850">
        <v>1251.4000000000001</v>
      </c>
      <c r="D850">
        <v>6.8274999999999997</v>
      </c>
      <c r="E850" t="s">
        <v>31</v>
      </c>
      <c r="F850" t="s">
        <v>32</v>
      </c>
      <c r="I850">
        <f t="shared" si="65"/>
        <v>972.00000000000011</v>
      </c>
      <c r="J850">
        <f t="shared" si="66"/>
        <v>2.9500000000001592</v>
      </c>
      <c r="K850">
        <f t="shared" si="67"/>
        <v>3.0442185645737159E-3</v>
      </c>
      <c r="L850">
        <f t="shared" si="68"/>
        <v>1</v>
      </c>
      <c r="M850">
        <f t="shared" si="69"/>
        <v>3.0442185645737159E-3</v>
      </c>
    </row>
    <row r="851" spans="1:13" x14ac:dyDescent="0.25">
      <c r="A851" s="2">
        <v>42914</v>
      </c>
      <c r="B851">
        <v>278.75</v>
      </c>
      <c r="C851">
        <v>1251.3</v>
      </c>
      <c r="D851">
        <v>6.8083499999999999</v>
      </c>
      <c r="E851" t="s">
        <v>31</v>
      </c>
      <c r="F851" t="s">
        <v>32</v>
      </c>
      <c r="I851">
        <f t="shared" si="65"/>
        <v>972.55</v>
      </c>
      <c r="J851">
        <f t="shared" si="66"/>
        <v>4.3999999999999773</v>
      </c>
      <c r="K851">
        <f t="shared" si="67"/>
        <v>4.5447502969580928E-3</v>
      </c>
      <c r="L851">
        <f t="shared" si="68"/>
        <v>1</v>
      </c>
      <c r="M851">
        <f t="shared" si="69"/>
        <v>4.5447502969580928E-3</v>
      </c>
    </row>
    <row r="852" spans="1:13" x14ac:dyDescent="0.25">
      <c r="A852" s="2">
        <v>42915</v>
      </c>
      <c r="B852">
        <v>278.14999999999998</v>
      </c>
      <c r="C852">
        <v>1251.5</v>
      </c>
      <c r="D852">
        <v>6.7839</v>
      </c>
      <c r="E852" t="s">
        <v>31</v>
      </c>
      <c r="F852" t="s">
        <v>32</v>
      </c>
      <c r="I852">
        <f t="shared" si="65"/>
        <v>973.35</v>
      </c>
      <c r="J852">
        <f t="shared" si="66"/>
        <v>-0.65000000000009095</v>
      </c>
      <c r="K852">
        <f t="shared" si="67"/>
        <v>-6.6735112936354305E-4</v>
      </c>
      <c r="L852">
        <f t="shared" si="68"/>
        <v>0</v>
      </c>
      <c r="M852">
        <f t="shared" si="69"/>
        <v>0</v>
      </c>
    </row>
    <row r="853" spans="1:13" x14ac:dyDescent="0.25">
      <c r="A853" s="2">
        <v>42916</v>
      </c>
      <c r="B853">
        <v>275.5</v>
      </c>
      <c r="C853">
        <v>1243.2</v>
      </c>
      <c r="D853">
        <v>6.7728000000000002</v>
      </c>
      <c r="E853" t="s">
        <v>31</v>
      </c>
      <c r="F853" t="s">
        <v>32</v>
      </c>
      <c r="I853">
        <f t="shared" si="65"/>
        <v>967.7</v>
      </c>
      <c r="J853">
        <f t="shared" si="66"/>
        <v>-6.25</v>
      </c>
      <c r="K853">
        <f t="shared" si="67"/>
        <v>-6.4171672057087119E-3</v>
      </c>
      <c r="L853">
        <f t="shared" si="68"/>
        <v>0</v>
      </c>
      <c r="M853">
        <f t="shared" si="69"/>
        <v>0</v>
      </c>
    </row>
    <row r="854" spans="1:13" x14ac:dyDescent="0.25">
      <c r="A854" s="2">
        <v>42919</v>
      </c>
      <c r="B854">
        <v>274.60000000000002</v>
      </c>
      <c r="C854">
        <v>1236.2</v>
      </c>
      <c r="D854">
        <v>6.7839</v>
      </c>
      <c r="E854" t="s">
        <v>31</v>
      </c>
      <c r="F854" t="s">
        <v>32</v>
      </c>
      <c r="I854">
        <f t="shared" si="65"/>
        <v>961.6</v>
      </c>
      <c r="J854">
        <f t="shared" si="66"/>
        <v>-13.399999999999864</v>
      </c>
      <c r="K854">
        <f t="shared" si="67"/>
        <v>-1.3743589743589605E-2</v>
      </c>
      <c r="L854">
        <f t="shared" si="68"/>
        <v>0</v>
      </c>
      <c r="M854">
        <f t="shared" si="69"/>
        <v>0</v>
      </c>
    </row>
    <row r="855" spans="1:13" x14ac:dyDescent="0.25">
      <c r="A855" s="2">
        <v>42920</v>
      </c>
      <c r="B855">
        <v>272.60000000000002</v>
      </c>
      <c r="C855">
        <v>1225</v>
      </c>
      <c r="D855">
        <v>6.7961999999999998</v>
      </c>
      <c r="E855" t="s">
        <v>31</v>
      </c>
      <c r="F855" t="s">
        <v>32</v>
      </c>
      <c r="I855">
        <f t="shared" si="65"/>
        <v>952.4</v>
      </c>
      <c r="J855">
        <f t="shared" si="66"/>
        <v>-19.600000000000136</v>
      </c>
      <c r="K855">
        <f t="shared" si="67"/>
        <v>-2.0164609053498081E-2</v>
      </c>
      <c r="L855">
        <f t="shared" si="68"/>
        <v>0</v>
      </c>
      <c r="M855">
        <f t="shared" si="69"/>
        <v>0</v>
      </c>
    </row>
    <row r="856" spans="1:13" x14ac:dyDescent="0.25">
      <c r="A856" s="2">
        <v>42921</v>
      </c>
      <c r="B856">
        <v>272.39999999999998</v>
      </c>
      <c r="C856">
        <v>1225.2</v>
      </c>
      <c r="D856">
        <v>6.7957000000000001</v>
      </c>
      <c r="E856" t="s">
        <v>31</v>
      </c>
      <c r="F856" t="s">
        <v>32</v>
      </c>
      <c r="I856">
        <f t="shared" si="65"/>
        <v>952.80000000000007</v>
      </c>
      <c r="J856">
        <f t="shared" si="66"/>
        <v>-19.749999999999886</v>
      </c>
      <c r="K856">
        <f t="shared" si="67"/>
        <v>-2.0307439206210361E-2</v>
      </c>
      <c r="L856">
        <f t="shared" si="68"/>
        <v>0</v>
      </c>
      <c r="M856">
        <f t="shared" si="69"/>
        <v>0</v>
      </c>
    </row>
    <row r="857" spans="1:13" x14ac:dyDescent="0.25">
      <c r="A857" s="2">
        <v>42922</v>
      </c>
      <c r="B857">
        <v>272.85000000000002</v>
      </c>
      <c r="C857">
        <v>1224.4000000000001</v>
      </c>
      <c r="D857">
        <v>6.8038999999999996</v>
      </c>
      <c r="E857" t="s">
        <v>31</v>
      </c>
      <c r="F857" t="s">
        <v>32</v>
      </c>
      <c r="I857">
        <f t="shared" si="65"/>
        <v>951.55000000000007</v>
      </c>
      <c r="J857">
        <f t="shared" si="66"/>
        <v>-21.799999999999955</v>
      </c>
      <c r="K857">
        <f t="shared" si="67"/>
        <v>-2.2396876765808756E-2</v>
      </c>
      <c r="L857">
        <f t="shared" si="68"/>
        <v>0</v>
      </c>
      <c r="M857">
        <f t="shared" si="69"/>
        <v>0</v>
      </c>
    </row>
    <row r="858" spans="1:13" x14ac:dyDescent="0.25">
      <c r="A858" s="2">
        <v>42923</v>
      </c>
      <c r="B858">
        <v>272.2</v>
      </c>
      <c r="C858">
        <v>1221.0999999999999</v>
      </c>
      <c r="D858">
        <v>6.8018000000000001</v>
      </c>
      <c r="E858" t="s">
        <v>31</v>
      </c>
      <c r="F858" t="s">
        <v>32</v>
      </c>
      <c r="I858">
        <f t="shared" si="65"/>
        <v>948.89999999999986</v>
      </c>
      <c r="J858">
        <f t="shared" si="66"/>
        <v>-18.800000000000182</v>
      </c>
      <c r="K858">
        <f t="shared" si="67"/>
        <v>-1.9427508525369619E-2</v>
      </c>
      <c r="L858">
        <f t="shared" si="68"/>
        <v>0</v>
      </c>
      <c r="M858">
        <f t="shared" si="69"/>
        <v>0</v>
      </c>
    </row>
    <row r="859" spans="1:13" x14ac:dyDescent="0.25">
      <c r="A859" s="2">
        <v>42926</v>
      </c>
      <c r="B859">
        <v>268.8</v>
      </c>
      <c r="C859">
        <v>1205.8</v>
      </c>
      <c r="D859">
        <v>6.8044500000000001</v>
      </c>
      <c r="E859" t="s">
        <v>31</v>
      </c>
      <c r="F859" t="s">
        <v>32</v>
      </c>
      <c r="I859">
        <f t="shared" si="65"/>
        <v>937</v>
      </c>
      <c r="J859">
        <f t="shared" si="66"/>
        <v>-24.600000000000023</v>
      </c>
      <c r="K859">
        <f t="shared" si="67"/>
        <v>-2.558236272878538E-2</v>
      </c>
      <c r="L859">
        <f t="shared" si="68"/>
        <v>0</v>
      </c>
      <c r="M859">
        <f t="shared" si="69"/>
        <v>0</v>
      </c>
    </row>
    <row r="860" spans="1:13" x14ac:dyDescent="0.25">
      <c r="A860" s="2">
        <v>42927</v>
      </c>
      <c r="B860">
        <v>270</v>
      </c>
      <c r="C860">
        <v>1210.7</v>
      </c>
      <c r="D860">
        <v>6.8106499999999999</v>
      </c>
      <c r="E860" t="s">
        <v>31</v>
      </c>
      <c r="F860" t="s">
        <v>32</v>
      </c>
      <c r="I860">
        <f t="shared" si="65"/>
        <v>940.7</v>
      </c>
      <c r="J860">
        <f t="shared" si="66"/>
        <v>-11.699999999999932</v>
      </c>
      <c r="K860">
        <f t="shared" si="67"/>
        <v>-1.228475430491383E-2</v>
      </c>
      <c r="L860">
        <f t="shared" si="68"/>
        <v>0</v>
      </c>
      <c r="M860">
        <f t="shared" si="69"/>
        <v>0</v>
      </c>
    </row>
    <row r="861" spans="1:13" x14ac:dyDescent="0.25">
      <c r="A861" s="2">
        <v>42928</v>
      </c>
      <c r="B861">
        <v>271</v>
      </c>
      <c r="C861">
        <v>1217.4000000000001</v>
      </c>
      <c r="D861">
        <v>6.7921500000000004</v>
      </c>
      <c r="E861" t="s">
        <v>31</v>
      </c>
      <c r="F861" t="s">
        <v>32</v>
      </c>
      <c r="I861">
        <f t="shared" si="65"/>
        <v>946.40000000000009</v>
      </c>
      <c r="J861">
        <f t="shared" si="66"/>
        <v>-6.3999999999999773</v>
      </c>
      <c r="K861">
        <f t="shared" si="67"/>
        <v>-6.7170445004197908E-3</v>
      </c>
      <c r="L861">
        <f t="shared" si="68"/>
        <v>0</v>
      </c>
      <c r="M861">
        <f t="shared" si="69"/>
        <v>0</v>
      </c>
    </row>
    <row r="862" spans="1:13" x14ac:dyDescent="0.25">
      <c r="A862" s="2">
        <v>42929</v>
      </c>
      <c r="B862">
        <v>271.75</v>
      </c>
      <c r="C862">
        <v>1222.4000000000001</v>
      </c>
      <c r="D862">
        <v>6.7784000000000004</v>
      </c>
      <c r="E862" t="s">
        <v>31</v>
      </c>
      <c r="F862" t="s">
        <v>32</v>
      </c>
      <c r="I862">
        <f t="shared" si="65"/>
        <v>950.65000000000009</v>
      </c>
      <c r="J862">
        <f t="shared" si="66"/>
        <v>-0.89999999999997726</v>
      </c>
      <c r="K862">
        <f t="shared" si="67"/>
        <v>-9.458252325153457E-4</v>
      </c>
      <c r="L862">
        <f t="shared" si="68"/>
        <v>0</v>
      </c>
      <c r="M862">
        <f t="shared" si="69"/>
        <v>0</v>
      </c>
    </row>
    <row r="863" spans="1:13" x14ac:dyDescent="0.25">
      <c r="A863" s="2">
        <v>42930</v>
      </c>
      <c r="B863">
        <v>270.64999999999998</v>
      </c>
      <c r="C863">
        <v>1217.0999999999999</v>
      </c>
      <c r="D863">
        <v>6.7811500000000002</v>
      </c>
      <c r="E863" t="s">
        <v>31</v>
      </c>
      <c r="F863" t="s">
        <v>32</v>
      </c>
      <c r="I863">
        <f t="shared" si="65"/>
        <v>946.44999999999993</v>
      </c>
      <c r="J863">
        <f t="shared" si="66"/>
        <v>-2.4499999999999318</v>
      </c>
      <c r="K863">
        <f t="shared" si="67"/>
        <v>-2.5819369796605883E-3</v>
      </c>
      <c r="L863">
        <f t="shared" si="68"/>
        <v>0</v>
      </c>
      <c r="M863">
        <f t="shared" si="69"/>
        <v>0</v>
      </c>
    </row>
    <row r="864" spans="1:13" x14ac:dyDescent="0.25">
      <c r="A864" s="2">
        <v>42933</v>
      </c>
      <c r="B864">
        <v>273</v>
      </c>
      <c r="C864">
        <v>1229.4000000000001</v>
      </c>
      <c r="D864">
        <v>6.7693000000000003</v>
      </c>
      <c r="E864" t="s">
        <v>31</v>
      </c>
      <c r="F864" t="s">
        <v>32</v>
      </c>
      <c r="I864">
        <f t="shared" si="65"/>
        <v>956.40000000000009</v>
      </c>
      <c r="J864">
        <f t="shared" si="66"/>
        <v>19.400000000000091</v>
      </c>
      <c r="K864">
        <f t="shared" si="67"/>
        <v>2.0704375667022511E-2</v>
      </c>
      <c r="L864">
        <f t="shared" si="68"/>
        <v>1</v>
      </c>
      <c r="M864">
        <f t="shared" si="69"/>
        <v>2.0704375667022511E-2</v>
      </c>
    </row>
    <row r="865" spans="1:13" x14ac:dyDescent="0.25">
      <c r="A865" s="2">
        <v>42934</v>
      </c>
      <c r="B865">
        <v>273.7</v>
      </c>
      <c r="C865">
        <v>1236.5999999999999</v>
      </c>
      <c r="D865">
        <v>6.75</v>
      </c>
      <c r="E865" t="s">
        <v>31</v>
      </c>
      <c r="F865" t="s">
        <v>32</v>
      </c>
      <c r="I865">
        <f t="shared" si="65"/>
        <v>962.89999999999986</v>
      </c>
      <c r="J865">
        <f t="shared" si="66"/>
        <v>22.199999999999818</v>
      </c>
      <c r="K865">
        <f t="shared" si="67"/>
        <v>2.3599447220155008E-2</v>
      </c>
      <c r="L865">
        <f t="shared" si="68"/>
        <v>1</v>
      </c>
      <c r="M865">
        <f t="shared" si="69"/>
        <v>2.3599447220155008E-2</v>
      </c>
    </row>
    <row r="866" spans="1:13" x14ac:dyDescent="0.25">
      <c r="A866" s="2">
        <v>42935</v>
      </c>
      <c r="B866">
        <v>274.05</v>
      </c>
      <c r="C866">
        <v>1239.3</v>
      </c>
      <c r="D866">
        <v>6.7565499999999998</v>
      </c>
      <c r="E866" t="s">
        <v>31</v>
      </c>
      <c r="F866" t="s">
        <v>32</v>
      </c>
      <c r="I866">
        <f t="shared" si="65"/>
        <v>965.25</v>
      </c>
      <c r="J866">
        <f t="shared" si="66"/>
        <v>18.849999999999909</v>
      </c>
      <c r="K866">
        <f t="shared" si="67"/>
        <v>1.9917582417582319E-2</v>
      </c>
      <c r="L866">
        <f t="shared" si="68"/>
        <v>1</v>
      </c>
      <c r="M866">
        <f t="shared" si="69"/>
        <v>1.9917582417582319E-2</v>
      </c>
    </row>
    <row r="867" spans="1:13" x14ac:dyDescent="0.25">
      <c r="A867" s="2">
        <v>42936</v>
      </c>
      <c r="B867">
        <v>274.2</v>
      </c>
      <c r="C867">
        <v>1239.0999999999999</v>
      </c>
      <c r="D867">
        <v>6.7637</v>
      </c>
      <c r="E867" t="s">
        <v>31</v>
      </c>
      <c r="F867" t="s">
        <v>32</v>
      </c>
      <c r="I867">
        <f t="shared" si="65"/>
        <v>964.89999999999986</v>
      </c>
      <c r="J867">
        <f t="shared" si="66"/>
        <v>14.249999999999773</v>
      </c>
      <c r="K867">
        <f t="shared" si="67"/>
        <v>1.4989743859464336E-2</v>
      </c>
      <c r="L867">
        <f t="shared" si="68"/>
        <v>1</v>
      </c>
      <c r="M867">
        <f t="shared" si="69"/>
        <v>1.4989743859464336E-2</v>
      </c>
    </row>
    <row r="868" spans="1:13" x14ac:dyDescent="0.25">
      <c r="A868" s="2">
        <v>42937</v>
      </c>
      <c r="B868">
        <v>275.8</v>
      </c>
      <c r="C868">
        <v>1246.7</v>
      </c>
      <c r="D868">
        <v>6.7573499999999997</v>
      </c>
      <c r="E868" t="s">
        <v>31</v>
      </c>
      <c r="F868" t="s">
        <v>32</v>
      </c>
      <c r="I868">
        <f t="shared" si="65"/>
        <v>970.90000000000009</v>
      </c>
      <c r="J868">
        <f t="shared" si="66"/>
        <v>24.450000000000159</v>
      </c>
      <c r="K868">
        <f t="shared" si="67"/>
        <v>2.5833377357493963E-2</v>
      </c>
      <c r="L868">
        <f t="shared" si="68"/>
        <v>1</v>
      </c>
      <c r="M868">
        <f t="shared" si="69"/>
        <v>2.5833377357493963E-2</v>
      </c>
    </row>
    <row r="869" spans="1:13" x14ac:dyDescent="0.25">
      <c r="A869" s="2">
        <v>42940</v>
      </c>
      <c r="B869">
        <v>276.45</v>
      </c>
      <c r="C869">
        <v>1252.5999999999999</v>
      </c>
      <c r="D869">
        <v>6.7564000000000002</v>
      </c>
      <c r="E869" t="s">
        <v>31</v>
      </c>
      <c r="F869" t="s">
        <v>32</v>
      </c>
      <c r="I869">
        <f t="shared" si="65"/>
        <v>976.14999999999986</v>
      </c>
      <c r="J869">
        <f t="shared" si="66"/>
        <v>19.749999999999773</v>
      </c>
      <c r="K869">
        <f t="shared" si="67"/>
        <v>2.0650355499790642E-2</v>
      </c>
      <c r="L869">
        <f t="shared" si="68"/>
        <v>1</v>
      </c>
      <c r="M869">
        <f t="shared" si="69"/>
        <v>2.0650355499790642E-2</v>
      </c>
    </row>
    <row r="870" spans="1:13" x14ac:dyDescent="0.25">
      <c r="A870" s="2">
        <v>42941</v>
      </c>
      <c r="B870">
        <v>276.8</v>
      </c>
      <c r="C870">
        <v>1256.7</v>
      </c>
      <c r="D870">
        <v>6.7458</v>
      </c>
      <c r="E870" t="s">
        <v>31</v>
      </c>
      <c r="F870" t="s">
        <v>32</v>
      </c>
      <c r="I870">
        <f t="shared" si="65"/>
        <v>979.90000000000009</v>
      </c>
      <c r="J870">
        <f t="shared" si="66"/>
        <v>17.000000000000227</v>
      </c>
      <c r="K870">
        <f t="shared" si="67"/>
        <v>1.7655000519264961E-2</v>
      </c>
      <c r="L870">
        <f t="shared" si="68"/>
        <v>1</v>
      </c>
      <c r="M870">
        <f t="shared" si="69"/>
        <v>1.7655000519264961E-2</v>
      </c>
    </row>
    <row r="871" spans="1:13" x14ac:dyDescent="0.25">
      <c r="A871" s="2">
        <v>42942</v>
      </c>
      <c r="B871">
        <v>274.39999999999998</v>
      </c>
      <c r="C871">
        <v>1244.5999999999999</v>
      </c>
      <c r="D871">
        <v>6.7556000000000003</v>
      </c>
      <c r="E871" t="s">
        <v>31</v>
      </c>
      <c r="F871" t="s">
        <v>32</v>
      </c>
      <c r="I871">
        <f t="shared" si="65"/>
        <v>970.19999999999993</v>
      </c>
      <c r="J871">
        <f t="shared" si="66"/>
        <v>4.9499999999999318</v>
      </c>
      <c r="K871">
        <f t="shared" si="67"/>
        <v>5.1282051282050579E-3</v>
      </c>
      <c r="L871">
        <f t="shared" si="68"/>
        <v>1</v>
      </c>
      <c r="M871">
        <f t="shared" si="69"/>
        <v>5.1282051282050579E-3</v>
      </c>
    </row>
    <row r="872" spans="1:13" x14ac:dyDescent="0.25">
      <c r="A872" s="2">
        <v>42943</v>
      </c>
      <c r="B872">
        <v>277.60000000000002</v>
      </c>
      <c r="C872">
        <v>1262.5999999999999</v>
      </c>
      <c r="D872">
        <v>6.7321999999999997</v>
      </c>
      <c r="E872" t="s">
        <v>31</v>
      </c>
      <c r="F872" t="s">
        <v>32</v>
      </c>
      <c r="I872">
        <f t="shared" si="65"/>
        <v>984.99999999999989</v>
      </c>
      <c r="J872">
        <f t="shared" si="66"/>
        <v>20.100000000000023</v>
      </c>
      <c r="K872">
        <f t="shared" si="67"/>
        <v>2.083117421494458E-2</v>
      </c>
      <c r="L872">
        <f t="shared" si="68"/>
        <v>1</v>
      </c>
      <c r="M872">
        <f t="shared" si="69"/>
        <v>2.083117421494458E-2</v>
      </c>
    </row>
    <row r="873" spans="1:13" x14ac:dyDescent="0.25">
      <c r="A873" s="2">
        <v>42944</v>
      </c>
      <c r="B873">
        <v>277.25</v>
      </c>
      <c r="C873">
        <v>1258.5</v>
      </c>
      <c r="D873">
        <v>6.7454000000000001</v>
      </c>
      <c r="E873" t="s">
        <v>31</v>
      </c>
      <c r="F873" t="s">
        <v>32</v>
      </c>
      <c r="I873">
        <f t="shared" si="65"/>
        <v>981.25</v>
      </c>
      <c r="J873">
        <f t="shared" si="66"/>
        <v>10.349999999999909</v>
      </c>
      <c r="K873">
        <f t="shared" si="67"/>
        <v>1.06602121742712E-2</v>
      </c>
      <c r="L873">
        <f t="shared" si="68"/>
        <v>1</v>
      </c>
      <c r="M873">
        <f t="shared" si="69"/>
        <v>1.06602121742712E-2</v>
      </c>
    </row>
    <row r="874" spans="1:13" x14ac:dyDescent="0.25">
      <c r="A874" s="2">
        <v>42947</v>
      </c>
      <c r="B874">
        <v>278.05</v>
      </c>
      <c r="C874">
        <v>1267.5</v>
      </c>
      <c r="D874">
        <v>6.7267999999999999</v>
      </c>
      <c r="E874" t="s">
        <v>31</v>
      </c>
      <c r="F874" t="s">
        <v>32</v>
      </c>
      <c r="I874">
        <f t="shared" si="65"/>
        <v>989.45</v>
      </c>
      <c r="J874">
        <f t="shared" si="66"/>
        <v>13.300000000000182</v>
      </c>
      <c r="K874">
        <f t="shared" si="67"/>
        <v>1.3624955181068672E-2</v>
      </c>
      <c r="L874">
        <f t="shared" si="68"/>
        <v>1</v>
      </c>
      <c r="M874">
        <f t="shared" si="69"/>
        <v>1.3624955181068672E-2</v>
      </c>
    </row>
    <row r="875" spans="1:13" x14ac:dyDescent="0.25">
      <c r="A875" s="2">
        <v>42948</v>
      </c>
      <c r="B875">
        <v>278</v>
      </c>
      <c r="C875">
        <v>1274.3</v>
      </c>
      <c r="D875">
        <v>6.7240000000000002</v>
      </c>
      <c r="E875" t="s">
        <v>31</v>
      </c>
      <c r="F875" t="s">
        <v>33</v>
      </c>
      <c r="I875">
        <f t="shared" si="65"/>
        <v>996.3</v>
      </c>
      <c r="J875">
        <f t="shared" si="66"/>
        <v>16.399999999999864</v>
      </c>
      <c r="K875">
        <f t="shared" si="67"/>
        <v>1.6736401673640027E-2</v>
      </c>
      <c r="L875">
        <f t="shared" si="68"/>
        <v>1</v>
      </c>
      <c r="M875">
        <f t="shared" si="69"/>
        <v>1.6736401673640027E-2</v>
      </c>
    </row>
    <row r="876" spans="1:13" x14ac:dyDescent="0.25">
      <c r="A876" s="2">
        <v>42949</v>
      </c>
      <c r="B876">
        <v>277.95</v>
      </c>
      <c r="C876">
        <v>1273.2</v>
      </c>
      <c r="D876">
        <v>6.7287999999999997</v>
      </c>
      <c r="E876" t="s">
        <v>31</v>
      </c>
      <c r="F876" t="s">
        <v>33</v>
      </c>
      <c r="I876">
        <f t="shared" si="65"/>
        <v>995.25</v>
      </c>
      <c r="J876">
        <f t="shared" si="66"/>
        <v>25.050000000000068</v>
      </c>
      <c r="K876">
        <f t="shared" si="67"/>
        <v>2.5819418676561606E-2</v>
      </c>
      <c r="L876">
        <f t="shared" si="68"/>
        <v>1</v>
      </c>
      <c r="M876">
        <f t="shared" si="69"/>
        <v>2.5819418676561606E-2</v>
      </c>
    </row>
    <row r="877" spans="1:13" x14ac:dyDescent="0.25">
      <c r="A877" s="2">
        <v>42950</v>
      </c>
      <c r="B877">
        <v>276.89999999999998</v>
      </c>
      <c r="C877">
        <v>1268</v>
      </c>
      <c r="D877">
        <v>6.7286999999999999</v>
      </c>
      <c r="E877" t="s">
        <v>31</v>
      </c>
      <c r="F877" t="s">
        <v>33</v>
      </c>
      <c r="I877">
        <f t="shared" si="65"/>
        <v>991.1</v>
      </c>
      <c r="J877">
        <f t="shared" si="66"/>
        <v>6.1000000000001364</v>
      </c>
      <c r="K877">
        <f t="shared" si="67"/>
        <v>6.1928934010153673E-3</v>
      </c>
      <c r="L877">
        <f t="shared" si="68"/>
        <v>1</v>
      </c>
      <c r="M877">
        <f t="shared" si="69"/>
        <v>6.1928934010153673E-3</v>
      </c>
    </row>
    <row r="878" spans="1:13" x14ac:dyDescent="0.25">
      <c r="A878" s="2">
        <v>42951</v>
      </c>
      <c r="B878">
        <v>278.45</v>
      </c>
      <c r="C878">
        <v>1275.3</v>
      </c>
      <c r="D878">
        <v>6.7243000000000004</v>
      </c>
      <c r="E878" t="s">
        <v>31</v>
      </c>
      <c r="F878" t="s">
        <v>33</v>
      </c>
      <c r="I878">
        <f t="shared" si="65"/>
        <v>996.84999999999991</v>
      </c>
      <c r="J878">
        <f t="shared" si="66"/>
        <v>15.599999999999909</v>
      </c>
      <c r="K878">
        <f t="shared" si="67"/>
        <v>1.5898089171974428E-2</v>
      </c>
      <c r="L878">
        <f t="shared" si="68"/>
        <v>1</v>
      </c>
      <c r="M878">
        <f t="shared" si="69"/>
        <v>1.5898089171974428E-2</v>
      </c>
    </row>
    <row r="879" spans="1:13" x14ac:dyDescent="0.25">
      <c r="A879" s="2">
        <v>42954</v>
      </c>
      <c r="B879">
        <v>275.95</v>
      </c>
      <c r="C879">
        <v>1263.0999999999999</v>
      </c>
      <c r="D879">
        <v>6.7298</v>
      </c>
      <c r="E879" t="s">
        <v>31</v>
      </c>
      <c r="F879" t="s">
        <v>33</v>
      </c>
      <c r="I879">
        <f t="shared" si="65"/>
        <v>987.14999999999986</v>
      </c>
      <c r="J879">
        <f t="shared" si="66"/>
        <v>-2.3000000000001819</v>
      </c>
      <c r="K879">
        <f t="shared" si="67"/>
        <v>-2.3245237253021194E-3</v>
      </c>
      <c r="L879">
        <f t="shared" si="68"/>
        <v>0</v>
      </c>
      <c r="M879">
        <f t="shared" si="69"/>
        <v>0</v>
      </c>
    </row>
    <row r="880" spans="1:13" x14ac:dyDescent="0.25">
      <c r="A880" s="2">
        <v>42955</v>
      </c>
      <c r="B880">
        <v>275.7</v>
      </c>
      <c r="C880">
        <v>1265.5</v>
      </c>
      <c r="D880">
        <v>6.7095000000000002</v>
      </c>
      <c r="E880" t="s">
        <v>31</v>
      </c>
      <c r="F880" t="s">
        <v>33</v>
      </c>
      <c r="I880">
        <f t="shared" si="65"/>
        <v>989.8</v>
      </c>
      <c r="J880">
        <f t="shared" si="66"/>
        <v>-6.5</v>
      </c>
      <c r="K880">
        <f t="shared" si="67"/>
        <v>-6.5241393154672287E-3</v>
      </c>
      <c r="L880">
        <f t="shared" si="68"/>
        <v>0</v>
      </c>
      <c r="M880">
        <f t="shared" si="69"/>
        <v>0</v>
      </c>
    </row>
    <row r="881" spans="1:13" x14ac:dyDescent="0.25">
      <c r="A881" s="2">
        <v>42956</v>
      </c>
      <c r="B881">
        <v>276.45</v>
      </c>
      <c r="C881">
        <v>1272</v>
      </c>
      <c r="D881">
        <v>6.6927000000000003</v>
      </c>
      <c r="E881" t="s">
        <v>31</v>
      </c>
      <c r="F881" t="s">
        <v>33</v>
      </c>
      <c r="I881">
        <f t="shared" si="65"/>
        <v>995.55</v>
      </c>
      <c r="J881">
        <f t="shared" si="66"/>
        <v>0.29999999999995453</v>
      </c>
      <c r="K881">
        <f t="shared" si="67"/>
        <v>3.0143180105496559E-4</v>
      </c>
      <c r="L881">
        <f t="shared" si="68"/>
        <v>1</v>
      </c>
      <c r="M881">
        <f t="shared" si="69"/>
        <v>3.0143180105496559E-4</v>
      </c>
    </row>
    <row r="882" spans="1:13" x14ac:dyDescent="0.25">
      <c r="A882" s="2">
        <v>42957</v>
      </c>
      <c r="B882">
        <v>278.45</v>
      </c>
      <c r="C882">
        <v>1284.2</v>
      </c>
      <c r="D882">
        <v>6.6776499999999999</v>
      </c>
      <c r="E882" t="s">
        <v>31</v>
      </c>
      <c r="F882" t="s">
        <v>33</v>
      </c>
      <c r="I882">
        <f t="shared" si="65"/>
        <v>1005.75</v>
      </c>
      <c r="J882">
        <f t="shared" si="66"/>
        <v>14.649999999999977</v>
      </c>
      <c r="K882">
        <f t="shared" si="67"/>
        <v>1.478155584703862E-2</v>
      </c>
      <c r="L882">
        <f t="shared" si="68"/>
        <v>1</v>
      </c>
      <c r="M882">
        <f t="shared" si="69"/>
        <v>1.478155584703862E-2</v>
      </c>
    </row>
    <row r="883" spans="1:13" x14ac:dyDescent="0.25">
      <c r="A883" s="2">
        <v>42958</v>
      </c>
      <c r="B883">
        <v>279.85000000000002</v>
      </c>
      <c r="C883">
        <v>1291.2</v>
      </c>
      <c r="D883">
        <v>6.6852999999999998</v>
      </c>
      <c r="E883" t="s">
        <v>31</v>
      </c>
      <c r="F883" t="s">
        <v>33</v>
      </c>
      <c r="I883">
        <f t="shared" si="65"/>
        <v>1011.35</v>
      </c>
      <c r="J883">
        <f t="shared" si="66"/>
        <v>14.500000000000114</v>
      </c>
      <c r="K883">
        <f t="shared" si="67"/>
        <v>1.4545819330892426E-2</v>
      </c>
      <c r="L883">
        <f t="shared" si="68"/>
        <v>1</v>
      </c>
      <c r="M883">
        <f t="shared" si="69"/>
        <v>1.4545819330892426E-2</v>
      </c>
    </row>
    <row r="884" spans="1:13" x14ac:dyDescent="0.25">
      <c r="A884" s="2">
        <v>42961</v>
      </c>
      <c r="B884">
        <v>279.75</v>
      </c>
      <c r="C884">
        <v>1292.5999999999999</v>
      </c>
      <c r="D884">
        <v>6.6779000000000002</v>
      </c>
      <c r="E884" t="s">
        <v>31</v>
      </c>
      <c r="F884" t="s">
        <v>33</v>
      </c>
      <c r="I884">
        <f t="shared" si="65"/>
        <v>1012.8499999999999</v>
      </c>
      <c r="J884">
        <f t="shared" si="66"/>
        <v>25.700000000000045</v>
      </c>
      <c r="K884">
        <f t="shared" si="67"/>
        <v>2.6034543888973357E-2</v>
      </c>
      <c r="L884">
        <f t="shared" si="68"/>
        <v>1</v>
      </c>
      <c r="M884">
        <f t="shared" si="69"/>
        <v>2.6034543888973357E-2</v>
      </c>
    </row>
    <row r="885" spans="1:13" x14ac:dyDescent="0.25">
      <c r="A885" s="2">
        <v>42962</v>
      </c>
      <c r="B885">
        <v>277.85000000000002</v>
      </c>
      <c r="C885">
        <v>1281</v>
      </c>
      <c r="D885">
        <v>6.6905999999999999</v>
      </c>
      <c r="E885" t="s">
        <v>31</v>
      </c>
      <c r="F885" t="s">
        <v>33</v>
      </c>
      <c r="I885">
        <f t="shared" si="65"/>
        <v>1003.15</v>
      </c>
      <c r="J885">
        <f t="shared" si="66"/>
        <v>13.350000000000023</v>
      </c>
      <c r="K885">
        <f t="shared" si="67"/>
        <v>1.3487573247120655E-2</v>
      </c>
      <c r="L885">
        <f t="shared" si="68"/>
        <v>1</v>
      </c>
      <c r="M885">
        <f t="shared" si="69"/>
        <v>1.3487573247120655E-2</v>
      </c>
    </row>
    <row r="886" spans="1:13" x14ac:dyDescent="0.25">
      <c r="A886" s="2">
        <v>42963</v>
      </c>
      <c r="B886">
        <v>276.95</v>
      </c>
      <c r="C886">
        <v>1275.4000000000001</v>
      </c>
      <c r="D886">
        <v>6.7039999999999997</v>
      </c>
      <c r="E886" t="s">
        <v>31</v>
      </c>
      <c r="F886" t="s">
        <v>33</v>
      </c>
      <c r="I886">
        <f t="shared" si="65"/>
        <v>998.45</v>
      </c>
      <c r="J886">
        <f t="shared" si="66"/>
        <v>2.9000000000000909</v>
      </c>
      <c r="K886">
        <f t="shared" si="67"/>
        <v>2.9129626839436403E-3</v>
      </c>
      <c r="L886">
        <f t="shared" si="68"/>
        <v>1</v>
      </c>
      <c r="M886">
        <f t="shared" si="69"/>
        <v>2.9129626839436403E-3</v>
      </c>
    </row>
    <row r="887" spans="1:13" x14ac:dyDescent="0.25">
      <c r="A887" s="2">
        <v>42964</v>
      </c>
      <c r="B887">
        <v>279.95</v>
      </c>
      <c r="C887">
        <v>1293.5999999999999</v>
      </c>
      <c r="D887">
        <v>6.6803499999999998</v>
      </c>
      <c r="E887" t="s">
        <v>31</v>
      </c>
      <c r="F887" t="s">
        <v>33</v>
      </c>
      <c r="I887">
        <f t="shared" si="65"/>
        <v>1013.6499999999999</v>
      </c>
      <c r="J887">
        <f t="shared" si="66"/>
        <v>7.8999999999998636</v>
      </c>
      <c r="K887">
        <f t="shared" si="67"/>
        <v>7.8548347004721488E-3</v>
      </c>
      <c r="L887">
        <f t="shared" si="68"/>
        <v>1</v>
      </c>
      <c r="M887">
        <f t="shared" si="69"/>
        <v>7.8548347004721488E-3</v>
      </c>
    </row>
    <row r="888" spans="1:13" x14ac:dyDescent="0.25">
      <c r="A888" s="2">
        <v>42965</v>
      </c>
      <c r="B888">
        <v>280.5</v>
      </c>
      <c r="C888">
        <v>1294.5999999999999</v>
      </c>
      <c r="D888">
        <v>6.6871999999999998</v>
      </c>
      <c r="E888" t="s">
        <v>31</v>
      </c>
      <c r="F888" t="s">
        <v>33</v>
      </c>
      <c r="I888">
        <f t="shared" si="65"/>
        <v>1014.0999999999999</v>
      </c>
      <c r="J888">
        <f t="shared" si="66"/>
        <v>2.7499999999998863</v>
      </c>
      <c r="K888">
        <f t="shared" si="67"/>
        <v>2.7191377861273411E-3</v>
      </c>
      <c r="L888">
        <f t="shared" si="68"/>
        <v>1</v>
      </c>
      <c r="M888">
        <f t="shared" si="69"/>
        <v>2.7191377861273411E-3</v>
      </c>
    </row>
    <row r="889" spans="1:13" x14ac:dyDescent="0.25">
      <c r="A889" s="2">
        <v>42968</v>
      </c>
      <c r="B889">
        <v>279.7</v>
      </c>
      <c r="C889">
        <v>1292.0999999999999</v>
      </c>
      <c r="D889">
        <v>6.6825999999999999</v>
      </c>
      <c r="E889" t="s">
        <v>31</v>
      </c>
      <c r="F889" t="s">
        <v>33</v>
      </c>
      <c r="I889">
        <f t="shared" si="65"/>
        <v>1012.3999999999999</v>
      </c>
      <c r="J889">
        <f t="shared" si="66"/>
        <v>-0.45000000000004547</v>
      </c>
      <c r="K889">
        <f t="shared" si="67"/>
        <v>-4.4429086241797456E-4</v>
      </c>
      <c r="L889">
        <f t="shared" si="68"/>
        <v>0</v>
      </c>
      <c r="M889">
        <f t="shared" si="69"/>
        <v>0</v>
      </c>
    </row>
    <row r="890" spans="1:13" x14ac:dyDescent="0.25">
      <c r="A890" s="2">
        <v>42969</v>
      </c>
      <c r="B890">
        <v>279.10000000000002</v>
      </c>
      <c r="C890">
        <v>1290.4000000000001</v>
      </c>
      <c r="D890">
        <v>6.6618000000000004</v>
      </c>
      <c r="E890" t="s">
        <v>31</v>
      </c>
      <c r="F890" t="s">
        <v>33</v>
      </c>
      <c r="I890">
        <f t="shared" si="65"/>
        <v>1011.3000000000001</v>
      </c>
      <c r="J890">
        <f t="shared" si="66"/>
        <v>8.1500000000000909</v>
      </c>
      <c r="K890">
        <f t="shared" si="67"/>
        <v>8.1244081144396067E-3</v>
      </c>
      <c r="L890">
        <f t="shared" si="68"/>
        <v>1</v>
      </c>
      <c r="M890">
        <f t="shared" si="69"/>
        <v>8.1244081144396067E-3</v>
      </c>
    </row>
    <row r="891" spans="1:13" x14ac:dyDescent="0.25">
      <c r="A891" s="2">
        <v>42970</v>
      </c>
      <c r="B891">
        <v>279.14999999999998</v>
      </c>
      <c r="C891">
        <v>1291.5</v>
      </c>
      <c r="D891">
        <v>6.6669999999999998</v>
      </c>
      <c r="E891" t="s">
        <v>31</v>
      </c>
      <c r="F891" t="s">
        <v>33</v>
      </c>
      <c r="I891">
        <f t="shared" si="65"/>
        <v>1012.35</v>
      </c>
      <c r="J891">
        <f t="shared" si="66"/>
        <v>13.899999999999977</v>
      </c>
      <c r="K891">
        <f t="shared" si="67"/>
        <v>1.3921578446592194E-2</v>
      </c>
      <c r="L891">
        <f t="shared" si="68"/>
        <v>1</v>
      </c>
      <c r="M891">
        <f t="shared" si="69"/>
        <v>1.3921578446592194E-2</v>
      </c>
    </row>
    <row r="892" spans="1:13" x14ac:dyDescent="0.25">
      <c r="A892" s="2">
        <v>42971</v>
      </c>
      <c r="B892">
        <v>279.25</v>
      </c>
      <c r="C892">
        <v>1292.8</v>
      </c>
      <c r="D892">
        <v>6.6614500000000003</v>
      </c>
      <c r="E892" t="s">
        <v>31</v>
      </c>
      <c r="F892" t="s">
        <v>33</v>
      </c>
      <c r="I892">
        <f t="shared" si="65"/>
        <v>1013.55</v>
      </c>
      <c r="J892">
        <f t="shared" si="66"/>
        <v>-9.9999999999909051E-2</v>
      </c>
      <c r="K892">
        <f t="shared" si="67"/>
        <v>-9.8653381344555874E-5</v>
      </c>
      <c r="L892">
        <f t="shared" si="68"/>
        <v>0</v>
      </c>
      <c r="M892">
        <f t="shared" si="69"/>
        <v>0</v>
      </c>
    </row>
    <row r="893" spans="1:13" x14ac:dyDescent="0.25">
      <c r="A893" s="2">
        <v>42972</v>
      </c>
      <c r="B893">
        <v>279.05</v>
      </c>
      <c r="C893">
        <v>1291.5999999999999</v>
      </c>
      <c r="D893">
        <v>6.6604999999999999</v>
      </c>
      <c r="E893" t="s">
        <v>31</v>
      </c>
      <c r="F893" t="s">
        <v>33</v>
      </c>
      <c r="I893">
        <f t="shared" si="65"/>
        <v>1012.55</v>
      </c>
      <c r="J893">
        <f t="shared" si="66"/>
        <v>-1.5499999999999545</v>
      </c>
      <c r="K893">
        <f t="shared" si="67"/>
        <v>-1.528448870919983E-3</v>
      </c>
      <c r="L893">
        <f t="shared" si="68"/>
        <v>0</v>
      </c>
      <c r="M893">
        <f t="shared" si="69"/>
        <v>0</v>
      </c>
    </row>
    <row r="894" spans="1:13" x14ac:dyDescent="0.25">
      <c r="A894" s="2">
        <v>42975</v>
      </c>
      <c r="B894">
        <v>280.45</v>
      </c>
      <c r="C894">
        <v>1303.3</v>
      </c>
      <c r="D894">
        <v>6.6346999999999996</v>
      </c>
      <c r="E894" t="s">
        <v>31</v>
      </c>
      <c r="F894" t="s">
        <v>33</v>
      </c>
      <c r="I894">
        <f t="shared" si="65"/>
        <v>1022.8499999999999</v>
      </c>
      <c r="J894">
        <f t="shared" si="66"/>
        <v>10.450000000000045</v>
      </c>
      <c r="K894">
        <f t="shared" si="67"/>
        <v>1.032200711181356E-2</v>
      </c>
      <c r="L894">
        <f t="shared" si="68"/>
        <v>1</v>
      </c>
      <c r="M894">
        <f t="shared" si="69"/>
        <v>1.032200711181356E-2</v>
      </c>
    </row>
    <row r="895" spans="1:13" x14ac:dyDescent="0.25">
      <c r="A895" s="2">
        <v>42976</v>
      </c>
      <c r="B895">
        <v>283.8</v>
      </c>
      <c r="C895">
        <v>1326.4</v>
      </c>
      <c r="D895">
        <v>6.6034499999999996</v>
      </c>
      <c r="E895" t="s">
        <v>31</v>
      </c>
      <c r="F895" t="s">
        <v>33</v>
      </c>
      <c r="I895">
        <f t="shared" si="65"/>
        <v>1042.6000000000001</v>
      </c>
      <c r="J895">
        <f t="shared" si="66"/>
        <v>31.300000000000068</v>
      </c>
      <c r="K895">
        <f t="shared" si="67"/>
        <v>3.0950262038959821E-2</v>
      </c>
      <c r="L895">
        <f t="shared" si="68"/>
        <v>1</v>
      </c>
      <c r="M895">
        <f t="shared" si="69"/>
        <v>3.0950262038959821E-2</v>
      </c>
    </row>
    <row r="896" spans="1:13" x14ac:dyDescent="0.25">
      <c r="A896" s="2">
        <v>42977</v>
      </c>
      <c r="B896">
        <v>280.35000000000002</v>
      </c>
      <c r="C896">
        <v>1312.7</v>
      </c>
      <c r="D896">
        <v>6.59335</v>
      </c>
      <c r="E896" t="s">
        <v>31</v>
      </c>
      <c r="F896" t="s">
        <v>33</v>
      </c>
      <c r="I896">
        <f t="shared" si="65"/>
        <v>1032.3499999999999</v>
      </c>
      <c r="J896">
        <f t="shared" si="66"/>
        <v>19.999999999999886</v>
      </c>
      <c r="K896">
        <f t="shared" si="67"/>
        <v>1.9756013236528754E-2</v>
      </c>
      <c r="L896">
        <f t="shared" si="68"/>
        <v>1</v>
      </c>
      <c r="M896">
        <f t="shared" si="69"/>
        <v>1.9756013236528754E-2</v>
      </c>
    </row>
    <row r="897" spans="1:13" x14ac:dyDescent="0.25">
      <c r="A897" s="2">
        <v>42978</v>
      </c>
      <c r="B897">
        <v>279.89999999999998</v>
      </c>
      <c r="C897">
        <v>1309.2</v>
      </c>
      <c r="D897">
        <v>6.6029499999999999</v>
      </c>
      <c r="E897" t="s">
        <v>31</v>
      </c>
      <c r="F897" t="s">
        <v>33</v>
      </c>
      <c r="I897">
        <f t="shared" si="65"/>
        <v>1029.3000000000002</v>
      </c>
      <c r="J897">
        <f t="shared" si="66"/>
        <v>15.750000000000227</v>
      </c>
      <c r="K897">
        <f t="shared" si="67"/>
        <v>1.5539440580139339E-2</v>
      </c>
      <c r="L897">
        <f t="shared" si="68"/>
        <v>1</v>
      </c>
      <c r="M897">
        <f t="shared" si="69"/>
        <v>1.5539440580139339E-2</v>
      </c>
    </row>
    <row r="898" spans="1:13" x14ac:dyDescent="0.25">
      <c r="A898" s="2">
        <v>42979</v>
      </c>
      <c r="B898">
        <v>281.8</v>
      </c>
      <c r="C898">
        <v>1323.9</v>
      </c>
      <c r="D898">
        <v>6.5804999999999998</v>
      </c>
      <c r="E898" t="s">
        <v>31</v>
      </c>
      <c r="F898" t="s">
        <v>33</v>
      </c>
      <c r="I898">
        <f t="shared" si="65"/>
        <v>1042.1000000000001</v>
      </c>
      <c r="J898">
        <f t="shared" si="66"/>
        <v>29.550000000000182</v>
      </c>
      <c r="K898">
        <f t="shared" si="67"/>
        <v>2.9183744012641531E-2</v>
      </c>
      <c r="L898">
        <f t="shared" si="68"/>
        <v>1</v>
      </c>
      <c r="M898">
        <f t="shared" si="69"/>
        <v>2.9183744012641531E-2</v>
      </c>
    </row>
    <row r="899" spans="1:13" x14ac:dyDescent="0.25">
      <c r="A899" s="2">
        <v>42982</v>
      </c>
      <c r="B899">
        <v>284.2</v>
      </c>
      <c r="C899">
        <v>1342.9</v>
      </c>
      <c r="D899">
        <v>6.5439999999999996</v>
      </c>
      <c r="E899" t="s">
        <v>31</v>
      </c>
      <c r="F899" t="s">
        <v>33</v>
      </c>
      <c r="I899">
        <f t="shared" ref="I899:I962" si="70">C899-B899</f>
        <v>1058.7</v>
      </c>
      <c r="J899">
        <f t="shared" si="66"/>
        <v>35.850000000000136</v>
      </c>
      <c r="K899">
        <f t="shared" si="67"/>
        <v>3.5049127438040902E-2</v>
      </c>
      <c r="L899">
        <f t="shared" si="68"/>
        <v>1</v>
      </c>
      <c r="M899">
        <f t="shared" si="69"/>
        <v>3.5049127438040902E-2</v>
      </c>
    </row>
    <row r="900" spans="1:13" x14ac:dyDescent="0.25">
      <c r="A900" s="2">
        <v>42983</v>
      </c>
      <c r="B900">
        <v>283.64999999999998</v>
      </c>
      <c r="C900">
        <v>1340.8</v>
      </c>
      <c r="D900">
        <v>6.5453000000000001</v>
      </c>
      <c r="E900" t="s">
        <v>31</v>
      </c>
      <c r="F900" t="s">
        <v>33</v>
      </c>
      <c r="I900">
        <f t="shared" si="70"/>
        <v>1057.1500000000001</v>
      </c>
      <c r="J900">
        <f t="shared" si="66"/>
        <v>14.549999999999955</v>
      </c>
      <c r="K900">
        <f t="shared" si="67"/>
        <v>1.3955495875695332E-2</v>
      </c>
      <c r="L900">
        <f t="shared" si="68"/>
        <v>1</v>
      </c>
      <c r="M900">
        <f t="shared" si="69"/>
        <v>1.3955495875695332E-2</v>
      </c>
    </row>
    <row r="901" spans="1:13" x14ac:dyDescent="0.25">
      <c r="A901" s="2">
        <v>42984</v>
      </c>
      <c r="B901">
        <v>284.10000000000002</v>
      </c>
      <c r="C901">
        <v>1343.3</v>
      </c>
      <c r="D901">
        <v>6.5496499999999997</v>
      </c>
      <c r="E901" t="s">
        <v>31</v>
      </c>
      <c r="F901" t="s">
        <v>33</v>
      </c>
      <c r="I901">
        <f t="shared" si="70"/>
        <v>1059.1999999999998</v>
      </c>
      <c r="J901">
        <f t="shared" si="66"/>
        <v>26.849999999999909</v>
      </c>
      <c r="K901">
        <f t="shared" si="67"/>
        <v>2.6008621107182557E-2</v>
      </c>
      <c r="L901">
        <f t="shared" si="68"/>
        <v>1</v>
      </c>
      <c r="M901">
        <f t="shared" si="69"/>
        <v>2.6008621107182557E-2</v>
      </c>
    </row>
    <row r="902" spans="1:13" x14ac:dyDescent="0.25">
      <c r="A902" s="2">
        <v>42985</v>
      </c>
      <c r="B902">
        <v>283.05</v>
      </c>
      <c r="C902">
        <v>1340.4</v>
      </c>
      <c r="D902">
        <v>6.5286999999999997</v>
      </c>
      <c r="E902" t="s">
        <v>31</v>
      </c>
      <c r="F902" t="s">
        <v>33</v>
      </c>
      <c r="I902">
        <f t="shared" si="70"/>
        <v>1057.3500000000001</v>
      </c>
      <c r="J902">
        <f t="shared" si="66"/>
        <v>28.049999999999955</v>
      </c>
      <c r="K902">
        <f t="shared" si="67"/>
        <v>2.7251530166132274E-2</v>
      </c>
      <c r="L902">
        <f t="shared" si="68"/>
        <v>1</v>
      </c>
      <c r="M902">
        <f t="shared" si="69"/>
        <v>2.7251530166132274E-2</v>
      </c>
    </row>
    <row r="903" spans="1:13" x14ac:dyDescent="0.25">
      <c r="A903" s="2">
        <v>42986</v>
      </c>
      <c r="B903">
        <v>283.7</v>
      </c>
      <c r="C903">
        <v>1359.9</v>
      </c>
      <c r="D903">
        <v>6.4596499999999999</v>
      </c>
      <c r="E903" t="s">
        <v>31</v>
      </c>
      <c r="F903" t="s">
        <v>33</v>
      </c>
      <c r="I903">
        <f t="shared" si="70"/>
        <v>1076.2</v>
      </c>
      <c r="J903">
        <f t="shared" si="66"/>
        <v>34.099999999999909</v>
      </c>
      <c r="K903">
        <f t="shared" si="67"/>
        <v>3.27223874868054E-2</v>
      </c>
      <c r="L903">
        <f t="shared" si="68"/>
        <v>1</v>
      </c>
      <c r="M903">
        <f t="shared" si="69"/>
        <v>3.27223874868054E-2</v>
      </c>
    </row>
    <row r="904" spans="1:13" x14ac:dyDescent="0.25">
      <c r="A904" s="2">
        <v>42989</v>
      </c>
      <c r="B904">
        <v>282.39999999999998</v>
      </c>
      <c r="C904">
        <v>1339.8</v>
      </c>
      <c r="D904">
        <v>6.52745</v>
      </c>
      <c r="E904" t="s">
        <v>31</v>
      </c>
      <c r="F904" t="s">
        <v>33</v>
      </c>
      <c r="I904">
        <f t="shared" si="70"/>
        <v>1057.4000000000001</v>
      </c>
      <c r="J904">
        <f t="shared" ref="J904:J967" si="71">I904-I899</f>
        <v>-1.2999999999999545</v>
      </c>
      <c r="K904">
        <f t="shared" ref="K904:K967" si="72">(I904-I899)/I899</f>
        <v>-1.2279210352318451E-3</v>
      </c>
      <c r="L904">
        <f t="shared" ref="L904:L967" si="73">IF(SIGN(K904)&lt;0,0,IF(J904&gt;0,1,-1))</f>
        <v>0</v>
      </c>
      <c r="M904">
        <f t="shared" ref="M904:M967" si="74">K904*L904</f>
        <v>0</v>
      </c>
    </row>
    <row r="905" spans="1:13" x14ac:dyDescent="0.25">
      <c r="A905" s="2">
        <v>42990</v>
      </c>
      <c r="B905">
        <v>281.10000000000002</v>
      </c>
      <c r="C905">
        <v>1330.4</v>
      </c>
      <c r="D905">
        <v>6.5366499999999998</v>
      </c>
      <c r="E905" t="s">
        <v>31</v>
      </c>
      <c r="F905" t="s">
        <v>33</v>
      </c>
      <c r="I905">
        <f t="shared" si="70"/>
        <v>1049.3000000000002</v>
      </c>
      <c r="J905">
        <f t="shared" si="71"/>
        <v>-7.8499999999999091</v>
      </c>
      <c r="K905">
        <f t="shared" si="72"/>
        <v>-7.425625502530302E-3</v>
      </c>
      <c r="L905">
        <f t="shared" si="73"/>
        <v>0</v>
      </c>
      <c r="M905">
        <f t="shared" si="74"/>
        <v>0</v>
      </c>
    </row>
    <row r="906" spans="1:13" x14ac:dyDescent="0.25">
      <c r="A906" s="2">
        <v>42991</v>
      </c>
      <c r="B906">
        <v>281.5</v>
      </c>
      <c r="C906">
        <v>1334.3</v>
      </c>
      <c r="D906">
        <v>6.5263999999999998</v>
      </c>
      <c r="E906" t="s">
        <v>31</v>
      </c>
      <c r="F906" t="s">
        <v>33</v>
      </c>
      <c r="I906">
        <f t="shared" si="70"/>
        <v>1052.8</v>
      </c>
      <c r="J906">
        <f t="shared" si="71"/>
        <v>-6.3999999999998636</v>
      </c>
      <c r="K906">
        <f t="shared" si="72"/>
        <v>-6.0422960725074254E-3</v>
      </c>
      <c r="L906">
        <f t="shared" si="73"/>
        <v>0</v>
      </c>
      <c r="M906">
        <f t="shared" si="74"/>
        <v>0</v>
      </c>
    </row>
    <row r="907" spans="1:13" x14ac:dyDescent="0.25">
      <c r="A907" s="2">
        <v>42992</v>
      </c>
      <c r="B907">
        <v>281.14999999999998</v>
      </c>
      <c r="C907">
        <v>1325.7</v>
      </c>
      <c r="D907">
        <v>6.55335</v>
      </c>
      <c r="E907" t="s">
        <v>31</v>
      </c>
      <c r="F907" t="s">
        <v>33</v>
      </c>
      <c r="I907">
        <f t="shared" si="70"/>
        <v>1044.5500000000002</v>
      </c>
      <c r="J907">
        <f t="shared" si="71"/>
        <v>-12.799999999999955</v>
      </c>
      <c r="K907">
        <f t="shared" si="72"/>
        <v>-1.2105736038208685E-2</v>
      </c>
      <c r="L907">
        <f t="shared" si="73"/>
        <v>0</v>
      </c>
      <c r="M907">
        <f t="shared" si="74"/>
        <v>0</v>
      </c>
    </row>
    <row r="908" spans="1:13" x14ac:dyDescent="0.25">
      <c r="A908" s="2">
        <v>42993</v>
      </c>
      <c r="B908">
        <v>282.45</v>
      </c>
      <c r="C908">
        <v>1333.9</v>
      </c>
      <c r="D908">
        <v>6.5477999999999996</v>
      </c>
      <c r="E908" t="s">
        <v>31</v>
      </c>
      <c r="F908" t="s">
        <v>33</v>
      </c>
      <c r="I908">
        <f t="shared" si="70"/>
        <v>1051.45</v>
      </c>
      <c r="J908">
        <f t="shared" si="71"/>
        <v>-24.75</v>
      </c>
      <c r="K908">
        <f t="shared" si="72"/>
        <v>-2.2997584092176174E-2</v>
      </c>
      <c r="L908">
        <f t="shared" si="73"/>
        <v>0</v>
      </c>
      <c r="M908">
        <f t="shared" si="74"/>
        <v>0</v>
      </c>
    </row>
    <row r="909" spans="1:13" x14ac:dyDescent="0.25">
      <c r="A909" s="2">
        <v>42996</v>
      </c>
      <c r="B909">
        <v>279.85000000000002</v>
      </c>
      <c r="C909">
        <v>1318.8</v>
      </c>
      <c r="D909">
        <v>6.5553499999999998</v>
      </c>
      <c r="E909" t="s">
        <v>31</v>
      </c>
      <c r="F909" t="s">
        <v>33</v>
      </c>
      <c r="I909">
        <f t="shared" si="70"/>
        <v>1038.9499999999998</v>
      </c>
      <c r="J909">
        <f t="shared" si="71"/>
        <v>-18.450000000000273</v>
      </c>
      <c r="K909">
        <f t="shared" si="72"/>
        <v>-1.744845848307194E-2</v>
      </c>
      <c r="L909">
        <f t="shared" si="73"/>
        <v>0</v>
      </c>
      <c r="M909">
        <f t="shared" si="74"/>
        <v>0</v>
      </c>
    </row>
    <row r="910" spans="1:13" x14ac:dyDescent="0.25">
      <c r="A910" s="2">
        <v>42997</v>
      </c>
      <c r="B910">
        <v>279.8</v>
      </c>
      <c r="C910">
        <v>1311</v>
      </c>
      <c r="D910">
        <v>6.5880000000000001</v>
      </c>
      <c r="E910" t="s">
        <v>31</v>
      </c>
      <c r="F910" t="s">
        <v>33</v>
      </c>
      <c r="I910">
        <f t="shared" si="70"/>
        <v>1031.2</v>
      </c>
      <c r="J910">
        <f t="shared" si="71"/>
        <v>-18.100000000000136</v>
      </c>
      <c r="K910">
        <f t="shared" si="72"/>
        <v>-1.7249594968074083E-2</v>
      </c>
      <c r="L910">
        <f t="shared" si="73"/>
        <v>0</v>
      </c>
      <c r="M910">
        <f t="shared" si="74"/>
        <v>0</v>
      </c>
    </row>
    <row r="911" spans="1:13" x14ac:dyDescent="0.25">
      <c r="A911" s="2">
        <v>42998</v>
      </c>
      <c r="B911">
        <v>280.05</v>
      </c>
      <c r="C911">
        <v>1315.9</v>
      </c>
      <c r="D911">
        <v>6.5689000000000002</v>
      </c>
      <c r="E911" t="s">
        <v>31</v>
      </c>
      <c r="F911" t="s">
        <v>33</v>
      </c>
      <c r="I911">
        <f t="shared" si="70"/>
        <v>1035.8500000000001</v>
      </c>
      <c r="J911">
        <f t="shared" si="71"/>
        <v>-16.949999999999818</v>
      </c>
      <c r="K911">
        <f t="shared" si="72"/>
        <v>-1.6099924012157884E-2</v>
      </c>
      <c r="L911">
        <f t="shared" si="73"/>
        <v>0</v>
      </c>
      <c r="M911">
        <f t="shared" si="74"/>
        <v>0</v>
      </c>
    </row>
    <row r="912" spans="1:13" x14ac:dyDescent="0.25">
      <c r="A912" s="2">
        <v>42999</v>
      </c>
      <c r="B912">
        <v>277.5</v>
      </c>
      <c r="C912">
        <v>1297.4000000000001</v>
      </c>
      <c r="D912">
        <v>6.5900499999999997</v>
      </c>
      <c r="E912" t="s">
        <v>31</v>
      </c>
      <c r="F912" t="s">
        <v>33</v>
      </c>
      <c r="I912">
        <f t="shared" si="70"/>
        <v>1019.9000000000001</v>
      </c>
      <c r="J912">
        <f t="shared" si="71"/>
        <v>-24.650000000000091</v>
      </c>
      <c r="K912">
        <f t="shared" si="72"/>
        <v>-2.3598678856924116E-2</v>
      </c>
      <c r="L912">
        <f t="shared" si="73"/>
        <v>0</v>
      </c>
      <c r="M912">
        <f t="shared" si="74"/>
        <v>0</v>
      </c>
    </row>
    <row r="913" spans="1:13" x14ac:dyDescent="0.25">
      <c r="A913" s="2">
        <v>43000</v>
      </c>
      <c r="B913">
        <v>277.95</v>
      </c>
      <c r="C913">
        <v>1300.9000000000001</v>
      </c>
      <c r="D913">
        <v>6.5831499999999998</v>
      </c>
      <c r="E913" t="s">
        <v>31</v>
      </c>
      <c r="F913" t="s">
        <v>33</v>
      </c>
      <c r="I913">
        <f t="shared" si="70"/>
        <v>1022.95</v>
      </c>
      <c r="J913">
        <f t="shared" si="71"/>
        <v>-28.5</v>
      </c>
      <c r="K913">
        <f t="shared" si="72"/>
        <v>-2.7105425840505966E-2</v>
      </c>
      <c r="L913">
        <f t="shared" si="73"/>
        <v>0</v>
      </c>
      <c r="M913">
        <f t="shared" si="74"/>
        <v>0</v>
      </c>
    </row>
    <row r="914" spans="1:13" x14ac:dyDescent="0.25">
      <c r="A914" s="2">
        <v>43003</v>
      </c>
      <c r="B914">
        <v>277.60000000000002</v>
      </c>
      <c r="C914">
        <v>1295</v>
      </c>
      <c r="D914">
        <v>6.6063999999999998</v>
      </c>
      <c r="E914" t="s">
        <v>31</v>
      </c>
      <c r="F914" t="s">
        <v>33</v>
      </c>
      <c r="I914">
        <f t="shared" si="70"/>
        <v>1017.4</v>
      </c>
      <c r="J914">
        <f t="shared" si="71"/>
        <v>-21.549999999999841</v>
      </c>
      <c r="K914">
        <f t="shared" si="72"/>
        <v>-2.0742095384763314E-2</v>
      </c>
      <c r="L914">
        <f t="shared" si="73"/>
        <v>0</v>
      </c>
      <c r="M914">
        <f t="shared" si="74"/>
        <v>0</v>
      </c>
    </row>
    <row r="915" spans="1:13" x14ac:dyDescent="0.25">
      <c r="A915" s="2">
        <v>43004</v>
      </c>
      <c r="B915">
        <v>281.8</v>
      </c>
      <c r="C915">
        <v>1312.9</v>
      </c>
      <c r="D915">
        <v>6.6154000000000002</v>
      </c>
      <c r="E915" t="s">
        <v>31</v>
      </c>
      <c r="F915" t="s">
        <v>33</v>
      </c>
      <c r="I915">
        <f t="shared" si="70"/>
        <v>1031.1000000000001</v>
      </c>
      <c r="J915">
        <f t="shared" si="71"/>
        <v>-9.9999999999909051E-2</v>
      </c>
      <c r="K915">
        <f t="shared" si="72"/>
        <v>-9.6974398758639495E-5</v>
      </c>
      <c r="L915">
        <f t="shared" si="73"/>
        <v>0</v>
      </c>
      <c r="M915">
        <f t="shared" si="74"/>
        <v>0</v>
      </c>
    </row>
    <row r="916" spans="1:13" x14ac:dyDescent="0.25">
      <c r="A916" s="2">
        <v>43005</v>
      </c>
      <c r="B916">
        <v>279.2</v>
      </c>
      <c r="C916">
        <v>1294.9000000000001</v>
      </c>
      <c r="D916">
        <v>6.6327499999999997</v>
      </c>
      <c r="E916" t="s">
        <v>31</v>
      </c>
      <c r="F916" t="s">
        <v>33</v>
      </c>
      <c r="I916">
        <f t="shared" si="70"/>
        <v>1015.7</v>
      </c>
      <c r="J916">
        <f t="shared" si="71"/>
        <v>-20.150000000000091</v>
      </c>
      <c r="K916">
        <f t="shared" si="72"/>
        <v>-1.9452623449341205E-2</v>
      </c>
      <c r="L916">
        <f t="shared" si="73"/>
        <v>0</v>
      </c>
      <c r="M916">
        <f t="shared" si="74"/>
        <v>0</v>
      </c>
    </row>
    <row r="917" spans="1:13" x14ac:dyDescent="0.25">
      <c r="A917" s="2">
        <v>43006</v>
      </c>
      <c r="B917">
        <v>277.7</v>
      </c>
      <c r="C917">
        <v>1283.0999999999999</v>
      </c>
      <c r="D917">
        <v>6.6699000000000002</v>
      </c>
      <c r="E917" t="s">
        <v>31</v>
      </c>
      <c r="F917" t="s">
        <v>33</v>
      </c>
      <c r="I917">
        <f t="shared" si="70"/>
        <v>1005.3999999999999</v>
      </c>
      <c r="J917">
        <f t="shared" si="71"/>
        <v>-14.500000000000227</v>
      </c>
      <c r="K917">
        <f t="shared" si="72"/>
        <v>-1.4217080105892956E-2</v>
      </c>
      <c r="L917">
        <f t="shared" si="73"/>
        <v>0</v>
      </c>
      <c r="M917">
        <f t="shared" si="74"/>
        <v>0</v>
      </c>
    </row>
    <row r="918" spans="1:13" x14ac:dyDescent="0.25">
      <c r="A918" s="2">
        <v>43007</v>
      </c>
      <c r="B918">
        <v>278.89999999999998</v>
      </c>
      <c r="C918">
        <v>1289.9000000000001</v>
      </c>
      <c r="D918">
        <v>6.6605999999999996</v>
      </c>
      <c r="E918" t="s">
        <v>31</v>
      </c>
      <c r="F918" t="s">
        <v>33</v>
      </c>
      <c r="I918">
        <f t="shared" si="70"/>
        <v>1011.0000000000001</v>
      </c>
      <c r="J918">
        <f t="shared" si="71"/>
        <v>-11.949999999999932</v>
      </c>
      <c r="K918">
        <f t="shared" si="72"/>
        <v>-1.1681900386138063E-2</v>
      </c>
      <c r="L918">
        <f t="shared" si="73"/>
        <v>0</v>
      </c>
      <c r="M918">
        <f t="shared" si="74"/>
        <v>0</v>
      </c>
    </row>
    <row r="919" spans="1:13" x14ac:dyDescent="0.25">
      <c r="A919" s="2">
        <v>43017</v>
      </c>
      <c r="B919">
        <v>276.75</v>
      </c>
      <c r="C919">
        <v>1284.0999999999999</v>
      </c>
      <c r="D919">
        <v>6.62765</v>
      </c>
      <c r="E919" t="s">
        <v>31</v>
      </c>
      <c r="F919" t="s">
        <v>33</v>
      </c>
      <c r="I919">
        <f t="shared" si="70"/>
        <v>1007.3499999999999</v>
      </c>
      <c r="J919">
        <f t="shared" si="71"/>
        <v>-10.050000000000068</v>
      </c>
      <c r="K919">
        <f t="shared" si="72"/>
        <v>-9.8781206998231463E-3</v>
      </c>
      <c r="L919">
        <f t="shared" si="73"/>
        <v>0</v>
      </c>
      <c r="M919">
        <f t="shared" si="74"/>
        <v>0</v>
      </c>
    </row>
    <row r="920" spans="1:13" x14ac:dyDescent="0.25">
      <c r="A920" s="2">
        <v>43018</v>
      </c>
      <c r="B920">
        <v>276.64999999999998</v>
      </c>
      <c r="C920">
        <v>1289.9000000000001</v>
      </c>
      <c r="D920">
        <v>6.5836499999999996</v>
      </c>
      <c r="E920" t="s">
        <v>31</v>
      </c>
      <c r="F920" t="s">
        <v>33</v>
      </c>
      <c r="I920">
        <f t="shared" si="70"/>
        <v>1013.2500000000001</v>
      </c>
      <c r="J920">
        <f t="shared" si="71"/>
        <v>-17.850000000000023</v>
      </c>
      <c r="K920">
        <f t="shared" si="72"/>
        <v>-1.731160896130348E-2</v>
      </c>
      <c r="L920">
        <f t="shared" si="73"/>
        <v>0</v>
      </c>
      <c r="M920">
        <f t="shared" si="74"/>
        <v>0</v>
      </c>
    </row>
    <row r="921" spans="1:13" x14ac:dyDescent="0.25">
      <c r="A921" s="2">
        <v>43019</v>
      </c>
      <c r="B921">
        <v>276.10000000000002</v>
      </c>
      <c r="C921">
        <v>1290.8</v>
      </c>
      <c r="D921">
        <v>6.5782999999999996</v>
      </c>
      <c r="E921" t="s">
        <v>31</v>
      </c>
      <c r="F921" t="s">
        <v>33</v>
      </c>
      <c r="I921">
        <f t="shared" si="70"/>
        <v>1014.6999999999999</v>
      </c>
      <c r="J921">
        <f t="shared" si="71"/>
        <v>-1.0000000000001137</v>
      </c>
      <c r="K921">
        <f t="shared" si="72"/>
        <v>-9.8454267992528657E-4</v>
      </c>
      <c r="L921">
        <f t="shared" si="73"/>
        <v>0</v>
      </c>
      <c r="M921">
        <f t="shared" si="74"/>
        <v>0</v>
      </c>
    </row>
    <row r="922" spans="1:13" x14ac:dyDescent="0.25">
      <c r="A922" s="2">
        <v>43020</v>
      </c>
      <c r="B922">
        <v>277.10000000000002</v>
      </c>
      <c r="C922">
        <v>1297</v>
      </c>
      <c r="D922">
        <v>6.5801499999999997</v>
      </c>
      <c r="E922" t="s">
        <v>31</v>
      </c>
      <c r="F922" t="s">
        <v>33</v>
      </c>
      <c r="I922">
        <f t="shared" si="70"/>
        <v>1019.9</v>
      </c>
      <c r="J922">
        <f t="shared" si="71"/>
        <v>14.500000000000114</v>
      </c>
      <c r="K922">
        <f t="shared" si="72"/>
        <v>1.4422120549035324E-2</v>
      </c>
      <c r="L922">
        <f t="shared" si="73"/>
        <v>1</v>
      </c>
      <c r="M922">
        <f t="shared" si="74"/>
        <v>1.4422120549035324E-2</v>
      </c>
    </row>
    <row r="923" spans="1:13" x14ac:dyDescent="0.25">
      <c r="A923" s="2">
        <v>43021</v>
      </c>
      <c r="B923">
        <v>277.2</v>
      </c>
      <c r="C923">
        <v>1299.0999999999999</v>
      </c>
      <c r="D923">
        <v>6.5738500000000002</v>
      </c>
      <c r="E923" t="s">
        <v>31</v>
      </c>
      <c r="F923" t="s">
        <v>33</v>
      </c>
      <c r="I923">
        <f t="shared" si="70"/>
        <v>1021.8999999999999</v>
      </c>
      <c r="J923">
        <f t="shared" si="71"/>
        <v>10.89999999999975</v>
      </c>
      <c r="K923">
        <f t="shared" si="72"/>
        <v>1.0781404549950295E-2</v>
      </c>
      <c r="L923">
        <f t="shared" si="73"/>
        <v>1</v>
      </c>
      <c r="M923">
        <f t="shared" si="74"/>
        <v>1.0781404549950295E-2</v>
      </c>
    </row>
    <row r="924" spans="1:13" x14ac:dyDescent="0.25">
      <c r="A924" s="2">
        <v>43024</v>
      </c>
      <c r="B924">
        <v>278.7</v>
      </c>
      <c r="C924">
        <v>1306</v>
      </c>
      <c r="D924">
        <v>6.5772000000000004</v>
      </c>
      <c r="E924" t="s">
        <v>31</v>
      </c>
      <c r="F924" t="s">
        <v>33</v>
      </c>
      <c r="I924">
        <f t="shared" si="70"/>
        <v>1027.3</v>
      </c>
      <c r="J924">
        <f t="shared" si="71"/>
        <v>19.950000000000045</v>
      </c>
      <c r="K924">
        <f t="shared" si="72"/>
        <v>1.9804437385218691E-2</v>
      </c>
      <c r="L924">
        <f t="shared" si="73"/>
        <v>1</v>
      </c>
      <c r="M924">
        <f t="shared" si="74"/>
        <v>1.9804437385218691E-2</v>
      </c>
    </row>
    <row r="925" spans="1:13" x14ac:dyDescent="0.25">
      <c r="A925" s="2">
        <v>43025</v>
      </c>
      <c r="B925">
        <v>277.25</v>
      </c>
      <c r="C925">
        <v>1291.7</v>
      </c>
      <c r="D925">
        <v>6.6104000000000003</v>
      </c>
      <c r="E925" t="s">
        <v>31</v>
      </c>
      <c r="F925" t="s">
        <v>33</v>
      </c>
      <c r="I925">
        <f t="shared" si="70"/>
        <v>1014.45</v>
      </c>
      <c r="J925">
        <f t="shared" si="71"/>
        <v>1.1999999999999318</v>
      </c>
      <c r="K925">
        <f t="shared" si="72"/>
        <v>1.1843079200591479E-3</v>
      </c>
      <c r="L925">
        <f t="shared" si="73"/>
        <v>1</v>
      </c>
      <c r="M925">
        <f t="shared" si="74"/>
        <v>1.1843079200591479E-3</v>
      </c>
    </row>
    <row r="926" spans="1:13" x14ac:dyDescent="0.25">
      <c r="A926" s="2">
        <v>43026</v>
      </c>
      <c r="B926">
        <v>276.14999999999998</v>
      </c>
      <c r="C926">
        <v>1284.7</v>
      </c>
      <c r="D926">
        <v>6.6162000000000001</v>
      </c>
      <c r="E926" t="s">
        <v>31</v>
      </c>
      <c r="F926" t="s">
        <v>33</v>
      </c>
      <c r="I926">
        <f t="shared" si="70"/>
        <v>1008.5500000000001</v>
      </c>
      <c r="J926">
        <f t="shared" si="71"/>
        <v>-6.1499999999998636</v>
      </c>
      <c r="K926">
        <f t="shared" si="72"/>
        <v>-6.0609047008966825E-3</v>
      </c>
      <c r="L926">
        <f t="shared" si="73"/>
        <v>0</v>
      </c>
      <c r="M926">
        <f t="shared" si="74"/>
        <v>0</v>
      </c>
    </row>
    <row r="927" spans="1:13" x14ac:dyDescent="0.25">
      <c r="A927" s="2">
        <v>43027</v>
      </c>
      <c r="B927">
        <v>275.7</v>
      </c>
      <c r="C927">
        <v>1282.8</v>
      </c>
      <c r="D927">
        <v>6.6234999999999999</v>
      </c>
      <c r="E927" t="s">
        <v>31</v>
      </c>
      <c r="F927" t="s">
        <v>33</v>
      </c>
      <c r="I927">
        <f t="shared" si="70"/>
        <v>1007.0999999999999</v>
      </c>
      <c r="J927">
        <f t="shared" si="71"/>
        <v>-12.800000000000068</v>
      </c>
      <c r="K927">
        <f t="shared" si="72"/>
        <v>-1.2550250024512275E-2</v>
      </c>
      <c r="L927">
        <f t="shared" si="73"/>
        <v>0</v>
      </c>
      <c r="M927">
        <f t="shared" si="74"/>
        <v>0</v>
      </c>
    </row>
    <row r="928" spans="1:13" x14ac:dyDescent="0.25">
      <c r="A928" s="2">
        <v>43028</v>
      </c>
      <c r="B928">
        <v>276.05</v>
      </c>
      <c r="C928">
        <v>1285.4000000000001</v>
      </c>
      <c r="D928">
        <v>6.6188000000000002</v>
      </c>
      <c r="E928" t="s">
        <v>31</v>
      </c>
      <c r="F928" t="s">
        <v>33</v>
      </c>
      <c r="I928">
        <f t="shared" si="70"/>
        <v>1009.3500000000001</v>
      </c>
      <c r="J928">
        <f t="shared" si="71"/>
        <v>-12.549999999999727</v>
      </c>
      <c r="K928">
        <f t="shared" si="72"/>
        <v>-1.2281045112045924E-2</v>
      </c>
      <c r="L928">
        <f t="shared" si="73"/>
        <v>0</v>
      </c>
      <c r="M928">
        <f t="shared" si="74"/>
        <v>0</v>
      </c>
    </row>
    <row r="929" spans="1:13" x14ac:dyDescent="0.25">
      <c r="A929" s="2">
        <v>43031</v>
      </c>
      <c r="B929">
        <v>274.89999999999998</v>
      </c>
      <c r="C929">
        <v>1276.7</v>
      </c>
      <c r="D929">
        <v>6.6359000000000004</v>
      </c>
      <c r="E929" t="s">
        <v>31</v>
      </c>
      <c r="F929" t="s">
        <v>33</v>
      </c>
      <c r="I929">
        <f t="shared" si="70"/>
        <v>1001.8000000000001</v>
      </c>
      <c r="J929">
        <f t="shared" si="71"/>
        <v>-25.499999999999886</v>
      </c>
      <c r="K929">
        <f t="shared" si="72"/>
        <v>-2.4822349849118939E-2</v>
      </c>
      <c r="L929">
        <f t="shared" si="73"/>
        <v>0</v>
      </c>
      <c r="M929">
        <f t="shared" si="74"/>
        <v>0</v>
      </c>
    </row>
    <row r="930" spans="1:13" x14ac:dyDescent="0.25">
      <c r="A930" s="2">
        <v>43032</v>
      </c>
      <c r="B930">
        <v>275.8</v>
      </c>
      <c r="C930">
        <v>1282.2</v>
      </c>
      <c r="D930">
        <v>6.6334999999999997</v>
      </c>
      <c r="E930" t="s">
        <v>31</v>
      </c>
      <c r="F930" t="s">
        <v>33</v>
      </c>
      <c r="I930">
        <f t="shared" si="70"/>
        <v>1006.4000000000001</v>
      </c>
      <c r="J930">
        <f t="shared" si="71"/>
        <v>-8.0499999999999545</v>
      </c>
      <c r="K930">
        <f t="shared" si="72"/>
        <v>-7.9353344176646985E-3</v>
      </c>
      <c r="L930">
        <f t="shared" si="73"/>
        <v>0</v>
      </c>
      <c r="M930">
        <f t="shared" si="74"/>
        <v>0</v>
      </c>
    </row>
    <row r="931" spans="1:13" x14ac:dyDescent="0.25">
      <c r="A931" s="2">
        <v>43033</v>
      </c>
      <c r="B931">
        <v>274.55</v>
      </c>
      <c r="C931">
        <v>1274.3</v>
      </c>
      <c r="D931">
        <v>6.6410499999999999</v>
      </c>
      <c r="E931" t="s">
        <v>31</v>
      </c>
      <c r="F931" t="s">
        <v>33</v>
      </c>
      <c r="I931">
        <f t="shared" si="70"/>
        <v>999.75</v>
      </c>
      <c r="J931">
        <f t="shared" si="71"/>
        <v>-8.8000000000000682</v>
      </c>
      <c r="K931">
        <f t="shared" si="72"/>
        <v>-8.7253978483962796E-3</v>
      </c>
      <c r="L931">
        <f t="shared" si="73"/>
        <v>0</v>
      </c>
      <c r="M931">
        <f t="shared" si="74"/>
        <v>0</v>
      </c>
    </row>
    <row r="932" spans="1:13" x14ac:dyDescent="0.25">
      <c r="A932" s="2">
        <v>43034</v>
      </c>
      <c r="B932">
        <v>275.8</v>
      </c>
      <c r="C932">
        <v>1281.5</v>
      </c>
      <c r="D932">
        <v>6.6353999999999997</v>
      </c>
      <c r="E932" t="s">
        <v>31</v>
      </c>
      <c r="F932" t="s">
        <v>33</v>
      </c>
      <c r="I932">
        <f t="shared" si="70"/>
        <v>1005.7</v>
      </c>
      <c r="J932">
        <f t="shared" si="71"/>
        <v>-1.3999999999998636</v>
      </c>
      <c r="K932">
        <f t="shared" si="72"/>
        <v>-1.3901300764570189E-3</v>
      </c>
      <c r="L932">
        <f t="shared" si="73"/>
        <v>0</v>
      </c>
      <c r="M932">
        <f t="shared" si="74"/>
        <v>0</v>
      </c>
    </row>
    <row r="933" spans="1:13" x14ac:dyDescent="0.25">
      <c r="A933" s="2">
        <v>43035</v>
      </c>
      <c r="B933">
        <v>273.95</v>
      </c>
      <c r="C933">
        <v>1266.7</v>
      </c>
      <c r="D933">
        <v>6.6555999999999997</v>
      </c>
      <c r="E933" t="s">
        <v>31</v>
      </c>
      <c r="F933" t="s">
        <v>33</v>
      </c>
      <c r="I933">
        <f t="shared" si="70"/>
        <v>992.75</v>
      </c>
      <c r="J933">
        <f t="shared" si="71"/>
        <v>-16.600000000000136</v>
      </c>
      <c r="K933">
        <f t="shared" si="72"/>
        <v>-1.6446227770347387E-2</v>
      </c>
      <c r="L933">
        <f t="shared" si="73"/>
        <v>0</v>
      </c>
      <c r="M933">
        <f t="shared" si="74"/>
        <v>0</v>
      </c>
    </row>
    <row r="934" spans="1:13" x14ac:dyDescent="0.25">
      <c r="A934" s="2">
        <v>43038</v>
      </c>
      <c r="B934">
        <v>274.3</v>
      </c>
      <c r="C934">
        <v>1270.9000000000001</v>
      </c>
      <c r="D934">
        <v>6.6460999999999997</v>
      </c>
      <c r="E934" t="s">
        <v>31</v>
      </c>
      <c r="F934" t="s">
        <v>33</v>
      </c>
      <c r="I934">
        <f t="shared" si="70"/>
        <v>996.60000000000014</v>
      </c>
      <c r="J934">
        <f t="shared" si="71"/>
        <v>-5.1999999999999318</v>
      </c>
      <c r="K934">
        <f t="shared" si="72"/>
        <v>-5.1906568177280208E-3</v>
      </c>
      <c r="L934">
        <f t="shared" si="73"/>
        <v>0</v>
      </c>
      <c r="M934">
        <f t="shared" si="74"/>
        <v>0</v>
      </c>
    </row>
    <row r="935" spans="1:13" x14ac:dyDescent="0.25">
      <c r="A935" s="2">
        <v>43039</v>
      </c>
      <c r="B935">
        <v>274.5</v>
      </c>
      <c r="C935">
        <v>1278.2</v>
      </c>
      <c r="D935">
        <v>6.6276999999999999</v>
      </c>
      <c r="E935" t="s">
        <v>31</v>
      </c>
      <c r="F935" t="s">
        <v>33</v>
      </c>
      <c r="I935">
        <f t="shared" si="70"/>
        <v>1003.7</v>
      </c>
      <c r="J935">
        <f t="shared" si="71"/>
        <v>-2.7000000000000455</v>
      </c>
      <c r="K935">
        <f t="shared" si="72"/>
        <v>-2.6828298887122868E-3</v>
      </c>
      <c r="L935">
        <f t="shared" si="73"/>
        <v>0</v>
      </c>
      <c r="M935">
        <f t="shared" si="74"/>
        <v>0</v>
      </c>
    </row>
    <row r="936" spans="1:13" x14ac:dyDescent="0.25">
      <c r="A936" s="2">
        <v>43040</v>
      </c>
      <c r="B936">
        <v>273.89999999999998</v>
      </c>
      <c r="C936">
        <v>1275.5999999999999</v>
      </c>
      <c r="D936">
        <v>6.6184500000000002</v>
      </c>
      <c r="E936" t="s">
        <v>31</v>
      </c>
      <c r="F936" t="s">
        <v>33</v>
      </c>
      <c r="I936">
        <f t="shared" si="70"/>
        <v>1001.6999999999999</v>
      </c>
      <c r="J936">
        <f t="shared" si="71"/>
        <v>1.9499999999999318</v>
      </c>
      <c r="K936">
        <f t="shared" si="72"/>
        <v>1.9504876219054081E-3</v>
      </c>
      <c r="L936">
        <f t="shared" si="73"/>
        <v>1</v>
      </c>
      <c r="M936">
        <f t="shared" si="74"/>
        <v>1.9504876219054081E-3</v>
      </c>
    </row>
    <row r="937" spans="1:13" x14ac:dyDescent="0.25">
      <c r="A937" s="2">
        <v>43041</v>
      </c>
      <c r="B937">
        <v>274</v>
      </c>
      <c r="C937">
        <v>1279.7</v>
      </c>
      <c r="D937">
        <v>6.5981500000000004</v>
      </c>
      <c r="E937" t="s">
        <v>31</v>
      </c>
      <c r="F937" t="s">
        <v>33</v>
      </c>
      <c r="I937">
        <f t="shared" si="70"/>
        <v>1005.7</v>
      </c>
      <c r="J937">
        <f t="shared" si="71"/>
        <v>0</v>
      </c>
      <c r="K937">
        <f t="shared" si="72"/>
        <v>0</v>
      </c>
      <c r="L937">
        <f t="shared" si="73"/>
        <v>-1</v>
      </c>
      <c r="M937">
        <f t="shared" si="74"/>
        <v>0</v>
      </c>
    </row>
    <row r="938" spans="1:13" x14ac:dyDescent="0.25">
      <c r="A938" s="2">
        <v>43042</v>
      </c>
      <c r="B938">
        <v>274</v>
      </c>
      <c r="C938">
        <v>1276.0999999999999</v>
      </c>
      <c r="D938">
        <v>6.6212999999999997</v>
      </c>
      <c r="E938" t="s">
        <v>31</v>
      </c>
      <c r="F938" t="s">
        <v>33</v>
      </c>
      <c r="I938">
        <f t="shared" si="70"/>
        <v>1002.0999999999999</v>
      </c>
      <c r="J938">
        <f t="shared" si="71"/>
        <v>9.3499999999999091</v>
      </c>
      <c r="K938">
        <f t="shared" si="72"/>
        <v>9.4182825484763633E-3</v>
      </c>
      <c r="L938">
        <f t="shared" si="73"/>
        <v>1</v>
      </c>
      <c r="M938">
        <f t="shared" si="74"/>
        <v>9.4182825484763633E-3</v>
      </c>
    </row>
    <row r="939" spans="1:13" x14ac:dyDescent="0.25">
      <c r="A939" s="2">
        <v>43045</v>
      </c>
      <c r="B939">
        <v>273.39999999999998</v>
      </c>
      <c r="C939">
        <v>1269.2</v>
      </c>
      <c r="D939">
        <v>6.6390000000000002</v>
      </c>
      <c r="E939" t="s">
        <v>31</v>
      </c>
      <c r="F939" t="s">
        <v>33</v>
      </c>
      <c r="I939">
        <f t="shared" si="70"/>
        <v>995.80000000000007</v>
      </c>
      <c r="J939">
        <f t="shared" si="71"/>
        <v>-0.80000000000006821</v>
      </c>
      <c r="K939">
        <f t="shared" si="72"/>
        <v>-8.0272927955053991E-4</v>
      </c>
      <c r="L939">
        <f t="shared" si="73"/>
        <v>0</v>
      </c>
      <c r="M939">
        <f t="shared" si="74"/>
        <v>0</v>
      </c>
    </row>
    <row r="940" spans="1:13" x14ac:dyDescent="0.25">
      <c r="A940" s="2">
        <v>43046</v>
      </c>
      <c r="B940">
        <v>274.75</v>
      </c>
      <c r="C940">
        <v>1279.3</v>
      </c>
      <c r="D940">
        <v>6.6273</v>
      </c>
      <c r="E940" t="s">
        <v>31</v>
      </c>
      <c r="F940" t="s">
        <v>33</v>
      </c>
      <c r="I940">
        <f t="shared" si="70"/>
        <v>1004.55</v>
      </c>
      <c r="J940">
        <f t="shared" si="71"/>
        <v>0.84999999999990905</v>
      </c>
      <c r="K940">
        <f t="shared" si="72"/>
        <v>8.4686659360357574E-4</v>
      </c>
      <c r="L940">
        <f t="shared" si="73"/>
        <v>1</v>
      </c>
      <c r="M940">
        <f t="shared" si="74"/>
        <v>8.4686659360357574E-4</v>
      </c>
    </row>
    <row r="941" spans="1:13" x14ac:dyDescent="0.25">
      <c r="A941" s="2">
        <v>43047</v>
      </c>
      <c r="B941">
        <v>274.8</v>
      </c>
      <c r="C941">
        <v>1277.8</v>
      </c>
      <c r="D941">
        <v>6.6411499999999997</v>
      </c>
      <c r="E941" t="s">
        <v>31</v>
      </c>
      <c r="F941" t="s">
        <v>33</v>
      </c>
      <c r="I941">
        <f t="shared" si="70"/>
        <v>1003</v>
      </c>
      <c r="J941">
        <f t="shared" si="71"/>
        <v>1.3000000000000682</v>
      </c>
      <c r="K941">
        <f t="shared" si="72"/>
        <v>1.2977937506240074E-3</v>
      </c>
      <c r="L941">
        <f t="shared" si="73"/>
        <v>1</v>
      </c>
      <c r="M941">
        <f t="shared" si="74"/>
        <v>1.2977937506240074E-3</v>
      </c>
    </row>
    <row r="942" spans="1:13" x14ac:dyDescent="0.25">
      <c r="A942" s="2">
        <v>43048</v>
      </c>
      <c r="B942">
        <v>275.75</v>
      </c>
      <c r="C942">
        <v>1284.0999999999999</v>
      </c>
      <c r="D942">
        <v>6.6351500000000003</v>
      </c>
      <c r="E942" t="s">
        <v>31</v>
      </c>
      <c r="F942" t="s">
        <v>33</v>
      </c>
      <c r="I942">
        <f t="shared" si="70"/>
        <v>1008.3499999999999</v>
      </c>
      <c r="J942">
        <f t="shared" si="71"/>
        <v>2.6499999999998636</v>
      </c>
      <c r="K942">
        <f t="shared" si="72"/>
        <v>2.6349806105199001E-3</v>
      </c>
      <c r="L942">
        <f t="shared" si="73"/>
        <v>1</v>
      </c>
      <c r="M942">
        <f t="shared" si="74"/>
        <v>2.6349806105199001E-3</v>
      </c>
    </row>
    <row r="943" spans="1:13" x14ac:dyDescent="0.25">
      <c r="A943" s="2">
        <v>43049</v>
      </c>
      <c r="B943">
        <v>280.85000000000002</v>
      </c>
      <c r="C943">
        <v>1286.2</v>
      </c>
      <c r="D943">
        <v>6.6407499999999997</v>
      </c>
      <c r="E943" t="s">
        <v>34</v>
      </c>
      <c r="F943" t="s">
        <v>33</v>
      </c>
      <c r="I943">
        <f t="shared" si="70"/>
        <v>1005.35</v>
      </c>
      <c r="J943">
        <f t="shared" si="71"/>
        <v>3.2500000000001137</v>
      </c>
      <c r="K943">
        <f t="shared" si="72"/>
        <v>3.2431893024649377E-3</v>
      </c>
      <c r="L943">
        <f t="shared" si="73"/>
        <v>1</v>
      </c>
      <c r="M943">
        <f t="shared" si="74"/>
        <v>3.2431893024649377E-3</v>
      </c>
    </row>
    <row r="944" spans="1:13" x14ac:dyDescent="0.25">
      <c r="A944" s="2">
        <v>43052</v>
      </c>
      <c r="B944">
        <v>279.64999999999998</v>
      </c>
      <c r="C944">
        <v>1277</v>
      </c>
      <c r="D944">
        <v>6.6536999999999997</v>
      </c>
      <c r="E944" t="s">
        <v>34</v>
      </c>
      <c r="F944" t="s">
        <v>33</v>
      </c>
      <c r="I944">
        <f t="shared" si="70"/>
        <v>997.35</v>
      </c>
      <c r="J944">
        <f t="shared" si="71"/>
        <v>1.5499999999999545</v>
      </c>
      <c r="K944">
        <f t="shared" si="72"/>
        <v>1.5565374573207015E-3</v>
      </c>
      <c r="L944">
        <f t="shared" si="73"/>
        <v>1</v>
      </c>
      <c r="M944">
        <f t="shared" si="74"/>
        <v>1.5565374573207015E-3</v>
      </c>
    </row>
    <row r="945" spans="1:13" x14ac:dyDescent="0.25">
      <c r="A945" s="2">
        <v>43053</v>
      </c>
      <c r="B945">
        <v>279.3</v>
      </c>
      <c r="C945">
        <v>1276.3</v>
      </c>
      <c r="D945">
        <v>6.6483999999999996</v>
      </c>
      <c r="E945" t="s">
        <v>34</v>
      </c>
      <c r="F945" t="s">
        <v>33</v>
      </c>
      <c r="I945">
        <f t="shared" si="70"/>
        <v>997</v>
      </c>
      <c r="J945">
        <f t="shared" si="71"/>
        <v>-7.5499999999999545</v>
      </c>
      <c r="K945">
        <f t="shared" si="72"/>
        <v>-7.5158030959135485E-3</v>
      </c>
      <c r="L945">
        <f t="shared" si="73"/>
        <v>0</v>
      </c>
      <c r="M945">
        <f t="shared" si="74"/>
        <v>0</v>
      </c>
    </row>
    <row r="946" spans="1:13" x14ac:dyDescent="0.25">
      <c r="A946" s="2">
        <v>43054</v>
      </c>
      <c r="B946">
        <v>279.8</v>
      </c>
      <c r="C946">
        <v>1280.9000000000001</v>
      </c>
      <c r="D946">
        <v>6.6368</v>
      </c>
      <c r="E946" t="s">
        <v>34</v>
      </c>
      <c r="F946" t="s">
        <v>33</v>
      </c>
      <c r="I946">
        <f t="shared" si="70"/>
        <v>1001.1000000000001</v>
      </c>
      <c r="J946">
        <f t="shared" si="71"/>
        <v>-1.8999999999998636</v>
      </c>
      <c r="K946">
        <f t="shared" si="72"/>
        <v>-1.8943170488533037E-3</v>
      </c>
      <c r="L946">
        <f t="shared" si="73"/>
        <v>0</v>
      </c>
      <c r="M946">
        <f t="shared" si="74"/>
        <v>0</v>
      </c>
    </row>
    <row r="947" spans="1:13" x14ac:dyDescent="0.25">
      <c r="A947" s="2">
        <v>43055</v>
      </c>
      <c r="B947">
        <v>279.14999999999998</v>
      </c>
      <c r="C947">
        <v>1277.3</v>
      </c>
      <c r="D947">
        <v>6.63415</v>
      </c>
      <c r="E947" t="s">
        <v>34</v>
      </c>
      <c r="F947" t="s">
        <v>33</v>
      </c>
      <c r="I947">
        <f t="shared" si="70"/>
        <v>998.15</v>
      </c>
      <c r="J947">
        <f t="shared" si="71"/>
        <v>-10.199999999999932</v>
      </c>
      <c r="K947">
        <f t="shared" si="72"/>
        <v>-1.0115535280408521E-2</v>
      </c>
      <c r="L947">
        <f t="shared" si="73"/>
        <v>0</v>
      </c>
      <c r="M947">
        <f t="shared" si="74"/>
        <v>0</v>
      </c>
    </row>
    <row r="948" spans="1:13" x14ac:dyDescent="0.25">
      <c r="A948" s="2">
        <v>43056</v>
      </c>
      <c r="B948">
        <v>280.10000000000002</v>
      </c>
      <c r="C948">
        <v>1282.4000000000001</v>
      </c>
      <c r="D948">
        <v>6.6344500000000002</v>
      </c>
      <c r="E948" t="s">
        <v>34</v>
      </c>
      <c r="F948" t="s">
        <v>33</v>
      </c>
      <c r="I948">
        <f t="shared" si="70"/>
        <v>1002.3000000000001</v>
      </c>
      <c r="J948">
        <f t="shared" si="71"/>
        <v>-3.0499999999999545</v>
      </c>
      <c r="K948">
        <f t="shared" si="72"/>
        <v>-3.0337693340627189E-3</v>
      </c>
      <c r="L948">
        <f t="shared" si="73"/>
        <v>0</v>
      </c>
      <c r="M948">
        <f t="shared" si="74"/>
        <v>0</v>
      </c>
    </row>
    <row r="949" spans="1:13" x14ac:dyDescent="0.25">
      <c r="A949" s="2">
        <v>43059</v>
      </c>
      <c r="B949">
        <v>281.64999999999998</v>
      </c>
      <c r="C949">
        <v>1291.2</v>
      </c>
      <c r="D949">
        <v>6.6430999999999996</v>
      </c>
      <c r="E949" t="s">
        <v>34</v>
      </c>
      <c r="F949" t="s">
        <v>33</v>
      </c>
      <c r="I949">
        <f t="shared" si="70"/>
        <v>1009.5500000000001</v>
      </c>
      <c r="J949">
        <f t="shared" si="71"/>
        <v>12.200000000000045</v>
      </c>
      <c r="K949">
        <f t="shared" si="72"/>
        <v>1.2232415902140718E-2</v>
      </c>
      <c r="L949">
        <f t="shared" si="73"/>
        <v>1</v>
      </c>
      <c r="M949">
        <f t="shared" si="74"/>
        <v>1.2232415902140718E-2</v>
      </c>
    </row>
    <row r="950" spans="1:13" x14ac:dyDescent="0.25">
      <c r="A950" s="2">
        <v>43060</v>
      </c>
      <c r="B950">
        <v>279.89999999999998</v>
      </c>
      <c r="C950">
        <v>1280.0999999999999</v>
      </c>
      <c r="D950">
        <v>6.6440000000000001</v>
      </c>
      <c r="E950" t="s">
        <v>34</v>
      </c>
      <c r="F950" t="s">
        <v>33</v>
      </c>
      <c r="I950">
        <f t="shared" si="70"/>
        <v>1000.1999999999999</v>
      </c>
      <c r="J950">
        <f t="shared" si="71"/>
        <v>3.1999999999999318</v>
      </c>
      <c r="K950">
        <f t="shared" si="72"/>
        <v>3.2096288866599117E-3</v>
      </c>
      <c r="L950">
        <f t="shared" si="73"/>
        <v>1</v>
      </c>
      <c r="M950">
        <f t="shared" si="74"/>
        <v>3.2096288866599117E-3</v>
      </c>
    </row>
    <row r="951" spans="1:13" x14ac:dyDescent="0.25">
      <c r="A951" s="2">
        <v>43061</v>
      </c>
      <c r="B951">
        <v>279.95</v>
      </c>
      <c r="C951">
        <v>1282.2</v>
      </c>
      <c r="D951">
        <v>6.6151499999999999</v>
      </c>
      <c r="E951" t="s">
        <v>34</v>
      </c>
      <c r="F951" t="s">
        <v>33</v>
      </c>
      <c r="I951">
        <f t="shared" si="70"/>
        <v>1002.25</v>
      </c>
      <c r="J951">
        <f t="shared" si="71"/>
        <v>1.1499999999998636</v>
      </c>
      <c r="K951">
        <f t="shared" si="72"/>
        <v>1.1487363899708954E-3</v>
      </c>
      <c r="L951">
        <f t="shared" si="73"/>
        <v>1</v>
      </c>
      <c r="M951">
        <f t="shared" si="74"/>
        <v>1.1487363899708954E-3</v>
      </c>
    </row>
    <row r="952" spans="1:13" x14ac:dyDescent="0.25">
      <c r="A952" s="2">
        <v>43062</v>
      </c>
      <c r="B952">
        <v>280.10000000000002</v>
      </c>
      <c r="C952">
        <v>1289.4000000000001</v>
      </c>
      <c r="D952">
        <v>6.5926999999999998</v>
      </c>
      <c r="E952" t="s">
        <v>34</v>
      </c>
      <c r="F952" t="s">
        <v>33</v>
      </c>
      <c r="I952">
        <f t="shared" si="70"/>
        <v>1009.3000000000001</v>
      </c>
      <c r="J952">
        <f t="shared" si="71"/>
        <v>11.150000000000091</v>
      </c>
      <c r="K952">
        <f t="shared" si="72"/>
        <v>1.1170665731603557E-2</v>
      </c>
      <c r="L952">
        <f t="shared" si="73"/>
        <v>1</v>
      </c>
      <c r="M952">
        <f t="shared" si="74"/>
        <v>1.1170665731603557E-2</v>
      </c>
    </row>
    <row r="953" spans="1:13" x14ac:dyDescent="0.25">
      <c r="A953" s="2">
        <v>43063</v>
      </c>
      <c r="B953">
        <v>280.45</v>
      </c>
      <c r="C953">
        <v>1290.4000000000001</v>
      </c>
      <c r="D953">
        <v>6.5922999999999998</v>
      </c>
      <c r="E953" t="s">
        <v>34</v>
      </c>
      <c r="F953" t="s">
        <v>33</v>
      </c>
      <c r="I953">
        <f t="shared" si="70"/>
        <v>1009.95</v>
      </c>
      <c r="J953">
        <f t="shared" si="71"/>
        <v>7.6499999999999773</v>
      </c>
      <c r="K953">
        <f t="shared" si="72"/>
        <v>7.6324453756360143E-3</v>
      </c>
      <c r="L953">
        <f t="shared" si="73"/>
        <v>1</v>
      </c>
      <c r="M953">
        <f t="shared" si="74"/>
        <v>7.6324453756360143E-3</v>
      </c>
    </row>
    <row r="954" spans="1:13" x14ac:dyDescent="0.25">
      <c r="A954" s="2">
        <v>43066</v>
      </c>
      <c r="B954">
        <v>280.45</v>
      </c>
      <c r="C954">
        <v>1289.5999999999999</v>
      </c>
      <c r="D954">
        <v>6.6009000000000002</v>
      </c>
      <c r="E954" t="s">
        <v>34</v>
      </c>
      <c r="F954" t="s">
        <v>33</v>
      </c>
      <c r="I954">
        <f t="shared" si="70"/>
        <v>1009.1499999999999</v>
      </c>
      <c r="J954">
        <f t="shared" si="71"/>
        <v>-0.40000000000020464</v>
      </c>
      <c r="K954">
        <f t="shared" si="72"/>
        <v>-3.9621613590233731E-4</v>
      </c>
      <c r="L954">
        <f t="shared" si="73"/>
        <v>0</v>
      </c>
      <c r="M954">
        <f t="shared" si="74"/>
        <v>0</v>
      </c>
    </row>
    <row r="955" spans="1:13" x14ac:dyDescent="0.25">
      <c r="A955" s="2">
        <v>43067</v>
      </c>
      <c r="B955">
        <v>281.55</v>
      </c>
      <c r="C955">
        <v>1293.3</v>
      </c>
      <c r="D955">
        <v>6.6025999999999998</v>
      </c>
      <c r="E955" t="s">
        <v>34</v>
      </c>
      <c r="F955" t="s">
        <v>33</v>
      </c>
      <c r="I955">
        <f t="shared" si="70"/>
        <v>1011.75</v>
      </c>
      <c r="J955">
        <f t="shared" si="71"/>
        <v>11.550000000000068</v>
      </c>
      <c r="K955">
        <f t="shared" si="72"/>
        <v>1.1547690461907687E-2</v>
      </c>
      <c r="L955">
        <f t="shared" si="73"/>
        <v>1</v>
      </c>
      <c r="M955">
        <f t="shared" si="74"/>
        <v>1.1547690461907687E-2</v>
      </c>
    </row>
    <row r="956" spans="1:13" x14ac:dyDescent="0.25">
      <c r="A956" s="2">
        <v>43068</v>
      </c>
      <c r="B956">
        <v>281.75</v>
      </c>
      <c r="C956">
        <v>1295</v>
      </c>
      <c r="D956">
        <v>6.5998999999999999</v>
      </c>
      <c r="E956" t="s">
        <v>34</v>
      </c>
      <c r="F956" t="s">
        <v>33</v>
      </c>
      <c r="I956">
        <f t="shared" si="70"/>
        <v>1013.25</v>
      </c>
      <c r="J956">
        <f t="shared" si="71"/>
        <v>11</v>
      </c>
      <c r="K956">
        <f t="shared" si="72"/>
        <v>1.0975305562484411E-2</v>
      </c>
      <c r="L956">
        <f t="shared" si="73"/>
        <v>1</v>
      </c>
      <c r="M956">
        <f t="shared" si="74"/>
        <v>1.0975305562484411E-2</v>
      </c>
    </row>
    <row r="957" spans="1:13" x14ac:dyDescent="0.25">
      <c r="A957" s="2">
        <v>43069</v>
      </c>
      <c r="B957">
        <v>279.55</v>
      </c>
      <c r="C957">
        <v>1286.7</v>
      </c>
      <c r="D957">
        <v>6.6140499999999998</v>
      </c>
      <c r="E957" t="s">
        <v>34</v>
      </c>
      <c r="F957" t="s">
        <v>35</v>
      </c>
      <c r="I957">
        <f t="shared" si="70"/>
        <v>1007.1500000000001</v>
      </c>
      <c r="J957">
        <f t="shared" si="71"/>
        <v>-2.1499999999999773</v>
      </c>
      <c r="K957">
        <f t="shared" si="72"/>
        <v>-2.1301892400673508E-3</v>
      </c>
      <c r="L957">
        <f t="shared" si="73"/>
        <v>0</v>
      </c>
      <c r="M957">
        <f t="shared" si="74"/>
        <v>0</v>
      </c>
    </row>
    <row r="958" spans="1:13" x14ac:dyDescent="0.25">
      <c r="A958" s="2">
        <v>43070</v>
      </c>
      <c r="B958">
        <v>277.75</v>
      </c>
      <c r="C958">
        <v>1278.7</v>
      </c>
      <c r="D958">
        <v>6.6146000000000003</v>
      </c>
      <c r="E958" t="s">
        <v>34</v>
      </c>
      <c r="F958" t="s">
        <v>35</v>
      </c>
      <c r="I958">
        <f t="shared" si="70"/>
        <v>1000.95</v>
      </c>
      <c r="J958">
        <f t="shared" si="71"/>
        <v>-9</v>
      </c>
      <c r="K958">
        <f t="shared" si="72"/>
        <v>-8.9113322441705025E-3</v>
      </c>
      <c r="L958">
        <f t="shared" si="73"/>
        <v>0</v>
      </c>
      <c r="M958">
        <f t="shared" si="74"/>
        <v>0</v>
      </c>
    </row>
    <row r="959" spans="1:13" x14ac:dyDescent="0.25">
      <c r="A959" s="2">
        <v>43073</v>
      </c>
      <c r="B959">
        <v>277.55</v>
      </c>
      <c r="C959">
        <v>1277.5999999999999</v>
      </c>
      <c r="D959">
        <v>6.6173500000000001</v>
      </c>
      <c r="E959" t="s">
        <v>34</v>
      </c>
      <c r="F959" t="s">
        <v>35</v>
      </c>
      <c r="I959">
        <f t="shared" si="70"/>
        <v>1000.05</v>
      </c>
      <c r="J959">
        <f t="shared" si="71"/>
        <v>-9.0999999999999091</v>
      </c>
      <c r="K959">
        <f t="shared" si="72"/>
        <v>-9.0174899668036563E-3</v>
      </c>
      <c r="L959">
        <f t="shared" si="73"/>
        <v>0</v>
      </c>
      <c r="M959">
        <f t="shared" si="74"/>
        <v>0</v>
      </c>
    </row>
    <row r="960" spans="1:13" x14ac:dyDescent="0.25">
      <c r="A960" s="2">
        <v>43074</v>
      </c>
      <c r="B960">
        <v>277.7</v>
      </c>
      <c r="C960">
        <v>1278</v>
      </c>
      <c r="D960">
        <v>6.6166</v>
      </c>
      <c r="E960" t="s">
        <v>34</v>
      </c>
      <c r="F960" t="s">
        <v>35</v>
      </c>
      <c r="I960">
        <f t="shared" si="70"/>
        <v>1000.3</v>
      </c>
      <c r="J960">
        <f t="shared" si="71"/>
        <v>-11.450000000000045</v>
      </c>
      <c r="K960">
        <f t="shared" si="72"/>
        <v>-1.1317024956758138E-2</v>
      </c>
      <c r="L960">
        <f t="shared" si="73"/>
        <v>0</v>
      </c>
      <c r="M960">
        <f t="shared" si="74"/>
        <v>0</v>
      </c>
    </row>
    <row r="961" spans="1:13" x14ac:dyDescent="0.25">
      <c r="A961" s="2">
        <v>43075</v>
      </c>
      <c r="B961">
        <v>276.05</v>
      </c>
      <c r="C961">
        <v>1269.9000000000001</v>
      </c>
      <c r="D961">
        <v>6.6185999999999998</v>
      </c>
      <c r="E961" t="s">
        <v>34</v>
      </c>
      <c r="F961" t="s">
        <v>35</v>
      </c>
      <c r="I961">
        <f t="shared" si="70"/>
        <v>993.85000000000014</v>
      </c>
      <c r="J961">
        <f t="shared" si="71"/>
        <v>-19.399999999999864</v>
      </c>
      <c r="K961">
        <f t="shared" si="72"/>
        <v>-1.9146311374290514E-2</v>
      </c>
      <c r="L961">
        <f t="shared" si="73"/>
        <v>0</v>
      </c>
      <c r="M961">
        <f t="shared" si="74"/>
        <v>0</v>
      </c>
    </row>
    <row r="962" spans="1:13" x14ac:dyDescent="0.25">
      <c r="A962" s="2">
        <v>43076</v>
      </c>
      <c r="B962">
        <v>274.14999999999998</v>
      </c>
      <c r="C962">
        <v>1260.2</v>
      </c>
      <c r="D962">
        <v>6.6181999999999999</v>
      </c>
      <c r="E962" t="s">
        <v>34</v>
      </c>
      <c r="F962" t="s">
        <v>35</v>
      </c>
      <c r="I962">
        <f t="shared" si="70"/>
        <v>986.05000000000007</v>
      </c>
      <c r="J962">
        <f t="shared" si="71"/>
        <v>-21.100000000000023</v>
      </c>
      <c r="K962">
        <f t="shared" si="72"/>
        <v>-2.0950206026907631E-2</v>
      </c>
      <c r="L962">
        <f t="shared" si="73"/>
        <v>0</v>
      </c>
      <c r="M962">
        <f t="shared" si="74"/>
        <v>0</v>
      </c>
    </row>
    <row r="963" spans="1:13" x14ac:dyDescent="0.25">
      <c r="A963" s="2">
        <v>43077</v>
      </c>
      <c r="B963">
        <v>272.35000000000002</v>
      </c>
      <c r="C963">
        <v>1250.7</v>
      </c>
      <c r="D963">
        <v>6.6245000000000003</v>
      </c>
      <c r="E963" t="s">
        <v>34</v>
      </c>
      <c r="F963" t="s">
        <v>35</v>
      </c>
      <c r="I963">
        <f t="shared" ref="I963:I1026" si="75">C963-B963</f>
        <v>978.35</v>
      </c>
      <c r="J963">
        <f t="shared" si="71"/>
        <v>-22.600000000000023</v>
      </c>
      <c r="K963">
        <f t="shared" si="72"/>
        <v>-2.2578550377141737E-2</v>
      </c>
      <c r="L963">
        <f t="shared" si="73"/>
        <v>0</v>
      </c>
      <c r="M963">
        <f t="shared" si="74"/>
        <v>0</v>
      </c>
    </row>
    <row r="964" spans="1:13" x14ac:dyDescent="0.25">
      <c r="A964" s="2">
        <v>43080</v>
      </c>
      <c r="B964">
        <v>272.55</v>
      </c>
      <c r="C964">
        <v>1251.5999999999999</v>
      </c>
      <c r="D964">
        <v>6.62005</v>
      </c>
      <c r="E964" t="s">
        <v>34</v>
      </c>
      <c r="F964" t="s">
        <v>35</v>
      </c>
      <c r="I964">
        <f t="shared" si="75"/>
        <v>979.05</v>
      </c>
      <c r="J964">
        <f t="shared" si="71"/>
        <v>-21</v>
      </c>
      <c r="K964">
        <f t="shared" si="72"/>
        <v>-2.0998950052497377E-2</v>
      </c>
      <c r="L964">
        <f t="shared" si="73"/>
        <v>0</v>
      </c>
      <c r="M964">
        <f t="shared" si="74"/>
        <v>0</v>
      </c>
    </row>
    <row r="965" spans="1:13" x14ac:dyDescent="0.25">
      <c r="A965" s="2">
        <v>43081</v>
      </c>
      <c r="B965">
        <v>271.89999999999998</v>
      </c>
      <c r="C965">
        <v>1247.4000000000001</v>
      </c>
      <c r="D965">
        <v>6.6231499999999999</v>
      </c>
      <c r="E965" t="s">
        <v>34</v>
      </c>
      <c r="F965" t="s">
        <v>35</v>
      </c>
      <c r="I965">
        <f t="shared" si="75"/>
        <v>975.50000000000011</v>
      </c>
      <c r="J965">
        <f t="shared" si="71"/>
        <v>-24.799999999999841</v>
      </c>
      <c r="K965">
        <f t="shared" si="72"/>
        <v>-2.4792562231330442E-2</v>
      </c>
      <c r="L965">
        <f t="shared" si="73"/>
        <v>0</v>
      </c>
      <c r="M965">
        <f t="shared" si="74"/>
        <v>0</v>
      </c>
    </row>
    <row r="966" spans="1:13" x14ac:dyDescent="0.25">
      <c r="A966" s="2">
        <v>43082</v>
      </c>
      <c r="B966">
        <v>271.85000000000002</v>
      </c>
      <c r="C966">
        <v>1245.5</v>
      </c>
      <c r="D966">
        <v>6.6224999999999996</v>
      </c>
      <c r="E966" t="s">
        <v>34</v>
      </c>
      <c r="F966" t="s">
        <v>35</v>
      </c>
      <c r="I966">
        <f t="shared" si="75"/>
        <v>973.65</v>
      </c>
      <c r="J966">
        <f t="shared" si="71"/>
        <v>-20.200000000000159</v>
      </c>
      <c r="K966">
        <f t="shared" si="72"/>
        <v>-2.0324998742265087E-2</v>
      </c>
      <c r="L966">
        <f t="shared" si="73"/>
        <v>0</v>
      </c>
      <c r="M966">
        <f t="shared" si="74"/>
        <v>0</v>
      </c>
    </row>
    <row r="967" spans="1:13" x14ac:dyDescent="0.25">
      <c r="A967" s="2">
        <v>43083</v>
      </c>
      <c r="B967">
        <v>274.25</v>
      </c>
      <c r="C967">
        <v>1259.4000000000001</v>
      </c>
      <c r="D967">
        <v>6.61</v>
      </c>
      <c r="E967" t="s">
        <v>34</v>
      </c>
      <c r="F967" t="s">
        <v>35</v>
      </c>
      <c r="I967">
        <f t="shared" si="75"/>
        <v>985.15000000000009</v>
      </c>
      <c r="J967">
        <f t="shared" si="71"/>
        <v>-0.89999999999997726</v>
      </c>
      <c r="K967">
        <f t="shared" si="72"/>
        <v>-9.1273262004967011E-4</v>
      </c>
      <c r="L967">
        <f t="shared" si="73"/>
        <v>0</v>
      </c>
      <c r="M967">
        <f t="shared" si="74"/>
        <v>0</v>
      </c>
    </row>
    <row r="968" spans="1:13" x14ac:dyDescent="0.25">
      <c r="A968" s="2">
        <v>43084</v>
      </c>
      <c r="B968">
        <v>274.25</v>
      </c>
      <c r="C968">
        <v>1257.2</v>
      </c>
      <c r="D968">
        <v>6.6077500000000002</v>
      </c>
      <c r="E968" t="s">
        <v>34</v>
      </c>
      <c r="F968" t="s">
        <v>35</v>
      </c>
      <c r="I968">
        <f t="shared" si="75"/>
        <v>982.95</v>
      </c>
      <c r="J968">
        <f t="shared" ref="J968:J1031" si="76">I968-I963</f>
        <v>4.6000000000000227</v>
      </c>
      <c r="K968">
        <f t="shared" ref="K968:K1031" si="77">(I968-I963)/I963</f>
        <v>4.7017938365615805E-3</v>
      </c>
      <c r="L968">
        <f t="shared" ref="L968:L1031" si="78">IF(SIGN(K968)&lt;0,0,IF(J968&gt;0,1,-1))</f>
        <v>1</v>
      </c>
      <c r="M968">
        <f t="shared" ref="M968:M1031" si="79">K968*L968</f>
        <v>4.7017938365615805E-3</v>
      </c>
    </row>
    <row r="969" spans="1:13" x14ac:dyDescent="0.25">
      <c r="A969" s="2">
        <v>43087</v>
      </c>
      <c r="B969">
        <v>274.39999999999998</v>
      </c>
      <c r="C969">
        <v>1259.3</v>
      </c>
      <c r="D969">
        <v>6.6108000000000002</v>
      </c>
      <c r="E969" t="s">
        <v>34</v>
      </c>
      <c r="F969" t="s">
        <v>35</v>
      </c>
      <c r="I969">
        <f t="shared" si="75"/>
        <v>984.9</v>
      </c>
      <c r="J969">
        <f t="shared" si="76"/>
        <v>5.8500000000000227</v>
      </c>
      <c r="K969">
        <f t="shared" si="77"/>
        <v>5.9751800214493875E-3</v>
      </c>
      <c r="L969">
        <f t="shared" si="78"/>
        <v>1</v>
      </c>
      <c r="M969">
        <f t="shared" si="79"/>
        <v>5.9751800214493875E-3</v>
      </c>
    </row>
    <row r="970" spans="1:13" x14ac:dyDescent="0.25">
      <c r="A970" s="2">
        <v>43088</v>
      </c>
      <c r="B970">
        <v>275.55</v>
      </c>
      <c r="C970">
        <v>1266.7</v>
      </c>
      <c r="D970">
        <v>6.6133499999999996</v>
      </c>
      <c r="E970" t="s">
        <v>34</v>
      </c>
      <c r="F970" t="s">
        <v>35</v>
      </c>
      <c r="I970">
        <f t="shared" si="75"/>
        <v>991.15000000000009</v>
      </c>
      <c r="J970">
        <f t="shared" si="76"/>
        <v>15.649999999999977</v>
      </c>
      <c r="K970">
        <f t="shared" si="77"/>
        <v>1.6043054843669888E-2</v>
      </c>
      <c r="L970">
        <f t="shared" si="78"/>
        <v>1</v>
      </c>
      <c r="M970">
        <f t="shared" si="79"/>
        <v>1.6043054843669888E-2</v>
      </c>
    </row>
    <row r="971" spans="1:13" x14ac:dyDescent="0.25">
      <c r="A971" s="2">
        <v>43089</v>
      </c>
      <c r="B971">
        <v>274.95</v>
      </c>
      <c r="C971">
        <v>1266.4000000000001</v>
      </c>
      <c r="D971">
        <v>6.5888999999999998</v>
      </c>
      <c r="E971" t="s">
        <v>34</v>
      </c>
      <c r="F971" t="s">
        <v>35</v>
      </c>
      <c r="I971">
        <f t="shared" si="75"/>
        <v>991.45</v>
      </c>
      <c r="J971">
        <f t="shared" si="76"/>
        <v>17.800000000000068</v>
      </c>
      <c r="K971">
        <f t="shared" si="77"/>
        <v>1.8281723411903733E-2</v>
      </c>
      <c r="L971">
        <f t="shared" si="78"/>
        <v>1</v>
      </c>
      <c r="M971">
        <f t="shared" si="79"/>
        <v>1.8281723411903733E-2</v>
      </c>
    </row>
    <row r="972" spans="1:13" x14ac:dyDescent="0.25">
      <c r="A972" s="2">
        <v>43090</v>
      </c>
      <c r="B972">
        <v>274.7</v>
      </c>
      <c r="C972">
        <v>1269.0999999999999</v>
      </c>
      <c r="D972">
        <v>6.5683999999999996</v>
      </c>
      <c r="E972" t="s">
        <v>34</v>
      </c>
      <c r="F972" t="s">
        <v>35</v>
      </c>
      <c r="I972">
        <f t="shared" si="75"/>
        <v>994.39999999999986</v>
      </c>
      <c r="J972">
        <f t="shared" si="76"/>
        <v>9.2499999999997726</v>
      </c>
      <c r="K972">
        <f t="shared" si="77"/>
        <v>9.3894330812564295E-3</v>
      </c>
      <c r="L972">
        <f t="shared" si="78"/>
        <v>1</v>
      </c>
      <c r="M972">
        <f t="shared" si="79"/>
        <v>9.3894330812564295E-3</v>
      </c>
    </row>
    <row r="973" spans="1:13" x14ac:dyDescent="0.25">
      <c r="A973" s="2">
        <v>43091</v>
      </c>
      <c r="B973">
        <v>274.89999999999998</v>
      </c>
      <c r="C973">
        <v>1270.4000000000001</v>
      </c>
      <c r="D973">
        <v>6.5690999999999997</v>
      </c>
      <c r="E973" t="s">
        <v>34</v>
      </c>
      <c r="F973" t="s">
        <v>35</v>
      </c>
      <c r="I973">
        <f t="shared" si="75"/>
        <v>995.50000000000011</v>
      </c>
      <c r="J973">
        <f t="shared" si="76"/>
        <v>12.550000000000068</v>
      </c>
      <c r="K973">
        <f t="shared" si="77"/>
        <v>1.2767689099140412E-2</v>
      </c>
      <c r="L973">
        <f t="shared" si="78"/>
        <v>1</v>
      </c>
      <c r="M973">
        <f t="shared" si="79"/>
        <v>1.2767689099140412E-2</v>
      </c>
    </row>
    <row r="974" spans="1:13" x14ac:dyDescent="0.25">
      <c r="A974" s="2">
        <v>43094</v>
      </c>
      <c r="B974">
        <v>276.60000000000002</v>
      </c>
      <c r="C974">
        <v>1279.8</v>
      </c>
      <c r="D974">
        <v>6.5542999999999996</v>
      </c>
      <c r="E974" t="s">
        <v>34</v>
      </c>
      <c r="F974" t="s">
        <v>35</v>
      </c>
      <c r="I974">
        <f t="shared" si="75"/>
        <v>1003.1999999999999</v>
      </c>
      <c r="J974">
        <f t="shared" si="76"/>
        <v>18.299999999999955</v>
      </c>
      <c r="K974">
        <f t="shared" si="77"/>
        <v>1.8580566554980155E-2</v>
      </c>
      <c r="L974">
        <f t="shared" si="78"/>
        <v>1</v>
      </c>
      <c r="M974">
        <f t="shared" si="79"/>
        <v>1.8580566554980155E-2</v>
      </c>
    </row>
    <row r="975" spans="1:13" x14ac:dyDescent="0.25">
      <c r="A975" s="2">
        <v>43095</v>
      </c>
      <c r="B975">
        <v>276.5</v>
      </c>
      <c r="C975">
        <v>1282.7</v>
      </c>
      <c r="D975">
        <v>6.5499000000000001</v>
      </c>
      <c r="E975" t="s">
        <v>34</v>
      </c>
      <c r="F975" t="s">
        <v>35</v>
      </c>
      <c r="I975">
        <f t="shared" si="75"/>
        <v>1006.2</v>
      </c>
      <c r="J975">
        <f t="shared" si="76"/>
        <v>15.049999999999955</v>
      </c>
      <c r="K975">
        <f t="shared" si="77"/>
        <v>1.5184381778741818E-2</v>
      </c>
      <c r="L975">
        <f t="shared" si="78"/>
        <v>1</v>
      </c>
      <c r="M975">
        <f t="shared" si="79"/>
        <v>1.5184381778741818E-2</v>
      </c>
    </row>
    <row r="976" spans="1:13" x14ac:dyDescent="0.25">
      <c r="A976" s="2">
        <v>43096</v>
      </c>
      <c r="B976">
        <v>277.14999999999998</v>
      </c>
      <c r="C976">
        <v>1287.0999999999999</v>
      </c>
      <c r="D976">
        <v>6.5533000000000001</v>
      </c>
      <c r="E976" t="s">
        <v>34</v>
      </c>
      <c r="F976" t="s">
        <v>35</v>
      </c>
      <c r="I976">
        <f t="shared" si="75"/>
        <v>1009.9499999999999</v>
      </c>
      <c r="J976">
        <f t="shared" si="76"/>
        <v>18.499999999999886</v>
      </c>
      <c r="K976">
        <f t="shared" si="77"/>
        <v>1.8659539058953942E-2</v>
      </c>
      <c r="L976">
        <f t="shared" si="78"/>
        <v>1</v>
      </c>
      <c r="M976">
        <f t="shared" si="79"/>
        <v>1.8659539058953942E-2</v>
      </c>
    </row>
    <row r="977" spans="1:13" x14ac:dyDescent="0.25">
      <c r="A977" s="2">
        <v>43097</v>
      </c>
      <c r="B977">
        <v>278.05</v>
      </c>
      <c r="C977">
        <v>1293.8</v>
      </c>
      <c r="D977">
        <v>6.5414500000000002</v>
      </c>
      <c r="E977" t="s">
        <v>34</v>
      </c>
      <c r="F977" t="s">
        <v>35</v>
      </c>
      <c r="I977">
        <f t="shared" si="75"/>
        <v>1015.75</v>
      </c>
      <c r="J977">
        <f t="shared" si="76"/>
        <v>21.350000000000136</v>
      </c>
      <c r="K977">
        <f t="shared" si="77"/>
        <v>2.1470233306516633E-2</v>
      </c>
      <c r="L977">
        <f t="shared" si="78"/>
        <v>1</v>
      </c>
      <c r="M977">
        <f t="shared" si="79"/>
        <v>2.1470233306516633E-2</v>
      </c>
    </row>
    <row r="978" spans="1:13" x14ac:dyDescent="0.25">
      <c r="A978" s="2">
        <v>43098</v>
      </c>
      <c r="B978">
        <v>277.8</v>
      </c>
      <c r="C978">
        <v>1297.8</v>
      </c>
      <c r="D978">
        <v>6.5156000000000001</v>
      </c>
      <c r="E978" t="s">
        <v>34</v>
      </c>
      <c r="F978" t="s">
        <v>35</v>
      </c>
      <c r="I978">
        <f t="shared" si="75"/>
        <v>1020</v>
      </c>
      <c r="J978">
        <f t="shared" si="76"/>
        <v>24.499999999999886</v>
      </c>
      <c r="K978">
        <f t="shared" si="77"/>
        <v>2.4610748367654329E-2</v>
      </c>
      <c r="L978">
        <f t="shared" si="78"/>
        <v>1</v>
      </c>
      <c r="M978">
        <f t="shared" si="79"/>
        <v>2.4610748367654329E-2</v>
      </c>
    </row>
    <row r="979" spans="1:13" x14ac:dyDescent="0.25">
      <c r="A979" s="2">
        <v>43102</v>
      </c>
      <c r="B979">
        <v>279.39999999999998</v>
      </c>
      <c r="C979">
        <v>1311.8</v>
      </c>
      <c r="D979">
        <v>6.4928999999999997</v>
      </c>
      <c r="E979" t="s">
        <v>34</v>
      </c>
      <c r="F979" t="s">
        <v>35</v>
      </c>
      <c r="I979">
        <f t="shared" si="75"/>
        <v>1032.4000000000001</v>
      </c>
      <c r="J979">
        <f t="shared" si="76"/>
        <v>29.200000000000159</v>
      </c>
      <c r="K979">
        <f t="shared" si="77"/>
        <v>2.9106858054226636E-2</v>
      </c>
      <c r="L979">
        <f t="shared" si="78"/>
        <v>1</v>
      </c>
      <c r="M979">
        <f t="shared" si="79"/>
        <v>2.9106858054226636E-2</v>
      </c>
    </row>
    <row r="980" spans="1:13" x14ac:dyDescent="0.25">
      <c r="A980" s="2">
        <v>43103</v>
      </c>
      <c r="B980">
        <v>280.35000000000002</v>
      </c>
      <c r="C980">
        <v>1314.7</v>
      </c>
      <c r="D980">
        <v>6.5064500000000001</v>
      </c>
      <c r="E980" t="s">
        <v>34</v>
      </c>
      <c r="F980" t="s">
        <v>35</v>
      </c>
      <c r="I980">
        <f t="shared" si="75"/>
        <v>1034.3499999999999</v>
      </c>
      <c r="J980">
        <f t="shared" si="76"/>
        <v>28.149999999999864</v>
      </c>
      <c r="K980">
        <f t="shared" si="77"/>
        <v>2.7976545418405746E-2</v>
      </c>
      <c r="L980">
        <f t="shared" si="78"/>
        <v>1</v>
      </c>
      <c r="M980">
        <f t="shared" si="79"/>
        <v>2.7976545418405746E-2</v>
      </c>
    </row>
    <row r="981" spans="1:13" x14ac:dyDescent="0.25">
      <c r="A981" s="2">
        <v>43104</v>
      </c>
      <c r="B981">
        <v>279</v>
      </c>
      <c r="C981">
        <v>1311.3</v>
      </c>
      <c r="D981">
        <v>6.5001499999999997</v>
      </c>
      <c r="E981" t="s">
        <v>34</v>
      </c>
      <c r="F981" t="s">
        <v>35</v>
      </c>
      <c r="I981">
        <f t="shared" si="75"/>
        <v>1032.3</v>
      </c>
      <c r="J981">
        <f t="shared" si="76"/>
        <v>22.350000000000023</v>
      </c>
      <c r="K981">
        <f t="shared" si="77"/>
        <v>2.2129808406356775E-2</v>
      </c>
      <c r="L981">
        <f t="shared" si="78"/>
        <v>1</v>
      </c>
      <c r="M981">
        <f t="shared" si="79"/>
        <v>2.2129808406356775E-2</v>
      </c>
    </row>
    <row r="982" spans="1:13" x14ac:dyDescent="0.25">
      <c r="A982" s="2">
        <v>43105</v>
      </c>
      <c r="B982">
        <v>279.85000000000002</v>
      </c>
      <c r="C982">
        <v>1319.5</v>
      </c>
      <c r="D982">
        <v>6.484</v>
      </c>
      <c r="E982" t="s">
        <v>34</v>
      </c>
      <c r="F982" t="s">
        <v>35</v>
      </c>
      <c r="I982">
        <f t="shared" si="75"/>
        <v>1039.6500000000001</v>
      </c>
      <c r="J982">
        <f t="shared" si="76"/>
        <v>23.900000000000091</v>
      </c>
      <c r="K982">
        <f t="shared" si="77"/>
        <v>2.3529411764705972E-2</v>
      </c>
      <c r="L982">
        <f t="shared" si="78"/>
        <v>1</v>
      </c>
      <c r="M982">
        <f t="shared" si="79"/>
        <v>2.3529411764705972E-2</v>
      </c>
    </row>
    <row r="983" spans="1:13" x14ac:dyDescent="0.25">
      <c r="A983" s="2">
        <v>43108</v>
      </c>
      <c r="B983">
        <v>280.2</v>
      </c>
      <c r="C983">
        <v>1319.8</v>
      </c>
      <c r="D983">
        <v>6.4869000000000003</v>
      </c>
      <c r="E983" t="s">
        <v>34</v>
      </c>
      <c r="F983" t="s">
        <v>35</v>
      </c>
      <c r="I983">
        <f t="shared" si="75"/>
        <v>1039.5999999999999</v>
      </c>
      <c r="J983">
        <f t="shared" si="76"/>
        <v>19.599999999999909</v>
      </c>
      <c r="K983">
        <f t="shared" si="77"/>
        <v>1.9215686274509716E-2</v>
      </c>
      <c r="L983">
        <f t="shared" si="78"/>
        <v>1</v>
      </c>
      <c r="M983">
        <f t="shared" si="79"/>
        <v>1.9215686274509716E-2</v>
      </c>
    </row>
    <row r="984" spans="1:13" x14ac:dyDescent="0.25">
      <c r="A984" s="2">
        <v>43109</v>
      </c>
      <c r="B984">
        <v>280.55</v>
      </c>
      <c r="C984">
        <v>1318.7</v>
      </c>
      <c r="D984">
        <v>6.5044500000000003</v>
      </c>
      <c r="E984" t="s">
        <v>34</v>
      </c>
      <c r="F984" t="s">
        <v>35</v>
      </c>
      <c r="I984">
        <f t="shared" si="75"/>
        <v>1038.1500000000001</v>
      </c>
      <c r="J984">
        <f t="shared" si="76"/>
        <v>5.75</v>
      </c>
      <c r="K984">
        <f t="shared" si="77"/>
        <v>5.5695466873304919E-3</v>
      </c>
      <c r="L984">
        <f t="shared" si="78"/>
        <v>1</v>
      </c>
      <c r="M984">
        <f t="shared" si="79"/>
        <v>5.5695466873304919E-3</v>
      </c>
    </row>
    <row r="985" spans="1:13" x14ac:dyDescent="0.25">
      <c r="A985" s="2">
        <v>43110</v>
      </c>
      <c r="B985">
        <v>279.95</v>
      </c>
      <c r="C985">
        <v>1310.5</v>
      </c>
      <c r="D985">
        <v>6.5311500000000002</v>
      </c>
      <c r="E985" t="s">
        <v>34</v>
      </c>
      <c r="F985" t="s">
        <v>35</v>
      </c>
      <c r="I985">
        <f t="shared" si="75"/>
        <v>1030.55</v>
      </c>
      <c r="J985">
        <f t="shared" si="76"/>
        <v>-3.7999999999999545</v>
      </c>
      <c r="K985">
        <f t="shared" si="77"/>
        <v>-3.673804804949925E-3</v>
      </c>
      <c r="L985">
        <f t="shared" si="78"/>
        <v>0</v>
      </c>
      <c r="M985">
        <f t="shared" si="79"/>
        <v>0</v>
      </c>
    </row>
    <row r="986" spans="1:13" x14ac:dyDescent="0.25">
      <c r="A986" s="2">
        <v>43111</v>
      </c>
      <c r="B986">
        <v>280.85000000000002</v>
      </c>
      <c r="C986">
        <v>1318.4</v>
      </c>
      <c r="D986">
        <v>6.5212000000000003</v>
      </c>
      <c r="E986" t="s">
        <v>34</v>
      </c>
      <c r="F986" t="s">
        <v>35</v>
      </c>
      <c r="I986">
        <f t="shared" si="75"/>
        <v>1037.5500000000002</v>
      </c>
      <c r="J986">
        <f t="shared" si="76"/>
        <v>5.2500000000002274</v>
      </c>
      <c r="K986">
        <f t="shared" si="77"/>
        <v>5.0857308921827254E-3</v>
      </c>
      <c r="L986">
        <f t="shared" si="78"/>
        <v>1</v>
      </c>
      <c r="M986">
        <f t="shared" si="79"/>
        <v>5.0857308921827254E-3</v>
      </c>
    </row>
    <row r="987" spans="1:13" x14ac:dyDescent="0.25">
      <c r="A987" s="2">
        <v>43112</v>
      </c>
      <c r="B987">
        <v>281.55</v>
      </c>
      <c r="C987">
        <v>1329.5</v>
      </c>
      <c r="D987">
        <v>6.4801500000000001</v>
      </c>
      <c r="E987" t="s">
        <v>34</v>
      </c>
      <c r="F987" t="s">
        <v>35</v>
      </c>
      <c r="I987">
        <f t="shared" si="75"/>
        <v>1047.95</v>
      </c>
      <c r="J987">
        <f t="shared" si="76"/>
        <v>8.2999999999999545</v>
      </c>
      <c r="K987">
        <f t="shared" si="77"/>
        <v>7.9834559707593466E-3</v>
      </c>
      <c r="L987">
        <f t="shared" si="78"/>
        <v>1</v>
      </c>
      <c r="M987">
        <f t="shared" si="79"/>
        <v>7.9834559707593466E-3</v>
      </c>
    </row>
    <row r="988" spans="1:13" x14ac:dyDescent="0.25">
      <c r="A988" s="2">
        <v>43115</v>
      </c>
      <c r="B988">
        <v>282.05</v>
      </c>
      <c r="C988">
        <v>1341.4</v>
      </c>
      <c r="D988">
        <v>6.4372499999999997</v>
      </c>
      <c r="E988" t="s">
        <v>34</v>
      </c>
      <c r="F988" t="s">
        <v>35</v>
      </c>
      <c r="I988">
        <f t="shared" si="75"/>
        <v>1059.3500000000001</v>
      </c>
      <c r="J988">
        <f t="shared" si="76"/>
        <v>19.750000000000227</v>
      </c>
      <c r="K988">
        <f t="shared" si="77"/>
        <v>1.8997691419777057E-2</v>
      </c>
      <c r="L988">
        <f t="shared" si="78"/>
        <v>1</v>
      </c>
      <c r="M988">
        <f t="shared" si="79"/>
        <v>1.8997691419777057E-2</v>
      </c>
    </row>
    <row r="989" spans="1:13" x14ac:dyDescent="0.25">
      <c r="A989" s="2">
        <v>43116</v>
      </c>
      <c r="B989">
        <v>281.64999999999998</v>
      </c>
      <c r="C989">
        <v>1340.4</v>
      </c>
      <c r="D989">
        <v>6.4322499999999998</v>
      </c>
      <c r="E989" t="s">
        <v>34</v>
      </c>
      <c r="F989" t="s">
        <v>35</v>
      </c>
      <c r="I989">
        <f t="shared" si="75"/>
        <v>1058.75</v>
      </c>
      <c r="J989">
        <f t="shared" si="76"/>
        <v>20.599999999999909</v>
      </c>
      <c r="K989">
        <f t="shared" si="77"/>
        <v>1.9842989934017154E-2</v>
      </c>
      <c r="L989">
        <f t="shared" si="78"/>
        <v>1</v>
      </c>
      <c r="M989">
        <f t="shared" si="79"/>
        <v>1.9842989934017154E-2</v>
      </c>
    </row>
    <row r="990" spans="1:13" x14ac:dyDescent="0.25">
      <c r="A990" s="2">
        <v>43117</v>
      </c>
      <c r="B990">
        <v>280.8</v>
      </c>
      <c r="C990">
        <v>1333.7</v>
      </c>
      <c r="D990">
        <v>6.4424999999999999</v>
      </c>
      <c r="E990" t="s">
        <v>34</v>
      </c>
      <c r="F990" t="s">
        <v>35</v>
      </c>
      <c r="I990">
        <f t="shared" si="75"/>
        <v>1052.9000000000001</v>
      </c>
      <c r="J990">
        <f t="shared" si="76"/>
        <v>22.350000000000136</v>
      </c>
      <c r="K990">
        <f t="shared" si="77"/>
        <v>2.1687448449857007E-2</v>
      </c>
      <c r="L990">
        <f t="shared" si="78"/>
        <v>1</v>
      </c>
      <c r="M990">
        <f t="shared" si="79"/>
        <v>2.1687448449857007E-2</v>
      </c>
    </row>
    <row r="991" spans="1:13" x14ac:dyDescent="0.25">
      <c r="A991" s="2">
        <v>43118</v>
      </c>
      <c r="B991">
        <v>279.25</v>
      </c>
      <c r="C991">
        <v>1328.3</v>
      </c>
      <c r="D991">
        <v>6.4366000000000003</v>
      </c>
      <c r="E991" t="s">
        <v>34</v>
      </c>
      <c r="F991" t="s">
        <v>35</v>
      </c>
      <c r="I991">
        <f t="shared" si="75"/>
        <v>1049.05</v>
      </c>
      <c r="J991">
        <f t="shared" si="76"/>
        <v>11.499999999999773</v>
      </c>
      <c r="K991">
        <f t="shared" si="77"/>
        <v>1.108380319020748E-2</v>
      </c>
      <c r="L991">
        <f t="shared" si="78"/>
        <v>1</v>
      </c>
      <c r="M991">
        <f t="shared" si="79"/>
        <v>1.108380319020748E-2</v>
      </c>
    </row>
    <row r="992" spans="1:13" x14ac:dyDescent="0.25">
      <c r="A992" s="2">
        <v>43119</v>
      </c>
      <c r="B992">
        <v>278.35000000000002</v>
      </c>
      <c r="C992">
        <v>1332</v>
      </c>
      <c r="D992">
        <v>6.3955000000000002</v>
      </c>
      <c r="E992" t="s">
        <v>34</v>
      </c>
      <c r="F992" t="s">
        <v>35</v>
      </c>
      <c r="I992">
        <f t="shared" si="75"/>
        <v>1053.6500000000001</v>
      </c>
      <c r="J992">
        <f t="shared" si="76"/>
        <v>5.7000000000000455</v>
      </c>
      <c r="K992">
        <f t="shared" si="77"/>
        <v>5.4391908010878809E-3</v>
      </c>
      <c r="L992">
        <f t="shared" si="78"/>
        <v>1</v>
      </c>
      <c r="M992">
        <f t="shared" si="79"/>
        <v>5.4391908010878809E-3</v>
      </c>
    </row>
    <row r="993" spans="1:13" x14ac:dyDescent="0.25">
      <c r="A993" s="2">
        <v>43122</v>
      </c>
      <c r="B993">
        <v>278.5</v>
      </c>
      <c r="C993">
        <v>1328.4</v>
      </c>
      <c r="D993">
        <v>6.4135</v>
      </c>
      <c r="E993" t="s">
        <v>34</v>
      </c>
      <c r="F993" t="s">
        <v>35</v>
      </c>
      <c r="I993">
        <f t="shared" si="75"/>
        <v>1049.9000000000001</v>
      </c>
      <c r="J993">
        <f t="shared" si="76"/>
        <v>-9.4500000000000455</v>
      </c>
      <c r="K993">
        <f t="shared" si="77"/>
        <v>-8.9205644970973188E-3</v>
      </c>
      <c r="L993">
        <f t="shared" si="78"/>
        <v>0</v>
      </c>
      <c r="M993">
        <f t="shared" si="79"/>
        <v>0</v>
      </c>
    </row>
    <row r="994" spans="1:13" x14ac:dyDescent="0.25">
      <c r="A994" s="2">
        <v>43123</v>
      </c>
      <c r="B994">
        <v>279.39999999999998</v>
      </c>
      <c r="C994">
        <v>1336.2</v>
      </c>
      <c r="D994">
        <v>6.40015</v>
      </c>
      <c r="E994" t="s">
        <v>34</v>
      </c>
      <c r="F994" t="s">
        <v>35</v>
      </c>
      <c r="I994">
        <f t="shared" si="75"/>
        <v>1056.8000000000002</v>
      </c>
      <c r="J994">
        <f t="shared" si="76"/>
        <v>-1.9499999999998181</v>
      </c>
      <c r="K994">
        <f t="shared" si="77"/>
        <v>-1.8417945690671245E-3</v>
      </c>
      <c r="L994">
        <f t="shared" si="78"/>
        <v>0</v>
      </c>
      <c r="M994">
        <f t="shared" si="79"/>
        <v>0</v>
      </c>
    </row>
    <row r="995" spans="1:13" x14ac:dyDescent="0.25">
      <c r="A995" s="2">
        <v>43124</v>
      </c>
      <c r="B995">
        <v>280.7</v>
      </c>
      <c r="C995">
        <v>1342.9</v>
      </c>
      <c r="D995">
        <v>6.3956</v>
      </c>
      <c r="E995" t="s">
        <v>34</v>
      </c>
      <c r="F995" t="s">
        <v>35</v>
      </c>
      <c r="I995">
        <f t="shared" si="75"/>
        <v>1062.2</v>
      </c>
      <c r="J995">
        <f t="shared" si="76"/>
        <v>9.2999999999999545</v>
      </c>
      <c r="K995">
        <f t="shared" si="77"/>
        <v>8.8327476493493713E-3</v>
      </c>
      <c r="L995">
        <f t="shared" si="78"/>
        <v>1</v>
      </c>
      <c r="M995">
        <f t="shared" si="79"/>
        <v>8.8327476493493713E-3</v>
      </c>
    </row>
    <row r="996" spans="1:13" x14ac:dyDescent="0.25">
      <c r="A996" s="2">
        <v>43125</v>
      </c>
      <c r="B996">
        <v>281.75</v>
      </c>
      <c r="C996">
        <v>1362.7</v>
      </c>
      <c r="D996">
        <v>6.3320499999999997</v>
      </c>
      <c r="E996" t="s">
        <v>34</v>
      </c>
      <c r="F996" t="s">
        <v>35</v>
      </c>
      <c r="I996">
        <f t="shared" si="75"/>
        <v>1080.95</v>
      </c>
      <c r="J996">
        <f t="shared" si="76"/>
        <v>31.900000000000091</v>
      </c>
      <c r="K996">
        <f t="shared" si="77"/>
        <v>3.0408464801487147E-2</v>
      </c>
      <c r="L996">
        <f t="shared" si="78"/>
        <v>1</v>
      </c>
      <c r="M996">
        <f t="shared" si="79"/>
        <v>3.0408464801487147E-2</v>
      </c>
    </row>
    <row r="997" spans="1:13" x14ac:dyDescent="0.25">
      <c r="A997" s="2">
        <v>43126</v>
      </c>
      <c r="B997">
        <v>279.95</v>
      </c>
      <c r="C997">
        <v>1353.1</v>
      </c>
      <c r="D997">
        <v>6.3283500000000004</v>
      </c>
      <c r="E997" t="s">
        <v>34</v>
      </c>
      <c r="F997" t="s">
        <v>35</v>
      </c>
      <c r="I997">
        <f t="shared" si="75"/>
        <v>1073.1499999999999</v>
      </c>
      <c r="J997">
        <f t="shared" si="76"/>
        <v>19.499999999999773</v>
      </c>
      <c r="K997">
        <f t="shared" si="77"/>
        <v>1.8507094386181151E-2</v>
      </c>
      <c r="L997">
        <f t="shared" si="78"/>
        <v>1</v>
      </c>
      <c r="M997">
        <f t="shared" si="79"/>
        <v>1.8507094386181151E-2</v>
      </c>
    </row>
    <row r="998" spans="1:13" x14ac:dyDescent="0.25">
      <c r="A998" s="2">
        <v>43129</v>
      </c>
      <c r="B998">
        <v>278.7</v>
      </c>
      <c r="C998">
        <v>1346.9</v>
      </c>
      <c r="D998">
        <v>6.3266</v>
      </c>
      <c r="E998" t="s">
        <v>34</v>
      </c>
      <c r="F998" t="s">
        <v>35</v>
      </c>
      <c r="I998">
        <f t="shared" si="75"/>
        <v>1068.2</v>
      </c>
      <c r="J998">
        <f t="shared" si="76"/>
        <v>18.299999999999955</v>
      </c>
      <c r="K998">
        <f t="shared" si="77"/>
        <v>1.74302314506143E-2</v>
      </c>
      <c r="L998">
        <f t="shared" si="78"/>
        <v>1</v>
      </c>
      <c r="M998">
        <f t="shared" si="79"/>
        <v>1.74302314506143E-2</v>
      </c>
    </row>
    <row r="999" spans="1:13" x14ac:dyDescent="0.25">
      <c r="A999" s="2">
        <v>43130</v>
      </c>
      <c r="B999">
        <v>276.35000000000002</v>
      </c>
      <c r="C999">
        <v>1333.1</v>
      </c>
      <c r="D999">
        <v>6.3438999999999997</v>
      </c>
      <c r="E999" t="s">
        <v>34</v>
      </c>
      <c r="F999" t="s">
        <v>35</v>
      </c>
      <c r="I999">
        <f t="shared" si="75"/>
        <v>1056.75</v>
      </c>
      <c r="J999">
        <f t="shared" si="76"/>
        <v>-5.0000000000181899E-2</v>
      </c>
      <c r="K999">
        <f t="shared" si="77"/>
        <v>-4.7312641938097931E-5</v>
      </c>
      <c r="L999">
        <f t="shared" si="78"/>
        <v>0</v>
      </c>
      <c r="M999">
        <f t="shared" si="79"/>
        <v>0</v>
      </c>
    </row>
    <row r="1000" spans="1:13" x14ac:dyDescent="0.25">
      <c r="A1000" s="2">
        <v>43131</v>
      </c>
      <c r="B1000">
        <v>276.60000000000002</v>
      </c>
      <c r="C1000">
        <v>1347.2</v>
      </c>
      <c r="D1000">
        <v>6.2996499999999997</v>
      </c>
      <c r="E1000" t="s">
        <v>34</v>
      </c>
      <c r="F1000" t="s">
        <v>36</v>
      </c>
      <c r="I1000">
        <f t="shared" si="75"/>
        <v>1070.5999999999999</v>
      </c>
      <c r="J1000">
        <f t="shared" si="76"/>
        <v>8.3999999999998636</v>
      </c>
      <c r="K1000">
        <f t="shared" si="77"/>
        <v>7.9081152325361174E-3</v>
      </c>
      <c r="L1000">
        <f t="shared" si="78"/>
        <v>1</v>
      </c>
      <c r="M1000">
        <f t="shared" si="79"/>
        <v>7.9081152325361174E-3</v>
      </c>
    </row>
    <row r="1001" spans="1:13" x14ac:dyDescent="0.25">
      <c r="A1001" s="2">
        <v>43132</v>
      </c>
      <c r="B1001">
        <v>276.05</v>
      </c>
      <c r="C1001">
        <v>1344.7</v>
      </c>
      <c r="D1001">
        <v>6.3022999999999998</v>
      </c>
      <c r="E1001" t="s">
        <v>34</v>
      </c>
      <c r="F1001" t="s">
        <v>36</v>
      </c>
      <c r="I1001">
        <f t="shared" si="75"/>
        <v>1068.6500000000001</v>
      </c>
      <c r="J1001">
        <f t="shared" si="76"/>
        <v>-12.299999999999955</v>
      </c>
      <c r="K1001">
        <f t="shared" si="77"/>
        <v>-1.1378879689162269E-2</v>
      </c>
      <c r="L1001">
        <f t="shared" si="78"/>
        <v>0</v>
      </c>
      <c r="M1001">
        <f t="shared" si="79"/>
        <v>0</v>
      </c>
    </row>
    <row r="1002" spans="1:13" x14ac:dyDescent="0.25">
      <c r="A1002" s="2">
        <v>43133</v>
      </c>
      <c r="B1002">
        <v>276.39999999999998</v>
      </c>
      <c r="C1002">
        <v>1355.2</v>
      </c>
      <c r="D1002">
        <v>6.28965</v>
      </c>
      <c r="E1002" t="s">
        <v>34</v>
      </c>
      <c r="F1002" t="s">
        <v>37</v>
      </c>
      <c r="I1002">
        <f t="shared" si="75"/>
        <v>1078.8000000000002</v>
      </c>
      <c r="J1002">
        <f t="shared" si="76"/>
        <v>5.6500000000003183</v>
      </c>
      <c r="K1002">
        <f t="shared" si="77"/>
        <v>5.264874435074611E-3</v>
      </c>
      <c r="L1002">
        <f t="shared" si="78"/>
        <v>1</v>
      </c>
      <c r="M1002">
        <f t="shared" si="79"/>
        <v>5.264874435074611E-3</v>
      </c>
    </row>
    <row r="1003" spans="1:13" x14ac:dyDescent="0.25">
      <c r="A1003" s="2">
        <v>43136</v>
      </c>
      <c r="B1003">
        <v>274</v>
      </c>
      <c r="C1003">
        <v>1334.3</v>
      </c>
      <c r="D1003">
        <v>6.3042999999999996</v>
      </c>
      <c r="E1003" t="s">
        <v>34</v>
      </c>
      <c r="F1003" t="s">
        <v>36</v>
      </c>
      <c r="I1003">
        <f t="shared" si="75"/>
        <v>1060.3</v>
      </c>
      <c r="J1003">
        <f t="shared" si="76"/>
        <v>-7.9000000000000909</v>
      </c>
      <c r="K1003">
        <f t="shared" si="77"/>
        <v>-7.3956187979779915E-3</v>
      </c>
      <c r="L1003">
        <f t="shared" si="78"/>
        <v>0</v>
      </c>
      <c r="M1003">
        <f t="shared" si="79"/>
        <v>0</v>
      </c>
    </row>
    <row r="1004" spans="1:13" x14ac:dyDescent="0.25">
      <c r="A1004" s="2">
        <v>43137</v>
      </c>
      <c r="B1004">
        <v>276</v>
      </c>
      <c r="C1004">
        <v>1346.7</v>
      </c>
      <c r="D1004">
        <v>6.2957000000000001</v>
      </c>
      <c r="E1004" t="s">
        <v>34</v>
      </c>
      <c r="F1004" t="s">
        <v>36</v>
      </c>
      <c r="I1004">
        <f t="shared" si="75"/>
        <v>1070.7</v>
      </c>
      <c r="J1004">
        <f t="shared" si="76"/>
        <v>13.950000000000045</v>
      </c>
      <c r="K1004">
        <f t="shared" si="77"/>
        <v>1.3200851667849582E-2</v>
      </c>
      <c r="L1004">
        <f t="shared" si="78"/>
        <v>1</v>
      </c>
      <c r="M1004">
        <f t="shared" si="79"/>
        <v>1.3200851667849582E-2</v>
      </c>
    </row>
    <row r="1005" spans="1:13" x14ac:dyDescent="0.25">
      <c r="A1005" s="2">
        <v>43138</v>
      </c>
      <c r="B1005">
        <v>272.3</v>
      </c>
      <c r="C1005">
        <v>1333.1</v>
      </c>
      <c r="D1005">
        <v>6.2656999999999998</v>
      </c>
      <c r="E1005" t="s">
        <v>34</v>
      </c>
      <c r="F1005" t="s">
        <v>36</v>
      </c>
      <c r="I1005">
        <f t="shared" si="75"/>
        <v>1060.8</v>
      </c>
      <c r="J1005">
        <f t="shared" si="76"/>
        <v>-9.7999999999999545</v>
      </c>
      <c r="K1005">
        <f t="shared" si="77"/>
        <v>-9.1537455632355273E-3</v>
      </c>
      <c r="L1005">
        <f t="shared" si="78"/>
        <v>0</v>
      </c>
      <c r="M1005">
        <f t="shared" si="79"/>
        <v>0</v>
      </c>
    </row>
    <row r="1006" spans="1:13" x14ac:dyDescent="0.25">
      <c r="A1006" s="2">
        <v>43139</v>
      </c>
      <c r="B1006">
        <v>271.7</v>
      </c>
      <c r="C1006">
        <v>1312.7</v>
      </c>
      <c r="D1006">
        <v>6.3555999999999999</v>
      </c>
      <c r="E1006" t="s">
        <v>34</v>
      </c>
      <c r="F1006" t="s">
        <v>36</v>
      </c>
      <c r="I1006">
        <f t="shared" si="75"/>
        <v>1041</v>
      </c>
      <c r="J1006">
        <f t="shared" si="76"/>
        <v>-27.650000000000091</v>
      </c>
      <c r="K1006">
        <f t="shared" si="77"/>
        <v>-2.5873765966406295E-2</v>
      </c>
      <c r="L1006">
        <f t="shared" si="78"/>
        <v>0</v>
      </c>
      <c r="M1006">
        <f t="shared" si="79"/>
        <v>0</v>
      </c>
    </row>
    <row r="1007" spans="1:13" x14ac:dyDescent="0.25">
      <c r="A1007" s="2">
        <v>43140</v>
      </c>
      <c r="B1007">
        <v>273.05</v>
      </c>
      <c r="C1007">
        <v>1322.2</v>
      </c>
      <c r="D1007">
        <v>6.3380999999999998</v>
      </c>
      <c r="E1007" t="s">
        <v>34</v>
      </c>
      <c r="F1007" t="s">
        <v>36</v>
      </c>
      <c r="I1007">
        <f t="shared" si="75"/>
        <v>1049.1500000000001</v>
      </c>
      <c r="J1007">
        <f t="shared" si="76"/>
        <v>-29.650000000000091</v>
      </c>
      <c r="K1007">
        <f t="shared" si="77"/>
        <v>-2.7484241750092776E-2</v>
      </c>
      <c r="L1007">
        <f t="shared" si="78"/>
        <v>0</v>
      </c>
      <c r="M1007">
        <f t="shared" si="79"/>
        <v>0</v>
      </c>
    </row>
    <row r="1008" spans="1:13" x14ac:dyDescent="0.25">
      <c r="A1008" s="2">
        <v>43143</v>
      </c>
      <c r="B1008">
        <v>272.89999999999998</v>
      </c>
      <c r="C1008">
        <v>1325.9</v>
      </c>
      <c r="D1008">
        <v>6.3095999999999997</v>
      </c>
      <c r="E1008" t="s">
        <v>34</v>
      </c>
      <c r="F1008" t="s">
        <v>36</v>
      </c>
      <c r="I1008">
        <f t="shared" si="75"/>
        <v>1053</v>
      </c>
      <c r="J1008">
        <f t="shared" si="76"/>
        <v>-7.2999999999999545</v>
      </c>
      <c r="K1008">
        <f t="shared" si="77"/>
        <v>-6.8848439121003066E-3</v>
      </c>
      <c r="L1008">
        <f t="shared" si="78"/>
        <v>0</v>
      </c>
      <c r="M1008">
        <f t="shared" si="79"/>
        <v>0</v>
      </c>
    </row>
    <row r="1009" spans="1:13" x14ac:dyDescent="0.25">
      <c r="A1009" s="2">
        <v>43144</v>
      </c>
      <c r="B1009">
        <v>274.25</v>
      </c>
      <c r="C1009">
        <v>1328</v>
      </c>
      <c r="D1009">
        <v>6.3360000000000003</v>
      </c>
      <c r="E1009" t="s">
        <v>34</v>
      </c>
      <c r="F1009" t="s">
        <v>36</v>
      </c>
      <c r="I1009">
        <f t="shared" si="75"/>
        <v>1053.75</v>
      </c>
      <c r="J1009">
        <f t="shared" si="76"/>
        <v>-16.950000000000045</v>
      </c>
      <c r="K1009">
        <f t="shared" si="77"/>
        <v>-1.5830764920145741E-2</v>
      </c>
      <c r="L1009">
        <f t="shared" si="78"/>
        <v>0</v>
      </c>
      <c r="M1009">
        <f t="shared" si="79"/>
        <v>0</v>
      </c>
    </row>
    <row r="1010" spans="1:13" x14ac:dyDescent="0.25">
      <c r="A1010" s="2">
        <v>43145</v>
      </c>
      <c r="B1010">
        <v>276.10000000000002</v>
      </c>
      <c r="C1010">
        <v>1336.8</v>
      </c>
      <c r="D1010">
        <v>6.3328499999999996</v>
      </c>
      <c r="E1010" t="s">
        <v>34</v>
      </c>
      <c r="F1010" t="s">
        <v>36</v>
      </c>
      <c r="I1010">
        <f t="shared" si="75"/>
        <v>1060.6999999999998</v>
      </c>
      <c r="J1010">
        <f t="shared" si="76"/>
        <v>-0.10000000000013642</v>
      </c>
      <c r="K1010">
        <f t="shared" si="77"/>
        <v>-9.4268476621546402E-5</v>
      </c>
      <c r="L1010">
        <f t="shared" si="78"/>
        <v>0</v>
      </c>
      <c r="M1010">
        <f t="shared" si="79"/>
        <v>0</v>
      </c>
    </row>
    <row r="1011" spans="1:13" x14ac:dyDescent="0.25">
      <c r="A1011" s="2">
        <v>43153</v>
      </c>
      <c r="B1011">
        <v>273.64999999999998</v>
      </c>
      <c r="C1011">
        <v>1323.7</v>
      </c>
      <c r="D1011">
        <v>6.3446499999999997</v>
      </c>
      <c r="E1011" t="s">
        <v>34</v>
      </c>
      <c r="F1011" t="s">
        <v>36</v>
      </c>
      <c r="I1011">
        <f t="shared" si="75"/>
        <v>1050.0500000000002</v>
      </c>
      <c r="J1011">
        <f t="shared" si="76"/>
        <v>9.0500000000001819</v>
      </c>
      <c r="K1011">
        <f t="shared" si="77"/>
        <v>8.6935638808839401E-3</v>
      </c>
      <c r="L1011">
        <f t="shared" si="78"/>
        <v>1</v>
      </c>
      <c r="M1011">
        <f t="shared" si="79"/>
        <v>8.6935638808839401E-3</v>
      </c>
    </row>
    <row r="1012" spans="1:13" x14ac:dyDescent="0.25">
      <c r="A1012" s="2">
        <v>43154</v>
      </c>
      <c r="B1012">
        <v>274.60000000000002</v>
      </c>
      <c r="C1012">
        <v>1328.7</v>
      </c>
      <c r="D1012">
        <v>6.3420500000000004</v>
      </c>
      <c r="E1012" t="s">
        <v>34</v>
      </c>
      <c r="F1012" t="s">
        <v>36</v>
      </c>
      <c r="I1012">
        <f t="shared" si="75"/>
        <v>1054.0999999999999</v>
      </c>
      <c r="J1012">
        <f t="shared" si="76"/>
        <v>4.9499999999998181</v>
      </c>
      <c r="K1012">
        <f t="shared" si="77"/>
        <v>4.7181051327263189E-3</v>
      </c>
      <c r="L1012">
        <f t="shared" si="78"/>
        <v>1</v>
      </c>
      <c r="M1012">
        <f t="shared" si="79"/>
        <v>4.7181051327263189E-3</v>
      </c>
    </row>
    <row r="1013" spans="1:13" x14ac:dyDescent="0.25">
      <c r="A1013" s="2">
        <v>43157</v>
      </c>
      <c r="B1013">
        <v>275.85000000000002</v>
      </c>
      <c r="C1013">
        <v>1341.4</v>
      </c>
      <c r="D1013">
        <v>6.3089000000000004</v>
      </c>
      <c r="E1013" t="s">
        <v>34</v>
      </c>
      <c r="F1013" t="s">
        <v>36</v>
      </c>
      <c r="I1013">
        <f t="shared" si="75"/>
        <v>1065.5500000000002</v>
      </c>
      <c r="J1013">
        <f t="shared" si="76"/>
        <v>12.550000000000182</v>
      </c>
      <c r="K1013">
        <f t="shared" si="77"/>
        <v>1.1918328584995424E-2</v>
      </c>
      <c r="L1013">
        <f t="shared" si="78"/>
        <v>1</v>
      </c>
      <c r="M1013">
        <f t="shared" si="79"/>
        <v>1.1918328584995424E-2</v>
      </c>
    </row>
    <row r="1014" spans="1:13" x14ac:dyDescent="0.25">
      <c r="A1014" s="2">
        <v>43158</v>
      </c>
      <c r="B1014">
        <v>274.39999999999998</v>
      </c>
      <c r="C1014">
        <v>1334.4</v>
      </c>
      <c r="D1014">
        <v>6.3022999999999998</v>
      </c>
      <c r="E1014" t="s">
        <v>34</v>
      </c>
      <c r="F1014" t="s">
        <v>36</v>
      </c>
      <c r="I1014">
        <f t="shared" si="75"/>
        <v>1060</v>
      </c>
      <c r="J1014">
        <f t="shared" si="76"/>
        <v>6.25</v>
      </c>
      <c r="K1014">
        <f t="shared" si="77"/>
        <v>5.9311981020166073E-3</v>
      </c>
      <c r="L1014">
        <f t="shared" si="78"/>
        <v>1</v>
      </c>
      <c r="M1014">
        <f t="shared" si="79"/>
        <v>5.9311981020166073E-3</v>
      </c>
    </row>
    <row r="1015" spans="1:13" x14ac:dyDescent="0.25">
      <c r="A1015" s="2">
        <v>43159</v>
      </c>
      <c r="B1015">
        <v>272.05</v>
      </c>
      <c r="C1015">
        <v>1319.5</v>
      </c>
      <c r="D1015">
        <v>6.327</v>
      </c>
      <c r="E1015" t="s">
        <v>34</v>
      </c>
      <c r="F1015" t="s">
        <v>36</v>
      </c>
      <c r="I1015">
        <f t="shared" si="75"/>
        <v>1047.45</v>
      </c>
      <c r="J1015">
        <f t="shared" si="76"/>
        <v>-13.249999999999773</v>
      </c>
      <c r="K1015">
        <f t="shared" si="77"/>
        <v>-1.2491750730649358E-2</v>
      </c>
      <c r="L1015">
        <f t="shared" si="78"/>
        <v>0</v>
      </c>
      <c r="M1015">
        <f t="shared" si="79"/>
        <v>0</v>
      </c>
    </row>
    <row r="1016" spans="1:13" x14ac:dyDescent="0.25">
      <c r="A1016" s="2">
        <v>43160</v>
      </c>
      <c r="B1016">
        <v>271.7</v>
      </c>
      <c r="C1016">
        <v>1314.9</v>
      </c>
      <c r="D1016">
        <v>6.3400499999999997</v>
      </c>
      <c r="E1016" t="s">
        <v>34</v>
      </c>
      <c r="F1016" t="s">
        <v>36</v>
      </c>
      <c r="I1016">
        <f t="shared" si="75"/>
        <v>1043.2</v>
      </c>
      <c r="J1016">
        <f t="shared" si="76"/>
        <v>-6.8500000000001364</v>
      </c>
      <c r="K1016">
        <f t="shared" si="77"/>
        <v>-6.5234988810057952E-3</v>
      </c>
      <c r="L1016">
        <f t="shared" si="78"/>
        <v>0</v>
      </c>
      <c r="M1016">
        <f t="shared" si="79"/>
        <v>0</v>
      </c>
    </row>
    <row r="1017" spans="1:13" x14ac:dyDescent="0.25">
      <c r="A1017" s="2">
        <v>43161</v>
      </c>
      <c r="B1017">
        <v>272.7</v>
      </c>
      <c r="C1017">
        <v>1318.1</v>
      </c>
      <c r="D1017">
        <v>6.3513000000000002</v>
      </c>
      <c r="E1017" t="s">
        <v>34</v>
      </c>
      <c r="F1017" t="s">
        <v>36</v>
      </c>
      <c r="I1017">
        <f t="shared" si="75"/>
        <v>1045.3999999999999</v>
      </c>
      <c r="J1017">
        <f t="shared" si="76"/>
        <v>-8.7000000000000455</v>
      </c>
      <c r="K1017">
        <f t="shared" si="77"/>
        <v>-8.2534863864908888E-3</v>
      </c>
      <c r="L1017">
        <f t="shared" si="78"/>
        <v>0</v>
      </c>
      <c r="M1017">
        <f t="shared" si="79"/>
        <v>0</v>
      </c>
    </row>
    <row r="1018" spans="1:13" x14ac:dyDescent="0.25">
      <c r="A1018" s="2">
        <v>43164</v>
      </c>
      <c r="B1018">
        <v>273.64999999999998</v>
      </c>
      <c r="C1018">
        <v>1326.7</v>
      </c>
      <c r="D1018">
        <v>6.3363500000000004</v>
      </c>
      <c r="E1018" t="s">
        <v>34</v>
      </c>
      <c r="F1018" t="s">
        <v>36</v>
      </c>
      <c r="I1018">
        <f t="shared" si="75"/>
        <v>1053.0500000000002</v>
      </c>
      <c r="J1018">
        <f t="shared" si="76"/>
        <v>-12.5</v>
      </c>
      <c r="K1018">
        <f t="shared" si="77"/>
        <v>-1.1731030922997512E-2</v>
      </c>
      <c r="L1018">
        <f t="shared" si="78"/>
        <v>0</v>
      </c>
      <c r="M1018">
        <f t="shared" si="79"/>
        <v>0</v>
      </c>
    </row>
    <row r="1019" spans="1:13" x14ac:dyDescent="0.25">
      <c r="A1019" s="2">
        <v>43165</v>
      </c>
      <c r="B1019">
        <v>273.3</v>
      </c>
      <c r="C1019">
        <v>1323.4</v>
      </c>
      <c r="D1019">
        <v>6.3442999999999996</v>
      </c>
      <c r="E1019" t="s">
        <v>34</v>
      </c>
      <c r="F1019" t="s">
        <v>36</v>
      </c>
      <c r="I1019">
        <f t="shared" si="75"/>
        <v>1050.1000000000001</v>
      </c>
      <c r="J1019">
        <f t="shared" si="76"/>
        <v>-9.8999999999998636</v>
      </c>
      <c r="K1019">
        <f t="shared" si="77"/>
        <v>-9.3396226415093046E-3</v>
      </c>
      <c r="L1019">
        <f t="shared" si="78"/>
        <v>0</v>
      </c>
      <c r="M1019">
        <f t="shared" si="79"/>
        <v>0</v>
      </c>
    </row>
    <row r="1020" spans="1:13" x14ac:dyDescent="0.25">
      <c r="A1020" s="2">
        <v>43166</v>
      </c>
      <c r="B1020">
        <v>274.5</v>
      </c>
      <c r="C1020">
        <v>1335.1</v>
      </c>
      <c r="D1020">
        <v>6.3179999999999996</v>
      </c>
      <c r="E1020" t="s">
        <v>34</v>
      </c>
      <c r="F1020" t="s">
        <v>36</v>
      </c>
      <c r="I1020">
        <f t="shared" si="75"/>
        <v>1060.5999999999999</v>
      </c>
      <c r="J1020">
        <f t="shared" si="76"/>
        <v>13.149999999999864</v>
      </c>
      <c r="K1020">
        <f t="shared" si="77"/>
        <v>1.2554298534536124E-2</v>
      </c>
      <c r="L1020">
        <f t="shared" si="78"/>
        <v>1</v>
      </c>
      <c r="M1020">
        <f t="shared" si="79"/>
        <v>1.2554298534536124E-2</v>
      </c>
    </row>
    <row r="1021" spans="1:13" x14ac:dyDescent="0.25">
      <c r="A1021" s="2">
        <v>43167</v>
      </c>
      <c r="B1021">
        <v>274</v>
      </c>
      <c r="C1021">
        <v>1328.9</v>
      </c>
      <c r="D1021">
        <v>6.3285999999999998</v>
      </c>
      <c r="E1021" t="s">
        <v>34</v>
      </c>
      <c r="F1021" t="s">
        <v>36</v>
      </c>
      <c r="I1021">
        <f t="shared" si="75"/>
        <v>1054.9000000000001</v>
      </c>
      <c r="J1021">
        <f t="shared" si="76"/>
        <v>11.700000000000045</v>
      </c>
      <c r="K1021">
        <f t="shared" si="77"/>
        <v>1.1215490797546055E-2</v>
      </c>
      <c r="L1021">
        <f t="shared" si="78"/>
        <v>1</v>
      </c>
      <c r="M1021">
        <f t="shared" si="79"/>
        <v>1.1215490797546055E-2</v>
      </c>
    </row>
    <row r="1022" spans="1:13" x14ac:dyDescent="0.25">
      <c r="A1022" s="2">
        <v>43168</v>
      </c>
      <c r="B1022">
        <v>272.55</v>
      </c>
      <c r="C1022">
        <v>1319.5</v>
      </c>
      <c r="D1022">
        <v>6.3388</v>
      </c>
      <c r="E1022" t="s">
        <v>34</v>
      </c>
      <c r="F1022" t="s">
        <v>36</v>
      </c>
      <c r="I1022">
        <f t="shared" si="75"/>
        <v>1046.95</v>
      </c>
      <c r="J1022">
        <f t="shared" si="76"/>
        <v>1.5500000000001819</v>
      </c>
      <c r="K1022">
        <f t="shared" si="77"/>
        <v>1.4826860531855577E-3</v>
      </c>
      <c r="L1022">
        <f t="shared" si="78"/>
        <v>1</v>
      </c>
      <c r="M1022">
        <f t="shared" si="79"/>
        <v>1.4826860531855577E-3</v>
      </c>
    </row>
    <row r="1023" spans="1:13" x14ac:dyDescent="0.25">
      <c r="A1023" s="2">
        <v>43171</v>
      </c>
      <c r="B1023">
        <v>272.5</v>
      </c>
      <c r="C1023">
        <v>1323.1</v>
      </c>
      <c r="D1023">
        <v>6.3259999999999996</v>
      </c>
      <c r="E1023" t="s">
        <v>34</v>
      </c>
      <c r="F1023" t="s">
        <v>36</v>
      </c>
      <c r="I1023">
        <f t="shared" si="75"/>
        <v>1050.5999999999999</v>
      </c>
      <c r="J1023">
        <f t="shared" si="76"/>
        <v>-2.4500000000002728</v>
      </c>
      <c r="K1023">
        <f t="shared" si="77"/>
        <v>-2.3265751863636793E-3</v>
      </c>
      <c r="L1023">
        <f t="shared" si="78"/>
        <v>0</v>
      </c>
      <c r="M1023">
        <f t="shared" si="79"/>
        <v>0</v>
      </c>
    </row>
    <row r="1024" spans="1:13" x14ac:dyDescent="0.25">
      <c r="A1024" s="2">
        <v>43172</v>
      </c>
      <c r="B1024">
        <v>272.3</v>
      </c>
      <c r="C1024">
        <v>1319.5</v>
      </c>
      <c r="D1024">
        <v>6.3308499999999999</v>
      </c>
      <c r="E1024" t="s">
        <v>34</v>
      </c>
      <c r="F1024" t="s">
        <v>36</v>
      </c>
      <c r="I1024">
        <f t="shared" si="75"/>
        <v>1047.2</v>
      </c>
      <c r="J1024">
        <f t="shared" si="76"/>
        <v>-2.9000000000000909</v>
      </c>
      <c r="K1024">
        <f t="shared" si="77"/>
        <v>-2.7616417484049999E-3</v>
      </c>
      <c r="L1024">
        <f t="shared" si="78"/>
        <v>0</v>
      </c>
      <c r="M1024">
        <f t="shared" si="79"/>
        <v>0</v>
      </c>
    </row>
    <row r="1025" spans="1:13" x14ac:dyDescent="0.25">
      <c r="A1025" s="2">
        <v>43173</v>
      </c>
      <c r="B1025">
        <v>272.75</v>
      </c>
      <c r="C1025">
        <v>1326.7</v>
      </c>
      <c r="D1025">
        <v>6.3125</v>
      </c>
      <c r="E1025" t="s">
        <v>34</v>
      </c>
      <c r="F1025" t="s">
        <v>36</v>
      </c>
      <c r="I1025">
        <f t="shared" si="75"/>
        <v>1053.95</v>
      </c>
      <c r="J1025">
        <f t="shared" si="76"/>
        <v>-6.6499999999998636</v>
      </c>
      <c r="K1025">
        <f t="shared" si="77"/>
        <v>-6.2700358287760367E-3</v>
      </c>
      <c r="L1025">
        <f t="shared" si="78"/>
        <v>0</v>
      </c>
      <c r="M1025">
        <f t="shared" si="79"/>
        <v>0</v>
      </c>
    </row>
    <row r="1026" spans="1:13" x14ac:dyDescent="0.25">
      <c r="A1026" s="2">
        <v>43174</v>
      </c>
      <c r="B1026">
        <v>272.5</v>
      </c>
      <c r="C1026">
        <v>1325.6</v>
      </c>
      <c r="D1026">
        <v>6.3109999999999999</v>
      </c>
      <c r="E1026" t="s">
        <v>34</v>
      </c>
      <c r="F1026" t="s">
        <v>36</v>
      </c>
      <c r="I1026">
        <f t="shared" si="75"/>
        <v>1053.0999999999999</v>
      </c>
      <c r="J1026">
        <f t="shared" si="76"/>
        <v>-1.8000000000001819</v>
      </c>
      <c r="K1026">
        <f t="shared" si="77"/>
        <v>-1.7063228742062581E-3</v>
      </c>
      <c r="L1026">
        <f t="shared" si="78"/>
        <v>0</v>
      </c>
      <c r="M1026">
        <f t="shared" si="79"/>
        <v>0</v>
      </c>
    </row>
    <row r="1027" spans="1:13" x14ac:dyDescent="0.25">
      <c r="A1027" s="2">
        <v>43175</v>
      </c>
      <c r="B1027">
        <v>271.35000000000002</v>
      </c>
      <c r="C1027">
        <v>1317.4</v>
      </c>
      <c r="D1027">
        <v>6.3199500000000004</v>
      </c>
      <c r="E1027" t="s">
        <v>34</v>
      </c>
      <c r="F1027" t="s">
        <v>36</v>
      </c>
      <c r="I1027">
        <f t="shared" ref="I1027:I1090" si="80">C1027-B1027</f>
        <v>1046.0500000000002</v>
      </c>
      <c r="J1027">
        <f t="shared" si="76"/>
        <v>-0.89999999999986358</v>
      </c>
      <c r="K1027">
        <f t="shared" si="77"/>
        <v>-8.5963990639463539E-4</v>
      </c>
      <c r="L1027">
        <f t="shared" si="78"/>
        <v>0</v>
      </c>
      <c r="M1027">
        <f t="shared" si="79"/>
        <v>0</v>
      </c>
    </row>
    <row r="1028" spans="1:13" x14ac:dyDescent="0.25">
      <c r="A1028" s="2">
        <v>43178</v>
      </c>
      <c r="B1028">
        <v>270.05</v>
      </c>
      <c r="C1028">
        <v>1309.2</v>
      </c>
      <c r="D1028">
        <v>6.3297999999999996</v>
      </c>
      <c r="E1028" t="s">
        <v>34</v>
      </c>
      <c r="F1028" t="s">
        <v>36</v>
      </c>
      <c r="I1028">
        <f t="shared" si="80"/>
        <v>1039.1500000000001</v>
      </c>
      <c r="J1028">
        <f t="shared" si="76"/>
        <v>-11.449999999999818</v>
      </c>
      <c r="K1028">
        <f t="shared" si="77"/>
        <v>-1.0898534170949761E-2</v>
      </c>
      <c r="L1028">
        <f t="shared" si="78"/>
        <v>0</v>
      </c>
      <c r="M1028">
        <f t="shared" si="79"/>
        <v>0</v>
      </c>
    </row>
    <row r="1029" spans="1:13" x14ac:dyDescent="0.25">
      <c r="A1029" s="2">
        <v>43179</v>
      </c>
      <c r="B1029">
        <v>271.2</v>
      </c>
      <c r="C1029">
        <v>1316</v>
      </c>
      <c r="D1029">
        <v>6.3244499999999997</v>
      </c>
      <c r="E1029" t="s">
        <v>34</v>
      </c>
      <c r="F1029" t="s">
        <v>36</v>
      </c>
      <c r="I1029">
        <f t="shared" si="80"/>
        <v>1044.8</v>
      </c>
      <c r="J1029">
        <f t="shared" si="76"/>
        <v>-2.4000000000000909</v>
      </c>
      <c r="K1029">
        <f t="shared" si="77"/>
        <v>-2.2918258212376729E-3</v>
      </c>
      <c r="L1029">
        <f t="shared" si="78"/>
        <v>0</v>
      </c>
      <c r="M1029">
        <f t="shared" si="79"/>
        <v>0</v>
      </c>
    </row>
    <row r="1030" spans="1:13" x14ac:dyDescent="0.25">
      <c r="A1030" s="2">
        <v>43180</v>
      </c>
      <c r="B1030">
        <v>271.14999999999998</v>
      </c>
      <c r="C1030">
        <v>1314.4</v>
      </c>
      <c r="D1030">
        <v>6.3292999999999999</v>
      </c>
      <c r="E1030" t="s">
        <v>34</v>
      </c>
      <c r="F1030" t="s">
        <v>36</v>
      </c>
      <c r="I1030">
        <f t="shared" si="80"/>
        <v>1043.25</v>
      </c>
      <c r="J1030">
        <f t="shared" si="76"/>
        <v>-10.700000000000045</v>
      </c>
      <c r="K1030">
        <f t="shared" si="77"/>
        <v>-1.0152284263959433E-2</v>
      </c>
      <c r="L1030">
        <f t="shared" si="78"/>
        <v>0</v>
      </c>
      <c r="M1030">
        <f t="shared" si="79"/>
        <v>0</v>
      </c>
    </row>
    <row r="1031" spans="1:13" x14ac:dyDescent="0.25">
      <c r="A1031" s="2">
        <v>43181</v>
      </c>
      <c r="B1031">
        <v>273.5</v>
      </c>
      <c r="C1031">
        <v>1330.3</v>
      </c>
      <c r="D1031">
        <v>6.3144999999999998</v>
      </c>
      <c r="E1031" t="s">
        <v>34</v>
      </c>
      <c r="F1031" t="s">
        <v>36</v>
      </c>
      <c r="I1031">
        <f t="shared" si="80"/>
        <v>1056.8</v>
      </c>
      <c r="J1031">
        <f t="shared" si="76"/>
        <v>3.7000000000000455</v>
      </c>
      <c r="K1031">
        <f t="shared" si="77"/>
        <v>3.5134365207483103E-3</v>
      </c>
      <c r="L1031">
        <f t="shared" si="78"/>
        <v>1</v>
      </c>
      <c r="M1031">
        <f t="shared" si="79"/>
        <v>3.5134365207483103E-3</v>
      </c>
    </row>
    <row r="1032" spans="1:13" x14ac:dyDescent="0.25">
      <c r="A1032" s="2">
        <v>43182</v>
      </c>
      <c r="B1032">
        <v>276.5</v>
      </c>
      <c r="C1032">
        <v>1343</v>
      </c>
      <c r="D1032">
        <v>6.32395</v>
      </c>
      <c r="E1032" t="s">
        <v>34</v>
      </c>
      <c r="F1032" t="s">
        <v>36</v>
      </c>
      <c r="I1032">
        <f t="shared" si="80"/>
        <v>1066.5</v>
      </c>
      <c r="J1032">
        <f t="shared" ref="J1032:J1095" si="81">I1032-I1027</f>
        <v>20.449999999999818</v>
      </c>
      <c r="K1032">
        <f t="shared" ref="K1032:K1095" si="82">(I1032-I1027)/I1027</f>
        <v>1.9549734716313574E-2</v>
      </c>
      <c r="L1032">
        <f t="shared" ref="L1032:L1095" si="83">IF(SIGN(K1032)&lt;0,0,IF(J1032&gt;0,1,-1))</f>
        <v>1</v>
      </c>
      <c r="M1032">
        <f t="shared" ref="M1032:M1095" si="84">K1032*L1032</f>
        <v>1.9549734716313574E-2</v>
      </c>
    </row>
    <row r="1033" spans="1:13" x14ac:dyDescent="0.25">
      <c r="A1033" s="2">
        <v>43185</v>
      </c>
      <c r="B1033">
        <v>276.14999999999998</v>
      </c>
      <c r="C1033">
        <v>1344.9</v>
      </c>
      <c r="D1033">
        <v>6.3023999999999996</v>
      </c>
      <c r="E1033" t="s">
        <v>34</v>
      </c>
      <c r="F1033" t="s">
        <v>36</v>
      </c>
      <c r="I1033">
        <f t="shared" si="80"/>
        <v>1068.75</v>
      </c>
      <c r="J1033">
        <f t="shared" si="81"/>
        <v>29.599999999999909</v>
      </c>
      <c r="K1033">
        <f t="shared" si="82"/>
        <v>2.8484819323485452E-2</v>
      </c>
      <c r="L1033">
        <f t="shared" si="83"/>
        <v>1</v>
      </c>
      <c r="M1033">
        <f t="shared" si="84"/>
        <v>2.8484819323485452E-2</v>
      </c>
    </row>
    <row r="1034" spans="1:13" x14ac:dyDescent="0.25">
      <c r="A1034" s="2">
        <v>43186</v>
      </c>
      <c r="B1034">
        <v>275.8</v>
      </c>
      <c r="C1034">
        <v>1355.3</v>
      </c>
      <c r="D1034">
        <v>6.2431999999999999</v>
      </c>
      <c r="E1034" t="s">
        <v>34</v>
      </c>
      <c r="F1034" t="s">
        <v>36</v>
      </c>
      <c r="I1034">
        <f t="shared" si="80"/>
        <v>1079.5</v>
      </c>
      <c r="J1034">
        <f t="shared" si="81"/>
        <v>34.700000000000045</v>
      </c>
      <c r="K1034">
        <f t="shared" si="82"/>
        <v>3.3212098009188409E-2</v>
      </c>
      <c r="L1034">
        <f t="shared" si="83"/>
        <v>1</v>
      </c>
      <c r="M1034">
        <f t="shared" si="84"/>
        <v>3.3212098009188409E-2</v>
      </c>
    </row>
    <row r="1035" spans="1:13" x14ac:dyDescent="0.25">
      <c r="A1035" s="2">
        <v>43187</v>
      </c>
      <c r="B1035">
        <v>274.2</v>
      </c>
      <c r="C1035">
        <v>1346.1</v>
      </c>
      <c r="D1035">
        <v>6.2705000000000002</v>
      </c>
      <c r="E1035" t="s">
        <v>34</v>
      </c>
      <c r="F1035" t="s">
        <v>37</v>
      </c>
      <c r="I1035">
        <f t="shared" si="80"/>
        <v>1071.8999999999999</v>
      </c>
      <c r="J1035">
        <f t="shared" si="81"/>
        <v>28.649999999999864</v>
      </c>
      <c r="K1035">
        <f t="shared" si="82"/>
        <v>2.7462257368799294E-2</v>
      </c>
      <c r="L1035">
        <f t="shared" si="83"/>
        <v>1</v>
      </c>
      <c r="M1035">
        <f t="shared" si="84"/>
        <v>2.7462257368799294E-2</v>
      </c>
    </row>
    <row r="1036" spans="1:13" x14ac:dyDescent="0.25">
      <c r="A1036" s="2">
        <v>43188</v>
      </c>
      <c r="B1036">
        <v>271.05</v>
      </c>
      <c r="C1036">
        <v>1327.3</v>
      </c>
      <c r="D1036">
        <v>6.2797499999999999</v>
      </c>
      <c r="E1036" t="s">
        <v>34</v>
      </c>
      <c r="F1036" t="s">
        <v>37</v>
      </c>
      <c r="I1036">
        <f t="shared" si="80"/>
        <v>1056.25</v>
      </c>
      <c r="J1036">
        <f t="shared" si="81"/>
        <v>-0.54999999999995453</v>
      </c>
      <c r="K1036">
        <f t="shared" si="82"/>
        <v>-5.2043906131714096E-4</v>
      </c>
      <c r="L1036">
        <f t="shared" si="83"/>
        <v>0</v>
      </c>
      <c r="M1036">
        <f t="shared" si="84"/>
        <v>0</v>
      </c>
    </row>
    <row r="1037" spans="1:13" x14ac:dyDescent="0.25">
      <c r="A1037" s="2">
        <v>43189</v>
      </c>
      <c r="B1037">
        <v>271.55</v>
      </c>
      <c r="C1037">
        <v>1327.9</v>
      </c>
      <c r="D1037">
        <v>6.26485</v>
      </c>
      <c r="E1037" t="s">
        <v>34</v>
      </c>
      <c r="F1037" t="s">
        <v>37</v>
      </c>
      <c r="I1037">
        <f t="shared" si="80"/>
        <v>1056.3500000000001</v>
      </c>
      <c r="J1037">
        <f t="shared" si="81"/>
        <v>-10.149999999999864</v>
      </c>
      <c r="K1037">
        <f t="shared" si="82"/>
        <v>-9.5171120487574905E-3</v>
      </c>
      <c r="L1037">
        <f t="shared" si="83"/>
        <v>0</v>
      </c>
      <c r="M1037">
        <f t="shared" si="84"/>
        <v>0</v>
      </c>
    </row>
    <row r="1038" spans="1:13" x14ac:dyDescent="0.25">
      <c r="A1038" s="2">
        <v>43192</v>
      </c>
      <c r="B1038">
        <v>271.75</v>
      </c>
      <c r="C1038">
        <v>1334.3</v>
      </c>
      <c r="D1038">
        <v>6.2676999999999996</v>
      </c>
      <c r="E1038" t="s">
        <v>34</v>
      </c>
      <c r="F1038" t="s">
        <v>37</v>
      </c>
      <c r="I1038">
        <f t="shared" si="80"/>
        <v>1062.55</v>
      </c>
      <c r="J1038">
        <f t="shared" si="81"/>
        <v>-6.2000000000000455</v>
      </c>
      <c r="K1038">
        <f t="shared" si="82"/>
        <v>-5.8011695906433174E-3</v>
      </c>
      <c r="L1038">
        <f t="shared" si="83"/>
        <v>0</v>
      </c>
      <c r="M1038">
        <f t="shared" si="84"/>
        <v>0</v>
      </c>
    </row>
    <row r="1039" spans="1:13" x14ac:dyDescent="0.25">
      <c r="A1039" s="2">
        <v>43193</v>
      </c>
      <c r="B1039">
        <v>273.75</v>
      </c>
      <c r="C1039">
        <v>1345.1</v>
      </c>
      <c r="D1039">
        <v>6.2725499999999998</v>
      </c>
      <c r="E1039" t="s">
        <v>34</v>
      </c>
      <c r="F1039" t="s">
        <v>37</v>
      </c>
      <c r="I1039">
        <f t="shared" si="80"/>
        <v>1071.3499999999999</v>
      </c>
      <c r="J1039">
        <f t="shared" si="81"/>
        <v>-8.1500000000000909</v>
      </c>
      <c r="K1039">
        <f t="shared" si="82"/>
        <v>-7.5497915701714597E-3</v>
      </c>
      <c r="L1039">
        <f t="shared" si="83"/>
        <v>0</v>
      </c>
      <c r="M1039">
        <f t="shared" si="84"/>
        <v>0</v>
      </c>
    </row>
    <row r="1040" spans="1:13" x14ac:dyDescent="0.25">
      <c r="A1040" s="2">
        <v>43194</v>
      </c>
      <c r="B1040">
        <v>273.39999999999998</v>
      </c>
      <c r="C1040">
        <v>1338.1</v>
      </c>
      <c r="D1040">
        <v>6.2918000000000003</v>
      </c>
      <c r="E1040" t="s">
        <v>34</v>
      </c>
      <c r="F1040" t="s">
        <v>37</v>
      </c>
      <c r="I1040">
        <f t="shared" si="80"/>
        <v>1064.6999999999998</v>
      </c>
      <c r="J1040">
        <f t="shared" si="81"/>
        <v>-7.2000000000000455</v>
      </c>
      <c r="K1040">
        <f t="shared" si="82"/>
        <v>-6.7170445004198585E-3</v>
      </c>
      <c r="L1040">
        <f t="shared" si="83"/>
        <v>0</v>
      </c>
      <c r="M1040">
        <f t="shared" si="84"/>
        <v>0</v>
      </c>
    </row>
    <row r="1041" spans="1:13" x14ac:dyDescent="0.25">
      <c r="A1041" s="2">
        <v>43199</v>
      </c>
      <c r="B1041">
        <v>272.55</v>
      </c>
      <c r="C1041">
        <v>1334.7</v>
      </c>
      <c r="D1041">
        <v>6.2986000000000004</v>
      </c>
      <c r="E1041" t="s">
        <v>34</v>
      </c>
      <c r="F1041" t="s">
        <v>37</v>
      </c>
      <c r="I1041">
        <f t="shared" si="80"/>
        <v>1062.1500000000001</v>
      </c>
      <c r="J1041">
        <f t="shared" si="81"/>
        <v>5.9000000000000909</v>
      </c>
      <c r="K1041">
        <f t="shared" si="82"/>
        <v>5.5857988165681337E-3</v>
      </c>
      <c r="L1041">
        <f t="shared" si="83"/>
        <v>1</v>
      </c>
      <c r="M1041">
        <f t="shared" si="84"/>
        <v>5.5857988165681337E-3</v>
      </c>
    </row>
    <row r="1042" spans="1:13" x14ac:dyDescent="0.25">
      <c r="A1042" s="2">
        <v>43200</v>
      </c>
      <c r="B1042">
        <v>272.7</v>
      </c>
      <c r="C1042">
        <v>1336.7</v>
      </c>
      <c r="D1042">
        <v>6.2906000000000004</v>
      </c>
      <c r="E1042" t="s">
        <v>34</v>
      </c>
      <c r="F1042" t="s">
        <v>37</v>
      </c>
      <c r="I1042">
        <f t="shared" si="80"/>
        <v>1064</v>
      </c>
      <c r="J1042">
        <f t="shared" si="81"/>
        <v>7.6499999999998636</v>
      </c>
      <c r="K1042">
        <f t="shared" si="82"/>
        <v>7.241917924930054E-3</v>
      </c>
      <c r="L1042">
        <f t="shared" si="83"/>
        <v>1</v>
      </c>
      <c r="M1042">
        <f t="shared" si="84"/>
        <v>7.241917924930054E-3</v>
      </c>
    </row>
    <row r="1043" spans="1:13" x14ac:dyDescent="0.25">
      <c r="A1043" s="2">
        <v>43201</v>
      </c>
      <c r="B1043">
        <v>274.3</v>
      </c>
      <c r="C1043">
        <v>1348.2</v>
      </c>
      <c r="D1043">
        <v>6.2744499999999999</v>
      </c>
      <c r="E1043" t="s">
        <v>34</v>
      </c>
      <c r="F1043" t="s">
        <v>37</v>
      </c>
      <c r="I1043">
        <f t="shared" si="80"/>
        <v>1073.9000000000001</v>
      </c>
      <c r="J1043">
        <f t="shared" si="81"/>
        <v>11.350000000000136</v>
      </c>
      <c r="K1043">
        <f t="shared" si="82"/>
        <v>1.068185026586997E-2</v>
      </c>
      <c r="L1043">
        <f t="shared" si="83"/>
        <v>1</v>
      </c>
      <c r="M1043">
        <f t="shared" si="84"/>
        <v>1.068185026586997E-2</v>
      </c>
    </row>
    <row r="1044" spans="1:13" x14ac:dyDescent="0.25">
      <c r="A1044" s="2">
        <v>43202</v>
      </c>
      <c r="B1044">
        <v>275.2</v>
      </c>
      <c r="C1044">
        <v>1353.8</v>
      </c>
      <c r="D1044">
        <v>6.2791499999999996</v>
      </c>
      <c r="E1044" t="s">
        <v>34</v>
      </c>
      <c r="F1044" t="s">
        <v>37</v>
      </c>
      <c r="I1044">
        <f t="shared" si="80"/>
        <v>1078.5999999999999</v>
      </c>
      <c r="J1044">
        <f t="shared" si="81"/>
        <v>7.25</v>
      </c>
      <c r="K1044">
        <f t="shared" si="82"/>
        <v>6.7671629252811878E-3</v>
      </c>
      <c r="L1044">
        <f t="shared" si="83"/>
        <v>1</v>
      </c>
      <c r="M1044">
        <f t="shared" si="84"/>
        <v>6.7671629252811878E-3</v>
      </c>
    </row>
    <row r="1045" spans="1:13" x14ac:dyDescent="0.25">
      <c r="A1045" s="2">
        <v>43203</v>
      </c>
      <c r="B1045">
        <v>273.14999999999998</v>
      </c>
      <c r="C1045">
        <v>1340</v>
      </c>
      <c r="D1045">
        <v>6.2840499999999997</v>
      </c>
      <c r="E1045" t="s">
        <v>34</v>
      </c>
      <c r="F1045" t="s">
        <v>37</v>
      </c>
      <c r="I1045">
        <f t="shared" si="80"/>
        <v>1066.8499999999999</v>
      </c>
      <c r="J1045">
        <f t="shared" si="81"/>
        <v>2.1500000000000909</v>
      </c>
      <c r="K1045">
        <f t="shared" si="82"/>
        <v>2.0193481731944126E-3</v>
      </c>
      <c r="L1045">
        <f t="shared" si="83"/>
        <v>1</v>
      </c>
      <c r="M1045">
        <f t="shared" si="84"/>
        <v>2.0193481731944126E-3</v>
      </c>
    </row>
    <row r="1046" spans="1:13" x14ac:dyDescent="0.25">
      <c r="A1046" s="2">
        <v>43206</v>
      </c>
      <c r="B1046">
        <v>274.25</v>
      </c>
      <c r="C1046">
        <v>1346.2</v>
      </c>
      <c r="D1046">
        <v>6.2843999999999998</v>
      </c>
      <c r="E1046" t="s">
        <v>34</v>
      </c>
      <c r="F1046" t="s">
        <v>37</v>
      </c>
      <c r="I1046">
        <f t="shared" si="80"/>
        <v>1071.95</v>
      </c>
      <c r="J1046">
        <f t="shared" si="81"/>
        <v>9.7999999999999545</v>
      </c>
      <c r="K1046">
        <f t="shared" si="82"/>
        <v>9.2265687520594591E-3</v>
      </c>
      <c r="L1046">
        <f t="shared" si="83"/>
        <v>1</v>
      </c>
      <c r="M1046">
        <f t="shared" si="84"/>
        <v>9.2265687520594591E-3</v>
      </c>
    </row>
    <row r="1047" spans="1:13" x14ac:dyDescent="0.25">
      <c r="A1047" s="2">
        <v>43207</v>
      </c>
      <c r="B1047">
        <v>274.64999999999998</v>
      </c>
      <c r="C1047">
        <v>1351.2</v>
      </c>
      <c r="D1047">
        <v>6.2692500000000004</v>
      </c>
      <c r="E1047" t="s">
        <v>34</v>
      </c>
      <c r="F1047" t="s">
        <v>37</v>
      </c>
      <c r="I1047">
        <f t="shared" si="80"/>
        <v>1076.5500000000002</v>
      </c>
      <c r="J1047">
        <f t="shared" si="81"/>
        <v>12.550000000000182</v>
      </c>
      <c r="K1047">
        <f t="shared" si="82"/>
        <v>1.1795112781955058E-2</v>
      </c>
      <c r="L1047">
        <f t="shared" si="83"/>
        <v>1</v>
      </c>
      <c r="M1047">
        <f t="shared" si="84"/>
        <v>1.1795112781955058E-2</v>
      </c>
    </row>
    <row r="1048" spans="1:13" x14ac:dyDescent="0.25">
      <c r="A1048" s="2">
        <v>43208</v>
      </c>
      <c r="B1048">
        <v>274.5</v>
      </c>
      <c r="C1048">
        <v>1348.2</v>
      </c>
      <c r="D1048">
        <v>6.28505</v>
      </c>
      <c r="E1048" t="s">
        <v>34</v>
      </c>
      <c r="F1048" t="s">
        <v>37</v>
      </c>
      <c r="I1048">
        <f t="shared" si="80"/>
        <v>1073.7</v>
      </c>
      <c r="J1048">
        <f t="shared" si="81"/>
        <v>-0.20000000000004547</v>
      </c>
      <c r="K1048">
        <f t="shared" si="82"/>
        <v>-1.8623707980263101E-4</v>
      </c>
      <c r="L1048">
        <f t="shared" si="83"/>
        <v>0</v>
      </c>
      <c r="M1048">
        <f t="shared" si="84"/>
        <v>0</v>
      </c>
    </row>
    <row r="1049" spans="1:13" x14ac:dyDescent="0.25">
      <c r="A1049" s="2">
        <v>43209</v>
      </c>
      <c r="B1049">
        <v>275.2</v>
      </c>
      <c r="C1049">
        <v>1356.5</v>
      </c>
      <c r="D1049">
        <v>6.2638999999999996</v>
      </c>
      <c r="E1049" t="s">
        <v>34</v>
      </c>
      <c r="F1049" t="s">
        <v>37</v>
      </c>
      <c r="I1049">
        <f t="shared" si="80"/>
        <v>1081.3</v>
      </c>
      <c r="J1049">
        <f t="shared" si="81"/>
        <v>2.7000000000000455</v>
      </c>
      <c r="K1049">
        <f t="shared" si="82"/>
        <v>2.5032449471537603E-3</v>
      </c>
      <c r="L1049">
        <f t="shared" si="83"/>
        <v>1</v>
      </c>
      <c r="M1049">
        <f t="shared" si="84"/>
        <v>2.5032449471537603E-3</v>
      </c>
    </row>
    <row r="1050" spans="1:13" x14ac:dyDescent="0.25">
      <c r="A1050" s="2">
        <v>43210</v>
      </c>
      <c r="B1050">
        <v>273.85000000000002</v>
      </c>
      <c r="C1050">
        <v>1345.7</v>
      </c>
      <c r="D1050">
        <v>6.2779499999999997</v>
      </c>
      <c r="E1050" t="s">
        <v>34</v>
      </c>
      <c r="F1050" t="s">
        <v>37</v>
      </c>
      <c r="I1050">
        <f t="shared" si="80"/>
        <v>1071.8499999999999</v>
      </c>
      <c r="J1050">
        <f t="shared" si="81"/>
        <v>5</v>
      </c>
      <c r="K1050">
        <f t="shared" si="82"/>
        <v>4.6866944743872152E-3</v>
      </c>
      <c r="L1050">
        <f t="shared" si="83"/>
        <v>1</v>
      </c>
      <c r="M1050">
        <f t="shared" si="84"/>
        <v>4.6866944743872152E-3</v>
      </c>
    </row>
    <row r="1051" spans="1:13" x14ac:dyDescent="0.25">
      <c r="A1051" s="2">
        <v>43213</v>
      </c>
      <c r="B1051">
        <v>272.55</v>
      </c>
      <c r="C1051">
        <v>1336.3</v>
      </c>
      <c r="D1051">
        <v>6.2889499999999998</v>
      </c>
      <c r="E1051" t="s">
        <v>34</v>
      </c>
      <c r="F1051" t="s">
        <v>37</v>
      </c>
      <c r="I1051">
        <f t="shared" si="80"/>
        <v>1063.75</v>
      </c>
      <c r="J1051">
        <f t="shared" si="81"/>
        <v>-8.2000000000000455</v>
      </c>
      <c r="K1051">
        <f t="shared" si="82"/>
        <v>-7.649610522878908E-3</v>
      </c>
      <c r="L1051">
        <f t="shared" si="83"/>
        <v>0</v>
      </c>
      <c r="M1051">
        <f t="shared" si="84"/>
        <v>0</v>
      </c>
    </row>
    <row r="1052" spans="1:13" x14ac:dyDescent="0.25">
      <c r="A1052" s="2">
        <v>43214</v>
      </c>
      <c r="B1052">
        <v>271.85000000000002</v>
      </c>
      <c r="C1052">
        <v>1326.4</v>
      </c>
      <c r="D1052">
        <v>6.3121</v>
      </c>
      <c r="E1052" t="s">
        <v>34</v>
      </c>
      <c r="F1052" t="s">
        <v>37</v>
      </c>
      <c r="I1052">
        <f t="shared" si="80"/>
        <v>1054.5500000000002</v>
      </c>
      <c r="J1052">
        <f t="shared" si="81"/>
        <v>-22</v>
      </c>
      <c r="K1052">
        <f t="shared" si="82"/>
        <v>-2.0435650921926521E-2</v>
      </c>
      <c r="L1052">
        <f t="shared" si="83"/>
        <v>0</v>
      </c>
      <c r="M1052">
        <f t="shared" si="84"/>
        <v>0</v>
      </c>
    </row>
    <row r="1053" spans="1:13" x14ac:dyDescent="0.25">
      <c r="A1053" s="2">
        <v>43215</v>
      </c>
      <c r="B1053">
        <v>271.60000000000002</v>
      </c>
      <c r="C1053">
        <v>1326.2</v>
      </c>
      <c r="D1053">
        <v>6.3124000000000002</v>
      </c>
      <c r="E1053" t="s">
        <v>34</v>
      </c>
      <c r="F1053" t="s">
        <v>37</v>
      </c>
      <c r="I1053">
        <f t="shared" si="80"/>
        <v>1054.5999999999999</v>
      </c>
      <c r="J1053">
        <f t="shared" si="81"/>
        <v>-19.100000000000136</v>
      </c>
      <c r="K1053">
        <f t="shared" si="82"/>
        <v>-1.7788954084008695E-2</v>
      </c>
      <c r="L1053">
        <f t="shared" si="83"/>
        <v>0</v>
      </c>
      <c r="M1053">
        <f t="shared" si="84"/>
        <v>0</v>
      </c>
    </row>
    <row r="1054" spans="1:13" x14ac:dyDescent="0.25">
      <c r="A1054" s="2">
        <v>43216</v>
      </c>
      <c r="B1054">
        <v>271.89999999999998</v>
      </c>
      <c r="C1054">
        <v>1326.4</v>
      </c>
      <c r="D1054">
        <v>6.3185000000000002</v>
      </c>
      <c r="E1054" t="s">
        <v>34</v>
      </c>
      <c r="F1054" t="s">
        <v>37</v>
      </c>
      <c r="I1054">
        <f t="shared" si="80"/>
        <v>1054.5</v>
      </c>
      <c r="J1054">
        <f t="shared" si="81"/>
        <v>-26.799999999999955</v>
      </c>
      <c r="K1054">
        <f t="shared" si="82"/>
        <v>-2.4784981041339089E-2</v>
      </c>
      <c r="L1054">
        <f t="shared" si="83"/>
        <v>0</v>
      </c>
      <c r="M1054">
        <f t="shared" si="84"/>
        <v>0</v>
      </c>
    </row>
    <row r="1055" spans="1:13" x14ac:dyDescent="0.25">
      <c r="A1055" s="2">
        <v>43217</v>
      </c>
      <c r="B1055">
        <v>271.14999999999998</v>
      </c>
      <c r="C1055">
        <v>1317.1</v>
      </c>
      <c r="D1055">
        <v>6.3364500000000001</v>
      </c>
      <c r="E1055" t="s">
        <v>34</v>
      </c>
      <c r="F1055" t="s">
        <v>37</v>
      </c>
      <c r="I1055">
        <f t="shared" si="80"/>
        <v>1045.9499999999998</v>
      </c>
      <c r="J1055">
        <f t="shared" si="81"/>
        <v>-25.900000000000091</v>
      </c>
      <c r="K1055">
        <f t="shared" si="82"/>
        <v>-2.416382889396846E-2</v>
      </c>
      <c r="L1055">
        <f t="shared" si="83"/>
        <v>0</v>
      </c>
      <c r="M1055">
        <f t="shared" si="84"/>
        <v>0</v>
      </c>
    </row>
    <row r="1056" spans="1:13" x14ac:dyDescent="0.25">
      <c r="A1056" s="2">
        <v>43222</v>
      </c>
      <c r="B1056">
        <v>270.39999999999998</v>
      </c>
      <c r="C1056">
        <v>1310.4000000000001</v>
      </c>
      <c r="D1056">
        <v>6.3583499999999997</v>
      </c>
      <c r="E1056" t="s">
        <v>34</v>
      </c>
      <c r="F1056" t="s">
        <v>37</v>
      </c>
      <c r="I1056">
        <f t="shared" si="80"/>
        <v>1040</v>
      </c>
      <c r="J1056">
        <f t="shared" si="81"/>
        <v>-23.75</v>
      </c>
      <c r="K1056">
        <f t="shared" si="82"/>
        <v>-2.2326674500587545E-2</v>
      </c>
      <c r="L1056">
        <f t="shared" si="83"/>
        <v>0</v>
      </c>
      <c r="M1056">
        <f t="shared" si="84"/>
        <v>0</v>
      </c>
    </row>
    <row r="1057" spans="1:13" x14ac:dyDescent="0.25">
      <c r="A1057" s="2">
        <v>43223</v>
      </c>
      <c r="B1057">
        <v>274.14999999999998</v>
      </c>
      <c r="C1057">
        <v>1309.5999999999999</v>
      </c>
      <c r="D1057">
        <v>6.3600500000000002</v>
      </c>
      <c r="E1057" t="s">
        <v>38</v>
      </c>
      <c r="F1057" t="s">
        <v>37</v>
      </c>
      <c r="I1057">
        <f t="shared" si="80"/>
        <v>1035.4499999999998</v>
      </c>
      <c r="J1057">
        <f t="shared" si="81"/>
        <v>-19.100000000000364</v>
      </c>
      <c r="K1057">
        <f t="shared" si="82"/>
        <v>-1.8111990896591306E-2</v>
      </c>
      <c r="L1057">
        <f t="shared" si="83"/>
        <v>0</v>
      </c>
      <c r="M1057">
        <f t="shared" si="84"/>
        <v>0</v>
      </c>
    </row>
    <row r="1058" spans="1:13" x14ac:dyDescent="0.25">
      <c r="A1058" s="2">
        <v>43224</v>
      </c>
      <c r="B1058">
        <v>274.3</v>
      </c>
      <c r="C1058">
        <v>1311.8</v>
      </c>
      <c r="D1058">
        <v>6.3541999999999996</v>
      </c>
      <c r="E1058" t="s">
        <v>38</v>
      </c>
      <c r="F1058" t="s">
        <v>37</v>
      </c>
      <c r="I1058">
        <f t="shared" si="80"/>
        <v>1037.5</v>
      </c>
      <c r="J1058">
        <f t="shared" si="81"/>
        <v>-17.099999999999909</v>
      </c>
      <c r="K1058">
        <f t="shared" si="82"/>
        <v>-1.6214678551109342E-2</v>
      </c>
      <c r="L1058">
        <f t="shared" si="83"/>
        <v>0</v>
      </c>
      <c r="M1058">
        <f t="shared" si="84"/>
        <v>0</v>
      </c>
    </row>
    <row r="1059" spans="1:13" x14ac:dyDescent="0.25">
      <c r="A1059" s="2">
        <v>43227</v>
      </c>
      <c r="B1059">
        <v>275.14999999999998</v>
      </c>
      <c r="C1059">
        <v>1313.9</v>
      </c>
      <c r="D1059">
        <v>6.3631000000000002</v>
      </c>
      <c r="E1059" t="s">
        <v>38</v>
      </c>
      <c r="F1059" t="s">
        <v>37</v>
      </c>
      <c r="I1059">
        <f t="shared" si="80"/>
        <v>1038.75</v>
      </c>
      <c r="J1059">
        <f t="shared" si="81"/>
        <v>-15.75</v>
      </c>
      <c r="K1059">
        <f t="shared" si="82"/>
        <v>-1.4935988620199146E-2</v>
      </c>
      <c r="L1059">
        <f t="shared" si="83"/>
        <v>0</v>
      </c>
      <c r="M1059">
        <f t="shared" si="84"/>
        <v>0</v>
      </c>
    </row>
    <row r="1060" spans="1:13" x14ac:dyDescent="0.25">
      <c r="A1060" s="2">
        <v>43228</v>
      </c>
      <c r="B1060">
        <v>274.95</v>
      </c>
      <c r="C1060">
        <v>1313.5</v>
      </c>
      <c r="D1060">
        <v>6.3598499999999998</v>
      </c>
      <c r="E1060" t="s">
        <v>38</v>
      </c>
      <c r="F1060" t="s">
        <v>37</v>
      </c>
      <c r="I1060">
        <f t="shared" si="80"/>
        <v>1038.55</v>
      </c>
      <c r="J1060">
        <f t="shared" si="81"/>
        <v>-7.3999999999998636</v>
      </c>
      <c r="K1060">
        <f t="shared" si="82"/>
        <v>-7.0749079783927193E-3</v>
      </c>
      <c r="L1060">
        <f t="shared" si="83"/>
        <v>0</v>
      </c>
      <c r="M1060">
        <f t="shared" si="84"/>
        <v>0</v>
      </c>
    </row>
    <row r="1061" spans="1:13" x14ac:dyDescent="0.25">
      <c r="A1061" s="2">
        <v>43229</v>
      </c>
      <c r="B1061">
        <v>274.60000000000002</v>
      </c>
      <c r="C1061">
        <v>1308.3</v>
      </c>
      <c r="D1061">
        <v>6.3767500000000004</v>
      </c>
      <c r="E1061" t="s">
        <v>38</v>
      </c>
      <c r="F1061" t="s">
        <v>37</v>
      </c>
      <c r="I1061">
        <f t="shared" si="80"/>
        <v>1033.6999999999998</v>
      </c>
      <c r="J1061">
        <f t="shared" si="81"/>
        <v>-6.3000000000001819</v>
      </c>
      <c r="K1061">
        <f t="shared" si="82"/>
        <v>-6.0576923076924825E-3</v>
      </c>
      <c r="L1061">
        <f t="shared" si="83"/>
        <v>0</v>
      </c>
      <c r="M1061">
        <f t="shared" si="84"/>
        <v>0</v>
      </c>
    </row>
    <row r="1062" spans="1:13" x14ac:dyDescent="0.25">
      <c r="A1062" s="2">
        <v>43230</v>
      </c>
      <c r="B1062">
        <v>274.8</v>
      </c>
      <c r="C1062">
        <v>1313</v>
      </c>
      <c r="D1062">
        <v>6.3608500000000001</v>
      </c>
      <c r="E1062" t="s">
        <v>38</v>
      </c>
      <c r="F1062" t="s">
        <v>37</v>
      </c>
      <c r="I1062">
        <f t="shared" si="80"/>
        <v>1038.2</v>
      </c>
      <c r="J1062">
        <f t="shared" si="81"/>
        <v>2.7500000000002274</v>
      </c>
      <c r="K1062">
        <f t="shared" si="82"/>
        <v>2.6558501134774522E-3</v>
      </c>
      <c r="L1062">
        <f t="shared" si="83"/>
        <v>1</v>
      </c>
      <c r="M1062">
        <f t="shared" si="84"/>
        <v>2.6558501134774522E-3</v>
      </c>
    </row>
    <row r="1063" spans="1:13" x14ac:dyDescent="0.25">
      <c r="A1063" s="2">
        <v>43231</v>
      </c>
      <c r="B1063">
        <v>275.2</v>
      </c>
      <c r="C1063">
        <v>1319.8</v>
      </c>
      <c r="D1063">
        <v>6.3384</v>
      </c>
      <c r="E1063" t="s">
        <v>38</v>
      </c>
      <c r="F1063" t="s">
        <v>37</v>
      </c>
      <c r="I1063">
        <f t="shared" si="80"/>
        <v>1044.5999999999999</v>
      </c>
      <c r="J1063">
        <f t="shared" si="81"/>
        <v>7.0999999999999091</v>
      </c>
      <c r="K1063">
        <f t="shared" si="82"/>
        <v>6.8433734939758158E-3</v>
      </c>
      <c r="L1063">
        <f t="shared" si="83"/>
        <v>1</v>
      </c>
      <c r="M1063">
        <f t="shared" si="84"/>
        <v>6.8433734939758158E-3</v>
      </c>
    </row>
    <row r="1064" spans="1:13" x14ac:dyDescent="0.25">
      <c r="A1064" s="2">
        <v>43234</v>
      </c>
      <c r="B1064">
        <v>275.14999999999998</v>
      </c>
      <c r="C1064">
        <v>1319.8</v>
      </c>
      <c r="D1064">
        <v>6.3335999999999997</v>
      </c>
      <c r="E1064" t="s">
        <v>38</v>
      </c>
      <c r="F1064" t="s">
        <v>37</v>
      </c>
      <c r="I1064">
        <f t="shared" si="80"/>
        <v>1044.6500000000001</v>
      </c>
      <c r="J1064">
        <f t="shared" si="81"/>
        <v>5.9000000000000909</v>
      </c>
      <c r="K1064">
        <f t="shared" si="82"/>
        <v>5.6799037304453345E-3</v>
      </c>
      <c r="L1064">
        <f t="shared" si="83"/>
        <v>1</v>
      </c>
      <c r="M1064">
        <f t="shared" si="84"/>
        <v>5.6799037304453345E-3</v>
      </c>
    </row>
    <row r="1065" spans="1:13" x14ac:dyDescent="0.25">
      <c r="A1065" s="2">
        <v>43235</v>
      </c>
      <c r="B1065">
        <v>273.8</v>
      </c>
      <c r="C1065">
        <v>1311.3</v>
      </c>
      <c r="D1065">
        <v>6.3407</v>
      </c>
      <c r="E1065" t="s">
        <v>38</v>
      </c>
      <c r="F1065" t="s">
        <v>37</v>
      </c>
      <c r="I1065">
        <f t="shared" si="80"/>
        <v>1037.5</v>
      </c>
      <c r="J1065">
        <f t="shared" si="81"/>
        <v>-1.0499999999999545</v>
      </c>
      <c r="K1065">
        <f t="shared" si="82"/>
        <v>-1.0110249867603433E-3</v>
      </c>
      <c r="L1065">
        <f t="shared" si="83"/>
        <v>0</v>
      </c>
      <c r="M1065">
        <f t="shared" si="84"/>
        <v>0</v>
      </c>
    </row>
    <row r="1066" spans="1:13" x14ac:dyDescent="0.25">
      <c r="A1066" s="2">
        <v>43236</v>
      </c>
      <c r="B1066">
        <v>271.25</v>
      </c>
      <c r="C1066">
        <v>1294.0999999999999</v>
      </c>
      <c r="D1066">
        <v>6.3601000000000001</v>
      </c>
      <c r="E1066" t="s">
        <v>38</v>
      </c>
      <c r="F1066" t="s">
        <v>37</v>
      </c>
      <c r="I1066">
        <f t="shared" si="80"/>
        <v>1022.8499999999999</v>
      </c>
      <c r="J1066">
        <f t="shared" si="81"/>
        <v>-10.849999999999909</v>
      </c>
      <c r="K1066">
        <f t="shared" si="82"/>
        <v>-1.0496275515139703E-2</v>
      </c>
      <c r="L1066">
        <f t="shared" si="83"/>
        <v>0</v>
      </c>
      <c r="M1066">
        <f t="shared" si="84"/>
        <v>0</v>
      </c>
    </row>
    <row r="1067" spans="1:13" x14ac:dyDescent="0.25">
      <c r="A1067" s="2">
        <v>43237</v>
      </c>
      <c r="B1067">
        <v>269.85000000000002</v>
      </c>
      <c r="C1067">
        <v>1288.7</v>
      </c>
      <c r="D1067">
        <v>6.3520000000000003</v>
      </c>
      <c r="E1067" t="s">
        <v>38</v>
      </c>
      <c r="F1067" t="s">
        <v>37</v>
      </c>
      <c r="I1067">
        <f t="shared" si="80"/>
        <v>1018.85</v>
      </c>
      <c r="J1067">
        <f t="shared" si="81"/>
        <v>-19.350000000000023</v>
      </c>
      <c r="K1067">
        <f t="shared" si="82"/>
        <v>-1.8638027355037588E-2</v>
      </c>
      <c r="L1067">
        <f t="shared" si="83"/>
        <v>0</v>
      </c>
      <c r="M1067">
        <f t="shared" si="84"/>
        <v>0</v>
      </c>
    </row>
    <row r="1068" spans="1:13" x14ac:dyDescent="0.25">
      <c r="A1068" s="2">
        <v>43238</v>
      </c>
      <c r="B1068">
        <v>270.3</v>
      </c>
      <c r="C1068">
        <v>1289.4000000000001</v>
      </c>
      <c r="D1068">
        <v>6.3575499999999998</v>
      </c>
      <c r="E1068" t="s">
        <v>38</v>
      </c>
      <c r="F1068" t="s">
        <v>37</v>
      </c>
      <c r="I1068">
        <f t="shared" si="80"/>
        <v>1019.1000000000001</v>
      </c>
      <c r="J1068">
        <f t="shared" si="81"/>
        <v>-25.499999999999773</v>
      </c>
      <c r="K1068">
        <f t="shared" si="82"/>
        <v>-2.4411257897759692E-2</v>
      </c>
      <c r="L1068">
        <f t="shared" si="83"/>
        <v>0</v>
      </c>
      <c r="M1068">
        <f t="shared" si="84"/>
        <v>0</v>
      </c>
    </row>
    <row r="1069" spans="1:13" x14ac:dyDescent="0.25">
      <c r="A1069" s="2">
        <v>43241</v>
      </c>
      <c r="B1069">
        <v>269.5</v>
      </c>
      <c r="C1069">
        <v>1282.5</v>
      </c>
      <c r="D1069">
        <v>6.3762999999999996</v>
      </c>
      <c r="E1069" t="s">
        <v>38</v>
      </c>
      <c r="F1069" t="s">
        <v>37</v>
      </c>
      <c r="I1069">
        <f t="shared" si="80"/>
        <v>1013</v>
      </c>
      <c r="J1069">
        <f t="shared" si="81"/>
        <v>-31.650000000000091</v>
      </c>
      <c r="K1069">
        <f t="shared" si="82"/>
        <v>-3.0297228736897611E-2</v>
      </c>
      <c r="L1069">
        <f t="shared" si="83"/>
        <v>0</v>
      </c>
      <c r="M1069">
        <f t="shared" si="84"/>
        <v>0</v>
      </c>
    </row>
    <row r="1070" spans="1:13" x14ac:dyDescent="0.25">
      <c r="A1070" s="2">
        <v>43242</v>
      </c>
      <c r="B1070">
        <v>270.25</v>
      </c>
      <c r="C1070">
        <v>1288.0999999999999</v>
      </c>
      <c r="D1070">
        <v>6.3636999999999997</v>
      </c>
      <c r="E1070" t="s">
        <v>38</v>
      </c>
      <c r="F1070" t="s">
        <v>37</v>
      </c>
      <c r="I1070">
        <f t="shared" si="80"/>
        <v>1017.8499999999999</v>
      </c>
      <c r="J1070">
        <f t="shared" si="81"/>
        <v>-19.650000000000091</v>
      </c>
      <c r="K1070">
        <f t="shared" si="82"/>
        <v>-1.8939759036144668E-2</v>
      </c>
      <c r="L1070">
        <f t="shared" si="83"/>
        <v>0</v>
      </c>
      <c r="M1070">
        <f t="shared" si="84"/>
        <v>0</v>
      </c>
    </row>
    <row r="1071" spans="1:13" x14ac:dyDescent="0.25">
      <c r="A1071" s="2">
        <v>43243</v>
      </c>
      <c r="B1071">
        <v>270.5</v>
      </c>
      <c r="C1071">
        <v>1289.5999999999999</v>
      </c>
      <c r="D1071">
        <v>6.3703000000000003</v>
      </c>
      <c r="E1071" t="s">
        <v>38</v>
      </c>
      <c r="F1071" t="s">
        <v>37</v>
      </c>
      <c r="I1071">
        <f t="shared" si="80"/>
        <v>1019.0999999999999</v>
      </c>
      <c r="J1071">
        <f t="shared" si="81"/>
        <v>-3.75</v>
      </c>
      <c r="K1071">
        <f t="shared" si="82"/>
        <v>-3.6662267194603319E-3</v>
      </c>
      <c r="L1071">
        <f t="shared" si="83"/>
        <v>0</v>
      </c>
      <c r="M1071">
        <f t="shared" si="84"/>
        <v>0</v>
      </c>
    </row>
    <row r="1072" spans="1:13" x14ac:dyDescent="0.25">
      <c r="A1072" s="2">
        <v>43244</v>
      </c>
      <c r="B1072">
        <v>272.25</v>
      </c>
      <c r="C1072">
        <v>1295.5</v>
      </c>
      <c r="D1072">
        <v>6.3837000000000002</v>
      </c>
      <c r="E1072" t="s">
        <v>38</v>
      </c>
      <c r="F1072" t="s">
        <v>37</v>
      </c>
      <c r="I1072">
        <f t="shared" si="80"/>
        <v>1023.25</v>
      </c>
      <c r="J1072">
        <f t="shared" si="81"/>
        <v>4.3999999999999773</v>
      </c>
      <c r="K1072">
        <f t="shared" si="82"/>
        <v>4.318594493791998E-3</v>
      </c>
      <c r="L1072">
        <f t="shared" si="83"/>
        <v>1</v>
      </c>
      <c r="M1072">
        <f t="shared" si="84"/>
        <v>4.318594493791998E-3</v>
      </c>
    </row>
    <row r="1073" spans="1:13" x14ac:dyDescent="0.25">
      <c r="A1073" s="2">
        <v>43245</v>
      </c>
      <c r="B1073">
        <v>273.55</v>
      </c>
      <c r="C1073">
        <v>1302.9000000000001</v>
      </c>
      <c r="D1073">
        <v>6.3807999999999998</v>
      </c>
      <c r="E1073" t="s">
        <v>38</v>
      </c>
      <c r="F1073" t="s">
        <v>37</v>
      </c>
      <c r="I1073">
        <f t="shared" si="80"/>
        <v>1029.3500000000001</v>
      </c>
      <c r="J1073">
        <f t="shared" si="81"/>
        <v>10.25</v>
      </c>
      <c r="K1073">
        <f t="shared" si="82"/>
        <v>1.0057894220390539E-2</v>
      </c>
      <c r="L1073">
        <f t="shared" si="83"/>
        <v>1</v>
      </c>
      <c r="M1073">
        <f t="shared" si="84"/>
        <v>1.0057894220390539E-2</v>
      </c>
    </row>
    <row r="1074" spans="1:13" x14ac:dyDescent="0.25">
      <c r="A1074" s="2">
        <v>43248</v>
      </c>
      <c r="B1074">
        <v>272.35000000000002</v>
      </c>
      <c r="C1074">
        <v>1296.0999999999999</v>
      </c>
      <c r="D1074">
        <v>6.3857999999999997</v>
      </c>
      <c r="E1074" t="s">
        <v>38</v>
      </c>
      <c r="F1074" t="s">
        <v>37</v>
      </c>
      <c r="I1074">
        <f t="shared" si="80"/>
        <v>1023.7499999999999</v>
      </c>
      <c r="J1074">
        <f t="shared" si="81"/>
        <v>10.749999999999886</v>
      </c>
      <c r="K1074">
        <f t="shared" si="82"/>
        <v>1.061204343534046E-2</v>
      </c>
      <c r="L1074">
        <f t="shared" si="83"/>
        <v>1</v>
      </c>
      <c r="M1074">
        <f t="shared" si="84"/>
        <v>1.061204343534046E-2</v>
      </c>
    </row>
    <row r="1075" spans="1:13" x14ac:dyDescent="0.25">
      <c r="A1075" s="2">
        <v>43249</v>
      </c>
      <c r="B1075">
        <v>273.25</v>
      </c>
      <c r="C1075">
        <v>1296</v>
      </c>
      <c r="D1075">
        <v>6.4138000000000002</v>
      </c>
      <c r="E1075" t="s">
        <v>38</v>
      </c>
      <c r="F1075" t="s">
        <v>37</v>
      </c>
      <c r="I1075">
        <f t="shared" si="80"/>
        <v>1022.75</v>
      </c>
      <c r="J1075">
        <f t="shared" si="81"/>
        <v>4.9000000000000909</v>
      </c>
      <c r="K1075">
        <f t="shared" si="82"/>
        <v>4.814068870658831E-3</v>
      </c>
      <c r="L1075">
        <f t="shared" si="83"/>
        <v>1</v>
      </c>
      <c r="M1075">
        <f t="shared" si="84"/>
        <v>4.814068870658831E-3</v>
      </c>
    </row>
    <row r="1076" spans="1:13" x14ac:dyDescent="0.25">
      <c r="A1076" s="2">
        <v>43250</v>
      </c>
      <c r="B1076">
        <v>274.14999999999998</v>
      </c>
      <c r="C1076">
        <v>1297.2</v>
      </c>
      <c r="D1076">
        <v>6.4230499999999999</v>
      </c>
      <c r="E1076" t="s">
        <v>38</v>
      </c>
      <c r="F1076" t="s">
        <v>37</v>
      </c>
      <c r="I1076">
        <f t="shared" si="80"/>
        <v>1023.0500000000001</v>
      </c>
      <c r="J1076">
        <f t="shared" si="81"/>
        <v>3.9500000000001592</v>
      </c>
      <c r="K1076">
        <f t="shared" si="82"/>
        <v>3.8759689922482185E-3</v>
      </c>
      <c r="L1076">
        <f t="shared" si="83"/>
        <v>1</v>
      </c>
      <c r="M1076">
        <f t="shared" si="84"/>
        <v>3.8759689922482185E-3</v>
      </c>
    </row>
    <row r="1077" spans="1:13" x14ac:dyDescent="0.25">
      <c r="A1077" s="2">
        <v>43251</v>
      </c>
      <c r="B1077">
        <v>274.5</v>
      </c>
      <c r="C1077">
        <v>1309.4000000000001</v>
      </c>
      <c r="D1077">
        <v>6.3975999999999997</v>
      </c>
      <c r="E1077" t="s">
        <v>38</v>
      </c>
      <c r="F1077" t="s">
        <v>39</v>
      </c>
      <c r="I1077">
        <f t="shared" si="80"/>
        <v>1034.9000000000001</v>
      </c>
      <c r="J1077">
        <f t="shared" si="81"/>
        <v>11.650000000000091</v>
      </c>
      <c r="K1077">
        <f t="shared" si="82"/>
        <v>1.1385291961886236E-2</v>
      </c>
      <c r="L1077">
        <f t="shared" si="83"/>
        <v>1</v>
      </c>
      <c r="M1077">
        <f t="shared" si="84"/>
        <v>1.1385291961886236E-2</v>
      </c>
    </row>
    <row r="1078" spans="1:13" x14ac:dyDescent="0.25">
      <c r="A1078" s="2">
        <v>43252</v>
      </c>
      <c r="B1078">
        <v>273.85000000000002</v>
      </c>
      <c r="C1078">
        <v>1303.0999999999999</v>
      </c>
      <c r="D1078">
        <v>6.4105999999999996</v>
      </c>
      <c r="E1078" t="s">
        <v>38</v>
      </c>
      <c r="F1078" t="s">
        <v>39</v>
      </c>
      <c r="I1078">
        <f t="shared" si="80"/>
        <v>1029.25</v>
      </c>
      <c r="J1078">
        <f t="shared" si="81"/>
        <v>-0.10000000000013642</v>
      </c>
      <c r="K1078">
        <f t="shared" si="82"/>
        <v>-9.7148686064153512E-5</v>
      </c>
      <c r="L1078">
        <f t="shared" si="83"/>
        <v>0</v>
      </c>
      <c r="M1078">
        <f t="shared" si="84"/>
        <v>0</v>
      </c>
    </row>
    <row r="1079" spans="1:13" x14ac:dyDescent="0.25">
      <c r="A1079" s="2">
        <v>43255</v>
      </c>
      <c r="B1079">
        <v>272.39999999999998</v>
      </c>
      <c r="C1079">
        <v>1295.2</v>
      </c>
      <c r="D1079">
        <v>6.4153000000000002</v>
      </c>
      <c r="E1079" t="s">
        <v>38</v>
      </c>
      <c r="F1079" t="s">
        <v>39</v>
      </c>
      <c r="I1079">
        <f t="shared" si="80"/>
        <v>1022.8000000000001</v>
      </c>
      <c r="J1079">
        <f t="shared" si="81"/>
        <v>-0.9499999999998181</v>
      </c>
      <c r="K1079">
        <f t="shared" si="82"/>
        <v>-9.2796092796075037E-4</v>
      </c>
      <c r="L1079">
        <f t="shared" si="83"/>
        <v>0</v>
      </c>
      <c r="M1079">
        <f t="shared" si="84"/>
        <v>0</v>
      </c>
    </row>
    <row r="1080" spans="1:13" x14ac:dyDescent="0.25">
      <c r="A1080" s="2">
        <v>43256</v>
      </c>
      <c r="B1080">
        <v>271.89999999999998</v>
      </c>
      <c r="C1080">
        <v>1297.0999999999999</v>
      </c>
      <c r="D1080">
        <v>6.3989000000000003</v>
      </c>
      <c r="E1080" t="s">
        <v>38</v>
      </c>
      <c r="F1080" t="s">
        <v>39</v>
      </c>
      <c r="I1080">
        <f t="shared" si="80"/>
        <v>1025.1999999999998</v>
      </c>
      <c r="J1080">
        <f t="shared" si="81"/>
        <v>2.4499999999998181</v>
      </c>
      <c r="K1080">
        <f t="shared" si="82"/>
        <v>2.3955023221704404E-3</v>
      </c>
      <c r="L1080">
        <f t="shared" si="83"/>
        <v>1</v>
      </c>
      <c r="M1080">
        <f t="shared" si="84"/>
        <v>2.3955023221704404E-3</v>
      </c>
    </row>
    <row r="1081" spans="1:13" x14ac:dyDescent="0.25">
      <c r="A1081" s="2">
        <v>43257</v>
      </c>
      <c r="B1081">
        <v>272.39999999999998</v>
      </c>
      <c r="C1081">
        <v>1302</v>
      </c>
      <c r="D1081">
        <v>6.3842499999999998</v>
      </c>
      <c r="E1081" t="s">
        <v>38</v>
      </c>
      <c r="F1081" t="s">
        <v>39</v>
      </c>
      <c r="I1081">
        <f t="shared" si="80"/>
        <v>1029.5999999999999</v>
      </c>
      <c r="J1081">
        <f t="shared" si="81"/>
        <v>6.5499999999998408</v>
      </c>
      <c r="K1081">
        <f t="shared" si="82"/>
        <v>6.4024241239429552E-3</v>
      </c>
      <c r="L1081">
        <f t="shared" si="83"/>
        <v>1</v>
      </c>
      <c r="M1081">
        <f t="shared" si="84"/>
        <v>6.4024241239429552E-3</v>
      </c>
    </row>
    <row r="1082" spans="1:13" x14ac:dyDescent="0.25">
      <c r="A1082" s="2">
        <v>43258</v>
      </c>
      <c r="B1082">
        <v>272.14999999999998</v>
      </c>
      <c r="C1082">
        <v>1301.5</v>
      </c>
      <c r="D1082">
        <v>6.3838999999999997</v>
      </c>
      <c r="E1082" t="s">
        <v>38</v>
      </c>
      <c r="F1082" t="s">
        <v>39</v>
      </c>
      <c r="I1082">
        <f t="shared" si="80"/>
        <v>1029.3499999999999</v>
      </c>
      <c r="J1082">
        <f t="shared" si="81"/>
        <v>-5.5500000000001819</v>
      </c>
      <c r="K1082">
        <f t="shared" si="82"/>
        <v>-5.3628369890812459E-3</v>
      </c>
      <c r="L1082">
        <f t="shared" si="83"/>
        <v>0</v>
      </c>
      <c r="M1082">
        <f t="shared" si="84"/>
        <v>0</v>
      </c>
    </row>
    <row r="1083" spans="1:13" x14ac:dyDescent="0.25">
      <c r="A1083" s="2">
        <v>43259</v>
      </c>
      <c r="B1083">
        <v>272.10000000000002</v>
      </c>
      <c r="C1083">
        <v>1298.8</v>
      </c>
      <c r="D1083">
        <v>6.4027000000000003</v>
      </c>
      <c r="E1083" t="s">
        <v>38</v>
      </c>
      <c r="F1083" t="s">
        <v>39</v>
      </c>
      <c r="I1083">
        <f t="shared" si="80"/>
        <v>1026.6999999999998</v>
      </c>
      <c r="J1083">
        <f t="shared" si="81"/>
        <v>-2.5500000000001819</v>
      </c>
      <c r="K1083">
        <f t="shared" si="82"/>
        <v>-2.4775321836290327E-3</v>
      </c>
      <c r="L1083">
        <f t="shared" si="83"/>
        <v>0</v>
      </c>
      <c r="M1083">
        <f t="shared" si="84"/>
        <v>0</v>
      </c>
    </row>
    <row r="1084" spans="1:13" x14ac:dyDescent="0.25">
      <c r="A1084" s="2">
        <v>43262</v>
      </c>
      <c r="B1084">
        <v>272.7</v>
      </c>
      <c r="C1084">
        <v>1301.3</v>
      </c>
      <c r="D1084">
        <v>6.399</v>
      </c>
      <c r="E1084" t="s">
        <v>38</v>
      </c>
      <c r="F1084" t="s">
        <v>39</v>
      </c>
      <c r="I1084">
        <f t="shared" si="80"/>
        <v>1028.5999999999999</v>
      </c>
      <c r="J1084">
        <f t="shared" si="81"/>
        <v>5.7999999999998408</v>
      </c>
      <c r="K1084">
        <f t="shared" si="82"/>
        <v>5.6707078607741886E-3</v>
      </c>
      <c r="L1084">
        <f t="shared" si="83"/>
        <v>1</v>
      </c>
      <c r="M1084">
        <f t="shared" si="84"/>
        <v>5.6707078607741886E-3</v>
      </c>
    </row>
    <row r="1085" spans="1:13" x14ac:dyDescent="0.25">
      <c r="A1085" s="2">
        <v>43263</v>
      </c>
      <c r="B1085">
        <v>272.39999999999998</v>
      </c>
      <c r="C1085">
        <v>1301.5</v>
      </c>
      <c r="D1085">
        <v>6.3994999999999997</v>
      </c>
      <c r="E1085" t="s">
        <v>38</v>
      </c>
      <c r="F1085" t="s">
        <v>39</v>
      </c>
      <c r="I1085">
        <f t="shared" si="80"/>
        <v>1029.0999999999999</v>
      </c>
      <c r="J1085">
        <f t="shared" si="81"/>
        <v>3.9000000000000909</v>
      </c>
      <c r="K1085">
        <f t="shared" si="82"/>
        <v>3.8041357783847947E-3</v>
      </c>
      <c r="L1085">
        <f t="shared" si="83"/>
        <v>1</v>
      </c>
      <c r="M1085">
        <f t="shared" si="84"/>
        <v>3.8041357783847947E-3</v>
      </c>
    </row>
    <row r="1086" spans="1:13" x14ac:dyDescent="0.25">
      <c r="A1086" s="2">
        <v>43264</v>
      </c>
      <c r="B1086">
        <v>272.10000000000002</v>
      </c>
      <c r="C1086">
        <v>1298.2</v>
      </c>
      <c r="D1086">
        <v>6.4016000000000002</v>
      </c>
      <c r="E1086" t="s">
        <v>38</v>
      </c>
      <c r="F1086" t="s">
        <v>39</v>
      </c>
      <c r="I1086">
        <f t="shared" si="80"/>
        <v>1026.0999999999999</v>
      </c>
      <c r="J1086">
        <f t="shared" si="81"/>
        <v>-3.5</v>
      </c>
      <c r="K1086">
        <f t="shared" si="82"/>
        <v>-3.3993783993783995E-3</v>
      </c>
      <c r="L1086">
        <f t="shared" si="83"/>
        <v>0</v>
      </c>
      <c r="M1086">
        <f t="shared" si="84"/>
        <v>0</v>
      </c>
    </row>
    <row r="1087" spans="1:13" x14ac:dyDescent="0.25">
      <c r="A1087" s="2">
        <v>43265</v>
      </c>
      <c r="B1087">
        <v>273.35000000000002</v>
      </c>
      <c r="C1087">
        <v>1306.2</v>
      </c>
      <c r="D1087">
        <v>6.3882000000000003</v>
      </c>
      <c r="E1087" t="s">
        <v>38</v>
      </c>
      <c r="F1087" t="s">
        <v>39</v>
      </c>
      <c r="I1087">
        <f t="shared" si="80"/>
        <v>1032.8499999999999</v>
      </c>
      <c r="J1087">
        <f t="shared" si="81"/>
        <v>3.5</v>
      </c>
      <c r="K1087">
        <f t="shared" si="82"/>
        <v>3.4002040122407349E-3</v>
      </c>
      <c r="L1087">
        <f t="shared" si="83"/>
        <v>1</v>
      </c>
      <c r="M1087">
        <f t="shared" si="84"/>
        <v>3.4002040122407349E-3</v>
      </c>
    </row>
    <row r="1088" spans="1:13" x14ac:dyDescent="0.25">
      <c r="A1088" s="2">
        <v>43266</v>
      </c>
      <c r="B1088">
        <v>273.64999999999998</v>
      </c>
      <c r="C1088">
        <v>1302.8</v>
      </c>
      <c r="D1088">
        <v>6.4173999999999998</v>
      </c>
      <c r="E1088" t="s">
        <v>38</v>
      </c>
      <c r="F1088" t="s">
        <v>39</v>
      </c>
      <c r="I1088">
        <f t="shared" si="80"/>
        <v>1029.1500000000001</v>
      </c>
      <c r="J1088">
        <f t="shared" si="81"/>
        <v>2.4500000000002728</v>
      </c>
      <c r="K1088">
        <f t="shared" si="82"/>
        <v>2.386286159540541E-3</v>
      </c>
      <c r="L1088">
        <f t="shared" si="83"/>
        <v>1</v>
      </c>
      <c r="M1088">
        <f t="shared" si="84"/>
        <v>2.386286159540541E-3</v>
      </c>
    </row>
    <row r="1089" spans="1:13" x14ac:dyDescent="0.25">
      <c r="A1089" s="2">
        <v>43270</v>
      </c>
      <c r="B1089">
        <v>271.39999999999998</v>
      </c>
      <c r="C1089">
        <v>1282.5999999999999</v>
      </c>
      <c r="D1089">
        <v>6.4732500000000002</v>
      </c>
      <c r="E1089" t="s">
        <v>38</v>
      </c>
      <c r="F1089" t="s">
        <v>39</v>
      </c>
      <c r="I1089">
        <f t="shared" si="80"/>
        <v>1011.1999999999999</v>
      </c>
      <c r="J1089">
        <f t="shared" si="81"/>
        <v>-17.399999999999977</v>
      </c>
      <c r="K1089">
        <f t="shared" si="82"/>
        <v>-1.6916196772311858E-2</v>
      </c>
      <c r="L1089">
        <f t="shared" si="83"/>
        <v>0</v>
      </c>
      <c r="M1089">
        <f t="shared" si="84"/>
        <v>0</v>
      </c>
    </row>
    <row r="1090" spans="1:13" x14ac:dyDescent="0.25">
      <c r="A1090" s="2">
        <v>43271</v>
      </c>
      <c r="B1090">
        <v>270.2</v>
      </c>
      <c r="C1090">
        <v>1275.5999999999999</v>
      </c>
      <c r="D1090">
        <v>6.47445</v>
      </c>
      <c r="E1090" t="s">
        <v>38</v>
      </c>
      <c r="F1090" t="s">
        <v>39</v>
      </c>
      <c r="I1090">
        <f t="shared" si="80"/>
        <v>1005.3999999999999</v>
      </c>
      <c r="J1090">
        <f t="shared" si="81"/>
        <v>-23.700000000000045</v>
      </c>
      <c r="K1090">
        <f t="shared" si="82"/>
        <v>-2.3029831891944463E-2</v>
      </c>
      <c r="L1090">
        <f t="shared" si="83"/>
        <v>0</v>
      </c>
      <c r="M1090">
        <f t="shared" si="84"/>
        <v>0</v>
      </c>
    </row>
    <row r="1091" spans="1:13" x14ac:dyDescent="0.25">
      <c r="A1091" s="2">
        <v>43272</v>
      </c>
      <c r="B1091">
        <v>269.45</v>
      </c>
      <c r="C1091">
        <v>1264.5999999999999</v>
      </c>
      <c r="D1091">
        <v>6.5149999999999997</v>
      </c>
      <c r="E1091" t="s">
        <v>38</v>
      </c>
      <c r="F1091" t="s">
        <v>39</v>
      </c>
      <c r="I1091">
        <f t="shared" ref="I1091:I1154" si="85">C1091-B1091</f>
        <v>995.14999999999986</v>
      </c>
      <c r="J1091">
        <f t="shared" si="81"/>
        <v>-30.950000000000045</v>
      </c>
      <c r="K1091">
        <f t="shared" si="82"/>
        <v>-3.0162752168404687E-2</v>
      </c>
      <c r="L1091">
        <f t="shared" si="83"/>
        <v>0</v>
      </c>
      <c r="M1091">
        <f t="shared" si="84"/>
        <v>0</v>
      </c>
    </row>
    <row r="1092" spans="1:13" x14ac:dyDescent="0.25">
      <c r="A1092" s="2">
        <v>43273</v>
      </c>
      <c r="B1092">
        <v>270.55</v>
      </c>
      <c r="C1092">
        <v>1272</v>
      </c>
      <c r="D1092">
        <v>6.5022000000000002</v>
      </c>
      <c r="E1092" t="s">
        <v>38</v>
      </c>
      <c r="F1092" t="s">
        <v>39</v>
      </c>
      <c r="I1092">
        <f t="shared" si="85"/>
        <v>1001.45</v>
      </c>
      <c r="J1092">
        <f t="shared" si="81"/>
        <v>-31.399999999999864</v>
      </c>
      <c r="K1092">
        <f t="shared" si="82"/>
        <v>-3.040131674492895E-2</v>
      </c>
      <c r="L1092">
        <f t="shared" si="83"/>
        <v>0</v>
      </c>
      <c r="M1092">
        <f t="shared" si="84"/>
        <v>0</v>
      </c>
    </row>
    <row r="1093" spans="1:13" x14ac:dyDescent="0.25">
      <c r="A1093" s="2">
        <v>43276</v>
      </c>
      <c r="B1093">
        <v>271.14999999999998</v>
      </c>
      <c r="C1093">
        <v>1267.4000000000001</v>
      </c>
      <c r="D1093">
        <v>6.5467000000000004</v>
      </c>
      <c r="E1093" t="s">
        <v>38</v>
      </c>
      <c r="F1093" t="s">
        <v>39</v>
      </c>
      <c r="I1093">
        <f t="shared" si="85"/>
        <v>996.25000000000011</v>
      </c>
      <c r="J1093">
        <f t="shared" si="81"/>
        <v>-32.899999999999977</v>
      </c>
      <c r="K1093">
        <f t="shared" si="82"/>
        <v>-3.1968129038526916E-2</v>
      </c>
      <c r="L1093">
        <f t="shared" si="83"/>
        <v>0</v>
      </c>
      <c r="M1093">
        <f t="shared" si="84"/>
        <v>0</v>
      </c>
    </row>
    <row r="1094" spans="1:13" x14ac:dyDescent="0.25">
      <c r="A1094" s="2">
        <v>43277</v>
      </c>
      <c r="B1094">
        <v>271.25</v>
      </c>
      <c r="C1094">
        <v>1264.9000000000001</v>
      </c>
      <c r="D1094">
        <v>6.5598000000000001</v>
      </c>
      <c r="E1094" t="s">
        <v>38</v>
      </c>
      <c r="F1094" t="s">
        <v>39</v>
      </c>
      <c r="I1094">
        <f t="shared" si="85"/>
        <v>993.65000000000009</v>
      </c>
      <c r="J1094">
        <f t="shared" si="81"/>
        <v>-17.549999999999841</v>
      </c>
      <c r="K1094">
        <f t="shared" si="82"/>
        <v>-1.7355617088607438E-2</v>
      </c>
      <c r="L1094">
        <f t="shared" si="83"/>
        <v>0</v>
      </c>
      <c r="M1094">
        <f t="shared" si="84"/>
        <v>0</v>
      </c>
    </row>
    <row r="1095" spans="1:13" x14ac:dyDescent="0.25">
      <c r="A1095" s="2">
        <v>43278</v>
      </c>
      <c r="B1095">
        <v>271.60000000000002</v>
      </c>
      <c r="C1095">
        <v>1258.5999999999999</v>
      </c>
      <c r="D1095">
        <v>6.5978500000000002</v>
      </c>
      <c r="E1095" t="s">
        <v>38</v>
      </c>
      <c r="F1095" t="s">
        <v>39</v>
      </c>
      <c r="I1095">
        <f t="shared" si="85"/>
        <v>986.99999999999989</v>
      </c>
      <c r="J1095">
        <f t="shared" si="81"/>
        <v>-18.399999999999977</v>
      </c>
      <c r="K1095">
        <f t="shared" si="82"/>
        <v>-1.8301173662223971E-2</v>
      </c>
      <c r="L1095">
        <f t="shared" si="83"/>
        <v>0</v>
      </c>
      <c r="M1095">
        <f t="shared" si="84"/>
        <v>0</v>
      </c>
    </row>
    <row r="1096" spans="1:13" x14ac:dyDescent="0.25">
      <c r="A1096" s="2">
        <v>43279</v>
      </c>
      <c r="B1096">
        <v>270.89999999999998</v>
      </c>
      <c r="C1096">
        <v>1251.9000000000001</v>
      </c>
      <c r="D1096">
        <v>6.6181999999999999</v>
      </c>
      <c r="E1096" t="s">
        <v>38</v>
      </c>
      <c r="F1096" t="s">
        <v>39</v>
      </c>
      <c r="I1096">
        <f t="shared" si="85"/>
        <v>981.00000000000011</v>
      </c>
      <c r="J1096">
        <f t="shared" ref="J1096:J1159" si="86">I1096-I1091</f>
        <v>-14.14999999999975</v>
      </c>
      <c r="K1096">
        <f t="shared" ref="K1096:K1159" si="87">(I1096-I1091)/I1091</f>
        <v>-1.4218961965532585E-2</v>
      </c>
      <c r="L1096">
        <f t="shared" ref="L1096:L1159" si="88">IF(SIGN(K1096)&lt;0,0,IF(J1096&gt;0,1,-1))</f>
        <v>0</v>
      </c>
      <c r="M1096">
        <f t="shared" ref="M1096:M1159" si="89">K1096*L1096</f>
        <v>0</v>
      </c>
    </row>
    <row r="1097" spans="1:13" x14ac:dyDescent="0.25">
      <c r="A1097" s="2">
        <v>43280</v>
      </c>
      <c r="B1097">
        <v>271.39999999999998</v>
      </c>
      <c r="C1097">
        <v>1252.5</v>
      </c>
      <c r="D1097">
        <v>6.6256500000000003</v>
      </c>
      <c r="E1097" t="s">
        <v>38</v>
      </c>
      <c r="F1097" t="s">
        <v>39</v>
      </c>
      <c r="I1097">
        <f t="shared" si="85"/>
        <v>981.1</v>
      </c>
      <c r="J1097">
        <f t="shared" si="86"/>
        <v>-20.350000000000023</v>
      </c>
      <c r="K1097">
        <f t="shared" si="87"/>
        <v>-2.032053522392533E-2</v>
      </c>
      <c r="L1097">
        <f t="shared" si="88"/>
        <v>0</v>
      </c>
      <c r="M1097">
        <f t="shared" si="89"/>
        <v>0</v>
      </c>
    </row>
    <row r="1098" spans="1:13" x14ac:dyDescent="0.25">
      <c r="A1098" s="2">
        <v>43283</v>
      </c>
      <c r="B1098">
        <v>272.10000000000002</v>
      </c>
      <c r="C1098">
        <v>1250.4000000000001</v>
      </c>
      <c r="D1098">
        <v>6.6609999999999996</v>
      </c>
      <c r="E1098" t="s">
        <v>38</v>
      </c>
      <c r="F1098" t="s">
        <v>39</v>
      </c>
      <c r="I1098">
        <f t="shared" si="85"/>
        <v>978.30000000000007</v>
      </c>
      <c r="J1098">
        <f t="shared" si="86"/>
        <v>-17.950000000000045</v>
      </c>
      <c r="K1098">
        <f t="shared" si="87"/>
        <v>-1.8017565872020119E-2</v>
      </c>
      <c r="L1098">
        <f t="shared" si="88"/>
        <v>0</v>
      </c>
      <c r="M1098">
        <f t="shared" si="89"/>
        <v>0</v>
      </c>
    </row>
    <row r="1099" spans="1:13" x14ac:dyDescent="0.25">
      <c r="A1099" s="2">
        <v>43284</v>
      </c>
      <c r="B1099">
        <v>271.89999999999998</v>
      </c>
      <c r="C1099">
        <v>1243.0999999999999</v>
      </c>
      <c r="D1099">
        <v>6.6971999999999996</v>
      </c>
      <c r="E1099" t="s">
        <v>38</v>
      </c>
      <c r="F1099" t="s">
        <v>39</v>
      </c>
      <c r="I1099">
        <f t="shared" si="85"/>
        <v>971.19999999999993</v>
      </c>
      <c r="J1099">
        <f t="shared" si="86"/>
        <v>-22.450000000000159</v>
      </c>
      <c r="K1099">
        <f t="shared" si="87"/>
        <v>-2.2593468525134764E-2</v>
      </c>
      <c r="L1099">
        <f t="shared" si="88"/>
        <v>0</v>
      </c>
      <c r="M1099">
        <f t="shared" si="89"/>
        <v>0</v>
      </c>
    </row>
    <row r="1100" spans="1:13" x14ac:dyDescent="0.25">
      <c r="A1100" s="2">
        <v>43285</v>
      </c>
      <c r="B1100">
        <v>272.64999999999998</v>
      </c>
      <c r="C1100">
        <v>1262</v>
      </c>
      <c r="D1100">
        <v>6.6136999999999997</v>
      </c>
      <c r="E1100" t="s">
        <v>38</v>
      </c>
      <c r="F1100" t="s">
        <v>39</v>
      </c>
      <c r="I1100">
        <f t="shared" si="85"/>
        <v>989.35</v>
      </c>
      <c r="J1100">
        <f t="shared" si="86"/>
        <v>2.3500000000001364</v>
      </c>
      <c r="K1100">
        <f t="shared" si="87"/>
        <v>2.3809523809525195E-3</v>
      </c>
      <c r="L1100">
        <f t="shared" si="88"/>
        <v>1</v>
      </c>
      <c r="M1100">
        <f t="shared" si="89"/>
        <v>2.3809523809525195E-3</v>
      </c>
    </row>
    <row r="1101" spans="1:13" x14ac:dyDescent="0.25">
      <c r="A1101" s="2">
        <v>43286</v>
      </c>
      <c r="B1101">
        <v>272.75</v>
      </c>
      <c r="C1101">
        <v>1256.5</v>
      </c>
      <c r="D1101">
        <v>6.649</v>
      </c>
      <c r="E1101" t="s">
        <v>38</v>
      </c>
      <c r="F1101" t="s">
        <v>39</v>
      </c>
      <c r="I1101">
        <f t="shared" si="85"/>
        <v>983.75</v>
      </c>
      <c r="J1101">
        <f t="shared" si="86"/>
        <v>2.7499999999998863</v>
      </c>
      <c r="K1101">
        <f t="shared" si="87"/>
        <v>2.803261977573788E-3</v>
      </c>
      <c r="L1101">
        <f t="shared" si="88"/>
        <v>1</v>
      </c>
      <c r="M1101">
        <f t="shared" si="89"/>
        <v>2.803261977573788E-3</v>
      </c>
    </row>
    <row r="1102" spans="1:13" x14ac:dyDescent="0.25">
      <c r="A1102" s="2">
        <v>43287</v>
      </c>
      <c r="B1102">
        <v>273.25</v>
      </c>
      <c r="C1102">
        <v>1257.5</v>
      </c>
      <c r="D1102">
        <v>6.6585000000000001</v>
      </c>
      <c r="E1102" t="s">
        <v>38</v>
      </c>
      <c r="F1102" t="s">
        <v>39</v>
      </c>
      <c r="I1102">
        <f t="shared" si="85"/>
        <v>984.25</v>
      </c>
      <c r="J1102">
        <f t="shared" si="86"/>
        <v>3.1499999999999773</v>
      </c>
      <c r="K1102">
        <f t="shared" si="87"/>
        <v>3.2106818876770737E-3</v>
      </c>
      <c r="L1102">
        <f t="shared" si="88"/>
        <v>1</v>
      </c>
      <c r="M1102">
        <f t="shared" si="89"/>
        <v>3.2106818876770737E-3</v>
      </c>
    </row>
    <row r="1103" spans="1:13" x14ac:dyDescent="0.25">
      <c r="A1103" s="2">
        <v>43290</v>
      </c>
      <c r="B1103">
        <v>273.10000000000002</v>
      </c>
      <c r="C1103">
        <v>1261.5</v>
      </c>
      <c r="D1103">
        <v>6.6307499999999999</v>
      </c>
      <c r="E1103" t="s">
        <v>38</v>
      </c>
      <c r="F1103" t="s">
        <v>39</v>
      </c>
      <c r="I1103">
        <f t="shared" si="85"/>
        <v>988.4</v>
      </c>
      <c r="J1103">
        <f t="shared" si="86"/>
        <v>10.099999999999909</v>
      </c>
      <c r="K1103">
        <f t="shared" si="87"/>
        <v>1.0324031483185024E-2</v>
      </c>
      <c r="L1103">
        <f t="shared" si="88"/>
        <v>1</v>
      </c>
      <c r="M1103">
        <f t="shared" si="89"/>
        <v>1.0324031483185024E-2</v>
      </c>
    </row>
    <row r="1104" spans="1:13" x14ac:dyDescent="0.25">
      <c r="A1104" s="2">
        <v>43291</v>
      </c>
      <c r="B1104">
        <v>272</v>
      </c>
      <c r="C1104">
        <v>1257.9000000000001</v>
      </c>
      <c r="D1104">
        <v>6.6215999999999999</v>
      </c>
      <c r="E1104" t="s">
        <v>38</v>
      </c>
      <c r="F1104" t="s">
        <v>39</v>
      </c>
      <c r="I1104">
        <f t="shared" si="85"/>
        <v>985.90000000000009</v>
      </c>
      <c r="J1104">
        <f t="shared" si="86"/>
        <v>14.700000000000159</v>
      </c>
      <c r="K1104">
        <f t="shared" si="87"/>
        <v>1.5135914332784349E-2</v>
      </c>
      <c r="L1104">
        <f t="shared" si="88"/>
        <v>1</v>
      </c>
      <c r="M1104">
        <f t="shared" si="89"/>
        <v>1.5135914332784349E-2</v>
      </c>
    </row>
    <row r="1105" spans="1:13" x14ac:dyDescent="0.25">
      <c r="A1105" s="2">
        <v>43292</v>
      </c>
      <c r="B1105">
        <v>272.85000000000002</v>
      </c>
      <c r="C1105">
        <v>1252.4000000000001</v>
      </c>
      <c r="D1105">
        <v>6.6767500000000002</v>
      </c>
      <c r="E1105" t="s">
        <v>38</v>
      </c>
      <c r="F1105" t="s">
        <v>39</v>
      </c>
      <c r="I1105">
        <f t="shared" si="85"/>
        <v>979.55000000000007</v>
      </c>
      <c r="J1105">
        <f t="shared" si="86"/>
        <v>-9.7999999999999545</v>
      </c>
      <c r="K1105">
        <f t="shared" si="87"/>
        <v>-9.90549350583712E-3</v>
      </c>
      <c r="L1105">
        <f t="shared" si="88"/>
        <v>0</v>
      </c>
      <c r="M1105">
        <f t="shared" si="89"/>
        <v>0</v>
      </c>
    </row>
    <row r="1106" spans="1:13" x14ac:dyDescent="0.25">
      <c r="A1106" s="2">
        <v>43293</v>
      </c>
      <c r="B1106">
        <v>271.89999999999998</v>
      </c>
      <c r="C1106">
        <v>1244.5999999999999</v>
      </c>
      <c r="D1106">
        <v>6.69</v>
      </c>
      <c r="E1106" t="s">
        <v>38</v>
      </c>
      <c r="F1106" t="s">
        <v>39</v>
      </c>
      <c r="I1106">
        <f t="shared" si="85"/>
        <v>972.69999999999993</v>
      </c>
      <c r="J1106">
        <f t="shared" si="86"/>
        <v>-11.050000000000068</v>
      </c>
      <c r="K1106">
        <f t="shared" si="87"/>
        <v>-1.1232528589580756E-2</v>
      </c>
      <c r="L1106">
        <f t="shared" si="88"/>
        <v>0</v>
      </c>
      <c r="M1106">
        <f t="shared" si="89"/>
        <v>0</v>
      </c>
    </row>
    <row r="1107" spans="1:13" x14ac:dyDescent="0.25">
      <c r="A1107" s="2">
        <v>43294</v>
      </c>
      <c r="B1107">
        <v>271.7</v>
      </c>
      <c r="C1107">
        <v>1244.8</v>
      </c>
      <c r="D1107">
        <v>6.6856499999999999</v>
      </c>
      <c r="E1107" t="s">
        <v>38</v>
      </c>
      <c r="F1107" t="s">
        <v>39</v>
      </c>
      <c r="I1107">
        <f t="shared" si="85"/>
        <v>973.09999999999991</v>
      </c>
      <c r="J1107">
        <f t="shared" si="86"/>
        <v>-11.150000000000091</v>
      </c>
      <c r="K1107">
        <f t="shared" si="87"/>
        <v>-1.1328422656845406E-2</v>
      </c>
      <c r="L1107">
        <f t="shared" si="88"/>
        <v>0</v>
      </c>
      <c r="M1107">
        <f t="shared" si="89"/>
        <v>0</v>
      </c>
    </row>
    <row r="1108" spans="1:13" x14ac:dyDescent="0.25">
      <c r="A1108" s="2">
        <v>43297</v>
      </c>
      <c r="B1108">
        <v>272.05</v>
      </c>
      <c r="C1108">
        <v>1244</v>
      </c>
      <c r="D1108">
        <v>6.7023999999999999</v>
      </c>
      <c r="E1108" t="s">
        <v>38</v>
      </c>
      <c r="F1108" t="s">
        <v>39</v>
      </c>
      <c r="I1108">
        <f t="shared" si="85"/>
        <v>971.95</v>
      </c>
      <c r="J1108">
        <f t="shared" si="86"/>
        <v>-16.449999999999932</v>
      </c>
      <c r="K1108">
        <f t="shared" si="87"/>
        <v>-1.6643059490084919E-2</v>
      </c>
      <c r="L1108">
        <f t="shared" si="88"/>
        <v>0</v>
      </c>
      <c r="M1108">
        <f t="shared" si="89"/>
        <v>0</v>
      </c>
    </row>
    <row r="1109" spans="1:13" x14ac:dyDescent="0.25">
      <c r="A1109" s="2">
        <v>43298</v>
      </c>
      <c r="B1109">
        <v>271.55</v>
      </c>
      <c r="C1109">
        <v>1243</v>
      </c>
      <c r="D1109">
        <v>6.6929499999999997</v>
      </c>
      <c r="E1109" t="s">
        <v>38</v>
      </c>
      <c r="F1109" t="s">
        <v>39</v>
      </c>
      <c r="I1109">
        <f t="shared" si="85"/>
        <v>971.45</v>
      </c>
      <c r="J1109">
        <f t="shared" si="86"/>
        <v>-14.450000000000045</v>
      </c>
      <c r="K1109">
        <f t="shared" si="87"/>
        <v>-1.4656658890354037E-2</v>
      </c>
      <c r="L1109">
        <f t="shared" si="88"/>
        <v>0</v>
      </c>
      <c r="M1109">
        <f t="shared" si="89"/>
        <v>0</v>
      </c>
    </row>
    <row r="1110" spans="1:13" x14ac:dyDescent="0.25">
      <c r="A1110" s="2">
        <v>43299</v>
      </c>
      <c r="B1110">
        <v>269.05</v>
      </c>
      <c r="C1110">
        <v>1224.2</v>
      </c>
      <c r="D1110">
        <v>6.73665</v>
      </c>
      <c r="E1110" t="s">
        <v>38</v>
      </c>
      <c r="F1110" t="s">
        <v>39</v>
      </c>
      <c r="I1110">
        <f t="shared" si="85"/>
        <v>955.15000000000009</v>
      </c>
      <c r="J1110">
        <f t="shared" si="86"/>
        <v>-24.399999999999977</v>
      </c>
      <c r="K1110">
        <f t="shared" si="87"/>
        <v>-2.4909397172170871E-2</v>
      </c>
      <c r="L1110">
        <f t="shared" si="88"/>
        <v>0</v>
      </c>
      <c r="M1110">
        <f t="shared" si="89"/>
        <v>0</v>
      </c>
    </row>
    <row r="1111" spans="1:13" x14ac:dyDescent="0.25">
      <c r="A1111" s="2">
        <v>43300</v>
      </c>
      <c r="B1111">
        <v>270.3</v>
      </c>
      <c r="C1111">
        <v>1223.5999999999999</v>
      </c>
      <c r="D1111">
        <v>6.7805</v>
      </c>
      <c r="E1111" t="s">
        <v>38</v>
      </c>
      <c r="F1111" t="s">
        <v>39</v>
      </c>
      <c r="I1111">
        <f t="shared" si="85"/>
        <v>953.3</v>
      </c>
      <c r="J1111">
        <f t="shared" si="86"/>
        <v>-19.399999999999977</v>
      </c>
      <c r="K1111">
        <f t="shared" si="87"/>
        <v>-1.9944484424796936E-2</v>
      </c>
      <c r="L1111">
        <f t="shared" si="88"/>
        <v>0</v>
      </c>
      <c r="M1111">
        <f t="shared" si="89"/>
        <v>0</v>
      </c>
    </row>
    <row r="1112" spans="1:13" x14ac:dyDescent="0.25">
      <c r="A1112" s="2">
        <v>43301</v>
      </c>
      <c r="B1112">
        <v>270.64999999999998</v>
      </c>
      <c r="C1112">
        <v>1223.3</v>
      </c>
      <c r="D1112">
        <v>6.7904999999999998</v>
      </c>
      <c r="E1112" t="s">
        <v>38</v>
      </c>
      <c r="F1112" t="s">
        <v>39</v>
      </c>
      <c r="I1112">
        <f t="shared" si="85"/>
        <v>952.65</v>
      </c>
      <c r="J1112">
        <f t="shared" si="86"/>
        <v>-20.449999999999932</v>
      </c>
      <c r="K1112">
        <f t="shared" si="87"/>
        <v>-2.1015311889836536E-2</v>
      </c>
      <c r="L1112">
        <f t="shared" si="88"/>
        <v>0</v>
      </c>
      <c r="M1112">
        <f t="shared" si="89"/>
        <v>0</v>
      </c>
    </row>
    <row r="1113" spans="1:13" x14ac:dyDescent="0.25">
      <c r="A1113" s="2">
        <v>43304</v>
      </c>
      <c r="B1113">
        <v>271.89999999999998</v>
      </c>
      <c r="C1113">
        <v>1229.8</v>
      </c>
      <c r="D1113">
        <v>6.7857000000000003</v>
      </c>
      <c r="E1113" t="s">
        <v>38</v>
      </c>
      <c r="F1113" t="s">
        <v>39</v>
      </c>
      <c r="I1113">
        <f t="shared" si="85"/>
        <v>957.9</v>
      </c>
      <c r="J1113">
        <f t="shared" si="86"/>
        <v>-14.050000000000068</v>
      </c>
      <c r="K1113">
        <f t="shared" si="87"/>
        <v>-1.4455476104737968E-2</v>
      </c>
      <c r="L1113">
        <f t="shared" si="88"/>
        <v>0</v>
      </c>
      <c r="M1113">
        <f t="shared" si="89"/>
        <v>0</v>
      </c>
    </row>
    <row r="1114" spans="1:13" x14ac:dyDescent="0.25">
      <c r="A1114" s="2">
        <v>43305</v>
      </c>
      <c r="B1114">
        <v>271.7</v>
      </c>
      <c r="C1114">
        <v>1219.3</v>
      </c>
      <c r="D1114">
        <v>6.8417000000000003</v>
      </c>
      <c r="E1114" t="s">
        <v>38</v>
      </c>
      <c r="F1114" t="s">
        <v>39</v>
      </c>
      <c r="I1114">
        <f t="shared" si="85"/>
        <v>947.59999999999991</v>
      </c>
      <c r="J1114">
        <f t="shared" si="86"/>
        <v>-23.850000000000136</v>
      </c>
      <c r="K1114">
        <f t="shared" si="87"/>
        <v>-2.4550929023624619E-2</v>
      </c>
      <c r="L1114">
        <f t="shared" si="88"/>
        <v>0</v>
      </c>
      <c r="M1114">
        <f t="shared" si="89"/>
        <v>0</v>
      </c>
    </row>
    <row r="1115" spans="1:13" x14ac:dyDescent="0.25">
      <c r="A1115" s="2">
        <v>43306</v>
      </c>
      <c r="B1115">
        <v>271.7</v>
      </c>
      <c r="C1115">
        <v>1227.5999999999999</v>
      </c>
      <c r="D1115">
        <v>6.7899500000000002</v>
      </c>
      <c r="E1115" t="s">
        <v>38</v>
      </c>
      <c r="F1115" t="s">
        <v>39</v>
      </c>
      <c r="I1115">
        <f t="shared" si="85"/>
        <v>955.89999999999986</v>
      </c>
      <c r="J1115">
        <f t="shared" si="86"/>
        <v>0.74999999999977263</v>
      </c>
      <c r="K1115">
        <f t="shared" si="87"/>
        <v>7.8521698162568453E-4</v>
      </c>
      <c r="L1115">
        <f t="shared" si="88"/>
        <v>1</v>
      </c>
      <c r="M1115">
        <f t="shared" si="89"/>
        <v>7.8521698162568453E-4</v>
      </c>
    </row>
    <row r="1116" spans="1:13" x14ac:dyDescent="0.25">
      <c r="A1116" s="2">
        <v>43307</v>
      </c>
      <c r="B1116">
        <v>272.10000000000002</v>
      </c>
      <c r="C1116">
        <v>1229.5999999999999</v>
      </c>
      <c r="D1116">
        <v>6.7928499999999996</v>
      </c>
      <c r="E1116" t="s">
        <v>38</v>
      </c>
      <c r="F1116" t="s">
        <v>39</v>
      </c>
      <c r="I1116">
        <f t="shared" si="85"/>
        <v>957.49999999999989</v>
      </c>
      <c r="J1116">
        <f t="shared" si="86"/>
        <v>4.1999999999999318</v>
      </c>
      <c r="K1116">
        <f t="shared" si="87"/>
        <v>4.4057484527430316E-3</v>
      </c>
      <c r="L1116">
        <f t="shared" si="88"/>
        <v>1</v>
      </c>
      <c r="M1116">
        <f t="shared" si="89"/>
        <v>4.4057484527430316E-3</v>
      </c>
    </row>
    <row r="1117" spans="1:13" x14ac:dyDescent="0.25">
      <c r="A1117" s="2">
        <v>43308</v>
      </c>
      <c r="B1117">
        <v>271.5</v>
      </c>
      <c r="C1117">
        <v>1222.9000000000001</v>
      </c>
      <c r="D1117">
        <v>6.8174999999999999</v>
      </c>
      <c r="E1117" t="s">
        <v>38</v>
      </c>
      <c r="F1117" t="s">
        <v>39</v>
      </c>
      <c r="I1117">
        <f t="shared" si="85"/>
        <v>951.40000000000009</v>
      </c>
      <c r="J1117">
        <f t="shared" si="86"/>
        <v>-1.2499999999998863</v>
      </c>
      <c r="K1117">
        <f t="shared" si="87"/>
        <v>-1.3121293234660016E-3</v>
      </c>
      <c r="L1117">
        <f t="shared" si="88"/>
        <v>0</v>
      </c>
      <c r="M1117">
        <f t="shared" si="89"/>
        <v>0</v>
      </c>
    </row>
    <row r="1118" spans="1:13" x14ac:dyDescent="0.25">
      <c r="A1118" s="2">
        <v>43311</v>
      </c>
      <c r="B1118">
        <v>271.55</v>
      </c>
      <c r="C1118">
        <v>1218.9000000000001</v>
      </c>
      <c r="D1118">
        <v>6.8407</v>
      </c>
      <c r="E1118" t="s">
        <v>38</v>
      </c>
      <c r="F1118" t="s">
        <v>39</v>
      </c>
      <c r="I1118">
        <f t="shared" si="85"/>
        <v>947.35000000000014</v>
      </c>
      <c r="J1118">
        <f t="shared" si="86"/>
        <v>-10.549999999999841</v>
      </c>
      <c r="K1118">
        <f t="shared" si="87"/>
        <v>-1.1013675749034181E-2</v>
      </c>
      <c r="L1118">
        <f t="shared" si="88"/>
        <v>0</v>
      </c>
      <c r="M1118">
        <f t="shared" si="89"/>
        <v>0</v>
      </c>
    </row>
    <row r="1119" spans="1:13" x14ac:dyDescent="0.25">
      <c r="A1119" s="2">
        <v>43312</v>
      </c>
      <c r="B1119">
        <v>271.64999999999998</v>
      </c>
      <c r="C1119">
        <v>1231.0999999999999</v>
      </c>
      <c r="D1119">
        <v>6.8339999999999996</v>
      </c>
      <c r="E1119" t="s">
        <v>38</v>
      </c>
      <c r="F1119" t="s">
        <v>40</v>
      </c>
      <c r="I1119">
        <f t="shared" si="85"/>
        <v>959.44999999999993</v>
      </c>
      <c r="J1119">
        <f t="shared" si="86"/>
        <v>11.850000000000023</v>
      </c>
      <c r="K1119">
        <f t="shared" si="87"/>
        <v>1.2505276487969633E-2</v>
      </c>
      <c r="L1119">
        <f t="shared" si="88"/>
        <v>1</v>
      </c>
      <c r="M1119">
        <f t="shared" si="89"/>
        <v>1.2505276487969633E-2</v>
      </c>
    </row>
    <row r="1120" spans="1:13" x14ac:dyDescent="0.25">
      <c r="A1120" s="2">
        <v>43313</v>
      </c>
      <c r="B1120">
        <v>271.45</v>
      </c>
      <c r="C1120">
        <v>1230.0999999999999</v>
      </c>
      <c r="D1120">
        <v>6.8342000000000001</v>
      </c>
      <c r="E1120" t="s">
        <v>38</v>
      </c>
      <c r="F1120" t="s">
        <v>40</v>
      </c>
      <c r="I1120">
        <f t="shared" si="85"/>
        <v>958.64999999999986</v>
      </c>
      <c r="J1120">
        <f t="shared" si="86"/>
        <v>2.75</v>
      </c>
      <c r="K1120">
        <f t="shared" si="87"/>
        <v>2.876869965477561E-3</v>
      </c>
      <c r="L1120">
        <f t="shared" si="88"/>
        <v>1</v>
      </c>
      <c r="M1120">
        <f t="shared" si="89"/>
        <v>2.876869965477561E-3</v>
      </c>
    </row>
    <row r="1121" spans="1:13" x14ac:dyDescent="0.25">
      <c r="A1121" s="2">
        <v>43314</v>
      </c>
      <c r="B1121">
        <v>270.75</v>
      </c>
      <c r="C1121">
        <v>1226.7</v>
      </c>
      <c r="D1121">
        <v>6.8350999999999997</v>
      </c>
      <c r="E1121" t="s">
        <v>38</v>
      </c>
      <c r="F1121" t="s">
        <v>40</v>
      </c>
      <c r="I1121">
        <f t="shared" si="85"/>
        <v>955.95</v>
      </c>
      <c r="J1121">
        <f t="shared" si="86"/>
        <v>-1.5499999999998408</v>
      </c>
      <c r="K1121">
        <f t="shared" si="87"/>
        <v>-1.618798955613411E-3</v>
      </c>
      <c r="L1121">
        <f t="shared" si="88"/>
        <v>0</v>
      </c>
      <c r="M1121">
        <f t="shared" si="89"/>
        <v>0</v>
      </c>
    </row>
    <row r="1122" spans="1:13" x14ac:dyDescent="0.25">
      <c r="A1122" s="2">
        <v>43315</v>
      </c>
      <c r="B1122">
        <v>270.2</v>
      </c>
      <c r="C1122">
        <v>1214.0999999999999</v>
      </c>
      <c r="D1122">
        <v>6.8993000000000002</v>
      </c>
      <c r="E1122" t="s">
        <v>38</v>
      </c>
      <c r="F1122" t="s">
        <v>40</v>
      </c>
      <c r="I1122">
        <f t="shared" si="85"/>
        <v>943.89999999999986</v>
      </c>
      <c r="J1122">
        <f t="shared" si="86"/>
        <v>-7.5000000000002274</v>
      </c>
      <c r="K1122">
        <f t="shared" si="87"/>
        <v>-7.8831196132018357E-3</v>
      </c>
      <c r="L1122">
        <f t="shared" si="88"/>
        <v>0</v>
      </c>
      <c r="M1122">
        <f t="shared" si="89"/>
        <v>0</v>
      </c>
    </row>
    <row r="1123" spans="1:13" x14ac:dyDescent="0.25">
      <c r="A1123" s="2">
        <v>43318</v>
      </c>
      <c r="B1123">
        <v>270.25</v>
      </c>
      <c r="C1123">
        <v>1221.5999999999999</v>
      </c>
      <c r="D1123">
        <v>6.8544499999999999</v>
      </c>
      <c r="E1123" t="s">
        <v>38</v>
      </c>
      <c r="F1123" t="s">
        <v>40</v>
      </c>
      <c r="I1123">
        <f t="shared" si="85"/>
        <v>951.34999999999991</v>
      </c>
      <c r="J1123">
        <f t="shared" si="86"/>
        <v>3.9999999999997726</v>
      </c>
      <c r="K1123">
        <f t="shared" si="87"/>
        <v>4.22230432258381E-3</v>
      </c>
      <c r="L1123">
        <f t="shared" si="88"/>
        <v>1</v>
      </c>
      <c r="M1123">
        <f t="shared" si="89"/>
        <v>4.22230432258381E-3</v>
      </c>
    </row>
    <row r="1124" spans="1:13" x14ac:dyDescent="0.25">
      <c r="A1124" s="2">
        <v>43319</v>
      </c>
      <c r="B1124">
        <v>270.10000000000002</v>
      </c>
      <c r="C1124">
        <v>1221.0999999999999</v>
      </c>
      <c r="D1124">
        <v>6.8493000000000004</v>
      </c>
      <c r="E1124" t="s">
        <v>38</v>
      </c>
      <c r="F1124" t="s">
        <v>40</v>
      </c>
      <c r="I1124">
        <f t="shared" si="85"/>
        <v>950.99999999999989</v>
      </c>
      <c r="J1124">
        <f t="shared" si="86"/>
        <v>-8.4500000000000455</v>
      </c>
      <c r="K1124">
        <f t="shared" si="87"/>
        <v>-8.807129084371302E-3</v>
      </c>
      <c r="L1124">
        <f t="shared" si="88"/>
        <v>0</v>
      </c>
      <c r="M1124">
        <f t="shared" si="89"/>
        <v>0</v>
      </c>
    </row>
    <row r="1125" spans="1:13" x14ac:dyDescent="0.25">
      <c r="A1125" s="2">
        <v>43320</v>
      </c>
      <c r="B1125">
        <v>269.5</v>
      </c>
      <c r="C1125">
        <v>1221.5999999999999</v>
      </c>
      <c r="D1125">
        <v>6.8291000000000004</v>
      </c>
      <c r="E1125" t="s">
        <v>38</v>
      </c>
      <c r="F1125" t="s">
        <v>40</v>
      </c>
      <c r="I1125">
        <f t="shared" si="85"/>
        <v>952.09999999999991</v>
      </c>
      <c r="J1125">
        <f t="shared" si="86"/>
        <v>-6.5499999999999545</v>
      </c>
      <c r="K1125">
        <f t="shared" si="87"/>
        <v>-6.8325249048140149E-3</v>
      </c>
      <c r="L1125">
        <f t="shared" si="88"/>
        <v>0</v>
      </c>
      <c r="M1125">
        <f t="shared" si="89"/>
        <v>0</v>
      </c>
    </row>
    <row r="1126" spans="1:13" x14ac:dyDescent="0.25">
      <c r="A1126" s="2">
        <v>43321</v>
      </c>
      <c r="B1126">
        <v>269.55</v>
      </c>
      <c r="C1126">
        <v>1221.8</v>
      </c>
      <c r="D1126">
        <v>6.8305499999999997</v>
      </c>
      <c r="E1126" t="s">
        <v>38</v>
      </c>
      <c r="F1126" t="s">
        <v>40</v>
      </c>
      <c r="I1126">
        <f t="shared" si="85"/>
        <v>952.25</v>
      </c>
      <c r="J1126">
        <f t="shared" si="86"/>
        <v>-3.7000000000000455</v>
      </c>
      <c r="K1126">
        <f t="shared" si="87"/>
        <v>-3.8704953187928713E-3</v>
      </c>
      <c r="L1126">
        <f t="shared" si="88"/>
        <v>0</v>
      </c>
      <c r="M1126">
        <f t="shared" si="89"/>
        <v>0</v>
      </c>
    </row>
    <row r="1127" spans="1:13" x14ac:dyDescent="0.25">
      <c r="A1127" s="2">
        <v>43322</v>
      </c>
      <c r="B1127">
        <v>269.39999999999998</v>
      </c>
      <c r="C1127">
        <v>1216.0999999999999</v>
      </c>
      <c r="D1127">
        <v>6.8563499999999999</v>
      </c>
      <c r="E1127" t="s">
        <v>38</v>
      </c>
      <c r="F1127" t="s">
        <v>40</v>
      </c>
      <c r="I1127">
        <f t="shared" si="85"/>
        <v>946.69999999999993</v>
      </c>
      <c r="J1127">
        <f t="shared" si="86"/>
        <v>2.8000000000000682</v>
      </c>
      <c r="K1127">
        <f t="shared" si="87"/>
        <v>2.9664159338913748E-3</v>
      </c>
      <c r="L1127">
        <f t="shared" si="88"/>
        <v>1</v>
      </c>
      <c r="M1127">
        <f t="shared" si="89"/>
        <v>2.9664159338913748E-3</v>
      </c>
    </row>
    <row r="1128" spans="1:13" x14ac:dyDescent="0.25">
      <c r="A1128" s="2">
        <v>43325</v>
      </c>
      <c r="B1128">
        <v>270.10000000000002</v>
      </c>
      <c r="C1128">
        <v>1215.4000000000001</v>
      </c>
      <c r="D1128">
        <v>6.8826499999999999</v>
      </c>
      <c r="E1128" t="s">
        <v>38</v>
      </c>
      <c r="F1128" t="s">
        <v>40</v>
      </c>
      <c r="I1128">
        <f t="shared" si="85"/>
        <v>945.30000000000007</v>
      </c>
      <c r="J1128">
        <f t="shared" si="86"/>
        <v>-6.0499999999998408</v>
      </c>
      <c r="K1128">
        <f t="shared" si="87"/>
        <v>-6.3593840332157895E-3</v>
      </c>
      <c r="L1128">
        <f t="shared" si="88"/>
        <v>0</v>
      </c>
      <c r="M1128">
        <f t="shared" si="89"/>
        <v>0</v>
      </c>
    </row>
    <row r="1129" spans="1:13" x14ac:dyDescent="0.25">
      <c r="A1129" s="2">
        <v>43326</v>
      </c>
      <c r="B1129">
        <v>267.64999999999998</v>
      </c>
      <c r="C1129">
        <v>1202</v>
      </c>
      <c r="D1129">
        <v>6.8842999999999996</v>
      </c>
      <c r="E1129" t="s">
        <v>38</v>
      </c>
      <c r="F1129" t="s">
        <v>40</v>
      </c>
      <c r="I1129">
        <f t="shared" si="85"/>
        <v>934.35</v>
      </c>
      <c r="J1129">
        <f t="shared" si="86"/>
        <v>-16.649999999999864</v>
      </c>
      <c r="K1129">
        <f t="shared" si="87"/>
        <v>-1.7507886435331087E-2</v>
      </c>
      <c r="L1129">
        <f t="shared" si="88"/>
        <v>0</v>
      </c>
      <c r="M1129">
        <f t="shared" si="89"/>
        <v>0</v>
      </c>
    </row>
    <row r="1130" spans="1:13" x14ac:dyDescent="0.25">
      <c r="A1130" s="2">
        <v>43327</v>
      </c>
      <c r="B1130">
        <v>267.39999999999998</v>
      </c>
      <c r="C1130">
        <v>1195.5</v>
      </c>
      <c r="D1130">
        <v>6.9150499999999999</v>
      </c>
      <c r="E1130" t="s">
        <v>38</v>
      </c>
      <c r="F1130" t="s">
        <v>40</v>
      </c>
      <c r="I1130">
        <f t="shared" si="85"/>
        <v>928.1</v>
      </c>
      <c r="J1130">
        <f t="shared" si="86"/>
        <v>-23.999999999999886</v>
      </c>
      <c r="K1130">
        <f t="shared" si="87"/>
        <v>-2.5207436193677019E-2</v>
      </c>
      <c r="L1130">
        <f t="shared" si="88"/>
        <v>0</v>
      </c>
      <c r="M1130">
        <f t="shared" si="89"/>
        <v>0</v>
      </c>
    </row>
    <row r="1131" spans="1:13" x14ac:dyDescent="0.25">
      <c r="A1131" s="2">
        <v>43328</v>
      </c>
      <c r="B1131">
        <v>264</v>
      </c>
      <c r="C1131">
        <v>1182</v>
      </c>
      <c r="D1131">
        <v>6.8952499999999999</v>
      </c>
      <c r="E1131" t="s">
        <v>38</v>
      </c>
      <c r="F1131" t="s">
        <v>40</v>
      </c>
      <c r="I1131">
        <f t="shared" si="85"/>
        <v>918</v>
      </c>
      <c r="J1131">
        <f t="shared" si="86"/>
        <v>-34.25</v>
      </c>
      <c r="K1131">
        <f t="shared" si="87"/>
        <v>-3.5967445523759516E-2</v>
      </c>
      <c r="L1131">
        <f t="shared" si="88"/>
        <v>0</v>
      </c>
      <c r="M1131">
        <f t="shared" si="89"/>
        <v>0</v>
      </c>
    </row>
    <row r="1132" spans="1:13" x14ac:dyDescent="0.25">
      <c r="A1132" s="2">
        <v>43329</v>
      </c>
      <c r="B1132">
        <v>263.39999999999998</v>
      </c>
      <c r="C1132">
        <v>1181.5</v>
      </c>
      <c r="D1132">
        <v>6.8753000000000002</v>
      </c>
      <c r="E1132" t="s">
        <v>38</v>
      </c>
      <c r="F1132" t="s">
        <v>40</v>
      </c>
      <c r="I1132">
        <f t="shared" si="85"/>
        <v>918.1</v>
      </c>
      <c r="J1132">
        <f t="shared" si="86"/>
        <v>-28.599999999999909</v>
      </c>
      <c r="K1132">
        <f t="shared" si="87"/>
        <v>-3.0210203866060961E-2</v>
      </c>
      <c r="L1132">
        <f t="shared" si="88"/>
        <v>0</v>
      </c>
      <c r="M1132">
        <f t="shared" si="89"/>
        <v>0</v>
      </c>
    </row>
    <row r="1133" spans="1:13" x14ac:dyDescent="0.25">
      <c r="A1133" s="2">
        <v>43332</v>
      </c>
      <c r="B1133">
        <v>265.14999999999998</v>
      </c>
      <c r="C1133">
        <v>1192.8</v>
      </c>
      <c r="D1133">
        <v>6.851</v>
      </c>
      <c r="E1133" t="s">
        <v>38</v>
      </c>
      <c r="F1133" t="s">
        <v>40</v>
      </c>
      <c r="I1133">
        <f t="shared" si="85"/>
        <v>927.65</v>
      </c>
      <c r="J1133">
        <f t="shared" si="86"/>
        <v>-17.650000000000091</v>
      </c>
      <c r="K1133">
        <f t="shared" si="87"/>
        <v>-1.8671321273669831E-2</v>
      </c>
      <c r="L1133">
        <f t="shared" si="88"/>
        <v>0</v>
      </c>
      <c r="M1133">
        <f t="shared" si="89"/>
        <v>0</v>
      </c>
    </row>
    <row r="1134" spans="1:13" x14ac:dyDescent="0.25">
      <c r="A1134" s="2">
        <v>43333</v>
      </c>
      <c r="B1134">
        <v>266.35000000000002</v>
      </c>
      <c r="C1134">
        <v>1201.5999999999999</v>
      </c>
      <c r="D1134">
        <v>6.8368500000000001</v>
      </c>
      <c r="E1134" t="s">
        <v>38</v>
      </c>
      <c r="F1134" t="s">
        <v>40</v>
      </c>
      <c r="I1134">
        <f t="shared" si="85"/>
        <v>935.24999999999989</v>
      </c>
      <c r="J1134">
        <f t="shared" si="86"/>
        <v>0.89999999999986358</v>
      </c>
      <c r="K1134">
        <f t="shared" si="87"/>
        <v>9.6323647455435709E-4</v>
      </c>
      <c r="L1134">
        <f t="shared" si="88"/>
        <v>1</v>
      </c>
      <c r="M1134">
        <f t="shared" si="89"/>
        <v>9.6323647455435709E-4</v>
      </c>
    </row>
    <row r="1135" spans="1:13" x14ac:dyDescent="0.25">
      <c r="A1135" s="2">
        <v>43334</v>
      </c>
      <c r="B1135">
        <v>266.25</v>
      </c>
      <c r="C1135">
        <v>1200.3</v>
      </c>
      <c r="D1135">
        <v>6.8418000000000001</v>
      </c>
      <c r="E1135" t="s">
        <v>38</v>
      </c>
      <c r="F1135" t="s">
        <v>40</v>
      </c>
      <c r="I1135">
        <f t="shared" si="85"/>
        <v>934.05</v>
      </c>
      <c r="J1135">
        <f t="shared" si="86"/>
        <v>5.9499999999999318</v>
      </c>
      <c r="K1135">
        <f t="shared" si="87"/>
        <v>6.410947096218006E-3</v>
      </c>
      <c r="L1135">
        <f t="shared" si="88"/>
        <v>1</v>
      </c>
      <c r="M1135">
        <f t="shared" si="89"/>
        <v>6.410947096218006E-3</v>
      </c>
    </row>
    <row r="1136" spans="1:13" x14ac:dyDescent="0.25">
      <c r="A1136" s="2">
        <v>43335</v>
      </c>
      <c r="B1136">
        <v>266.2</v>
      </c>
      <c r="C1136">
        <v>1196.5999999999999</v>
      </c>
      <c r="D1136">
        <v>6.8689999999999998</v>
      </c>
      <c r="E1136" t="s">
        <v>38</v>
      </c>
      <c r="F1136" t="s">
        <v>40</v>
      </c>
      <c r="I1136">
        <f t="shared" si="85"/>
        <v>930.39999999999986</v>
      </c>
      <c r="J1136">
        <f t="shared" si="86"/>
        <v>12.399999999999864</v>
      </c>
      <c r="K1136">
        <f t="shared" si="87"/>
        <v>1.3507625272331006E-2</v>
      </c>
      <c r="L1136">
        <f t="shared" si="88"/>
        <v>1</v>
      </c>
      <c r="M1136">
        <f t="shared" si="89"/>
        <v>1.3507625272331006E-2</v>
      </c>
    </row>
    <row r="1137" spans="1:13" x14ac:dyDescent="0.25">
      <c r="A1137" s="2">
        <v>43336</v>
      </c>
      <c r="B1137">
        <v>266.3</v>
      </c>
      <c r="C1137">
        <v>1195.5999999999999</v>
      </c>
      <c r="D1137">
        <v>6.8737000000000004</v>
      </c>
      <c r="E1137" t="s">
        <v>38</v>
      </c>
      <c r="F1137" t="s">
        <v>40</v>
      </c>
      <c r="I1137">
        <f t="shared" si="85"/>
        <v>929.3</v>
      </c>
      <c r="J1137">
        <f t="shared" si="86"/>
        <v>11.199999999999932</v>
      </c>
      <c r="K1137">
        <f t="shared" si="87"/>
        <v>1.219910685110547E-2</v>
      </c>
      <c r="L1137">
        <f t="shared" si="88"/>
        <v>1</v>
      </c>
      <c r="M1137">
        <f t="shared" si="89"/>
        <v>1.219910685110547E-2</v>
      </c>
    </row>
    <row r="1138" spans="1:13" x14ac:dyDescent="0.25">
      <c r="A1138" s="2">
        <v>43339</v>
      </c>
      <c r="B1138">
        <v>267.45</v>
      </c>
      <c r="C1138">
        <v>1211.4000000000001</v>
      </c>
      <c r="D1138">
        <v>6.8112000000000004</v>
      </c>
      <c r="E1138" t="s">
        <v>38</v>
      </c>
      <c r="F1138" t="s">
        <v>40</v>
      </c>
      <c r="I1138">
        <f t="shared" si="85"/>
        <v>943.95</v>
      </c>
      <c r="J1138">
        <f t="shared" si="86"/>
        <v>16.300000000000068</v>
      </c>
      <c r="K1138">
        <f t="shared" si="87"/>
        <v>1.757128227240885E-2</v>
      </c>
      <c r="L1138">
        <f t="shared" si="88"/>
        <v>1</v>
      </c>
      <c r="M1138">
        <f t="shared" si="89"/>
        <v>1.757128227240885E-2</v>
      </c>
    </row>
    <row r="1139" spans="1:13" x14ac:dyDescent="0.25">
      <c r="A1139" s="2">
        <v>43340</v>
      </c>
      <c r="B1139">
        <v>268.3</v>
      </c>
      <c r="C1139">
        <v>1217.9000000000001</v>
      </c>
      <c r="D1139">
        <v>6.8014999999999999</v>
      </c>
      <c r="E1139" t="s">
        <v>38</v>
      </c>
      <c r="F1139" t="s">
        <v>40</v>
      </c>
      <c r="I1139">
        <f t="shared" si="85"/>
        <v>949.60000000000014</v>
      </c>
      <c r="J1139">
        <f t="shared" si="86"/>
        <v>14.35000000000025</v>
      </c>
      <c r="K1139">
        <f t="shared" si="87"/>
        <v>1.5343491045175356E-2</v>
      </c>
      <c r="L1139">
        <f t="shared" si="88"/>
        <v>1</v>
      </c>
      <c r="M1139">
        <f t="shared" si="89"/>
        <v>1.5343491045175356E-2</v>
      </c>
    </row>
    <row r="1140" spans="1:13" x14ac:dyDescent="0.25">
      <c r="A1140" s="2">
        <v>43341</v>
      </c>
      <c r="B1140">
        <v>267.05</v>
      </c>
      <c r="C1140">
        <v>1208.5</v>
      </c>
      <c r="D1140">
        <v>6.8209499999999998</v>
      </c>
      <c r="E1140" t="s">
        <v>38</v>
      </c>
      <c r="F1140" t="s">
        <v>40</v>
      </c>
      <c r="I1140">
        <f t="shared" si="85"/>
        <v>941.45</v>
      </c>
      <c r="J1140">
        <f t="shared" si="86"/>
        <v>7.4000000000000909</v>
      </c>
      <c r="K1140">
        <f t="shared" si="87"/>
        <v>7.9224880895028011E-3</v>
      </c>
      <c r="L1140">
        <f t="shared" si="88"/>
        <v>1</v>
      </c>
      <c r="M1140">
        <f t="shared" si="89"/>
        <v>7.9224880895028011E-3</v>
      </c>
    </row>
    <row r="1141" spans="1:13" x14ac:dyDescent="0.25">
      <c r="A1141" s="2">
        <v>43342</v>
      </c>
      <c r="B1141">
        <v>267.45</v>
      </c>
      <c r="C1141">
        <v>1208.7</v>
      </c>
      <c r="D1141">
        <v>6.8371500000000003</v>
      </c>
      <c r="E1141" t="s">
        <v>38</v>
      </c>
      <c r="F1141" t="s">
        <v>40</v>
      </c>
      <c r="I1141">
        <f t="shared" si="85"/>
        <v>941.25</v>
      </c>
      <c r="J1141">
        <f t="shared" si="86"/>
        <v>10.850000000000136</v>
      </c>
      <c r="K1141">
        <f t="shared" si="87"/>
        <v>1.1661650902837637E-2</v>
      </c>
      <c r="L1141">
        <f t="shared" si="88"/>
        <v>1</v>
      </c>
      <c r="M1141">
        <f t="shared" si="89"/>
        <v>1.1661650902837637E-2</v>
      </c>
    </row>
    <row r="1142" spans="1:13" x14ac:dyDescent="0.25">
      <c r="A1142" s="2">
        <v>43343</v>
      </c>
      <c r="B1142">
        <v>267.8</v>
      </c>
      <c r="C1142">
        <v>1209.8</v>
      </c>
      <c r="D1142">
        <v>6.8452000000000002</v>
      </c>
      <c r="E1142" t="s">
        <v>38</v>
      </c>
      <c r="F1142" t="s">
        <v>40</v>
      </c>
      <c r="I1142">
        <f t="shared" si="85"/>
        <v>942</v>
      </c>
      <c r="J1142">
        <f t="shared" si="86"/>
        <v>12.700000000000045</v>
      </c>
      <c r="K1142">
        <f t="shared" si="87"/>
        <v>1.3666200365866831E-2</v>
      </c>
      <c r="L1142">
        <f t="shared" si="88"/>
        <v>1</v>
      </c>
      <c r="M1142">
        <f t="shared" si="89"/>
        <v>1.3666200365866831E-2</v>
      </c>
    </row>
    <row r="1143" spans="1:13" x14ac:dyDescent="0.25">
      <c r="A1143" s="2">
        <v>43346</v>
      </c>
      <c r="B1143">
        <v>266.60000000000002</v>
      </c>
      <c r="C1143">
        <v>1204.7</v>
      </c>
      <c r="D1143">
        <v>6.8399000000000001</v>
      </c>
      <c r="E1143" t="s">
        <v>38</v>
      </c>
      <c r="F1143" t="s">
        <v>40</v>
      </c>
      <c r="I1143">
        <f t="shared" si="85"/>
        <v>938.1</v>
      </c>
      <c r="J1143">
        <f t="shared" si="86"/>
        <v>-5.8500000000000227</v>
      </c>
      <c r="K1143">
        <f t="shared" si="87"/>
        <v>-6.1973621484189018E-3</v>
      </c>
      <c r="L1143">
        <f t="shared" si="88"/>
        <v>0</v>
      </c>
      <c r="M1143">
        <f t="shared" si="89"/>
        <v>0</v>
      </c>
    </row>
    <row r="1144" spans="1:13" x14ac:dyDescent="0.25">
      <c r="A1144" s="2">
        <v>43347</v>
      </c>
      <c r="B1144">
        <v>265.60000000000002</v>
      </c>
      <c r="C1144">
        <v>1200.8</v>
      </c>
      <c r="D1144">
        <v>6.8414000000000001</v>
      </c>
      <c r="E1144" t="s">
        <v>38</v>
      </c>
      <c r="F1144" t="s">
        <v>40</v>
      </c>
      <c r="I1144">
        <f t="shared" si="85"/>
        <v>935.19999999999993</v>
      </c>
      <c r="J1144">
        <f t="shared" si="86"/>
        <v>-14.400000000000205</v>
      </c>
      <c r="K1144">
        <f t="shared" si="87"/>
        <v>-1.5164279696714619E-2</v>
      </c>
      <c r="L1144">
        <f t="shared" si="88"/>
        <v>0</v>
      </c>
      <c r="M1144">
        <f t="shared" si="89"/>
        <v>0</v>
      </c>
    </row>
    <row r="1145" spans="1:13" x14ac:dyDescent="0.25">
      <c r="A1145" s="2">
        <v>43348</v>
      </c>
      <c r="B1145">
        <v>265.60000000000002</v>
      </c>
      <c r="C1145">
        <v>1198</v>
      </c>
      <c r="D1145">
        <v>6.8607500000000003</v>
      </c>
      <c r="E1145" t="s">
        <v>38</v>
      </c>
      <c r="F1145" t="s">
        <v>40</v>
      </c>
      <c r="I1145">
        <f t="shared" si="85"/>
        <v>932.4</v>
      </c>
      <c r="J1145">
        <f t="shared" si="86"/>
        <v>-9.0500000000000682</v>
      </c>
      <c r="K1145">
        <f t="shared" si="87"/>
        <v>-9.6128312709119635E-3</v>
      </c>
      <c r="L1145">
        <f t="shared" si="88"/>
        <v>0</v>
      </c>
      <c r="M1145">
        <f t="shared" si="89"/>
        <v>0</v>
      </c>
    </row>
    <row r="1146" spans="1:13" x14ac:dyDescent="0.25">
      <c r="A1146" s="2">
        <v>43349</v>
      </c>
      <c r="B1146">
        <v>266.39999999999998</v>
      </c>
      <c r="C1146">
        <v>1202.5999999999999</v>
      </c>
      <c r="D1146">
        <v>6.8521000000000001</v>
      </c>
      <c r="E1146" t="s">
        <v>38</v>
      </c>
      <c r="F1146" t="s">
        <v>40</v>
      </c>
      <c r="I1146">
        <f t="shared" si="85"/>
        <v>936.19999999999993</v>
      </c>
      <c r="J1146">
        <f t="shared" si="86"/>
        <v>-5.0500000000000682</v>
      </c>
      <c r="K1146">
        <f t="shared" si="87"/>
        <v>-5.3652058432935648E-3</v>
      </c>
      <c r="L1146">
        <f t="shared" si="88"/>
        <v>0</v>
      </c>
      <c r="M1146">
        <f t="shared" si="89"/>
        <v>0</v>
      </c>
    </row>
    <row r="1147" spans="1:13" x14ac:dyDescent="0.25">
      <c r="A1147" s="2">
        <v>43350</v>
      </c>
      <c r="B1147">
        <v>267.2</v>
      </c>
      <c r="C1147">
        <v>1206.2</v>
      </c>
      <c r="D1147">
        <v>6.8447500000000003</v>
      </c>
      <c r="E1147" t="s">
        <v>38</v>
      </c>
      <c r="F1147" t="s">
        <v>40</v>
      </c>
      <c r="I1147">
        <f t="shared" si="85"/>
        <v>939</v>
      </c>
      <c r="J1147">
        <f t="shared" si="86"/>
        <v>-3</v>
      </c>
      <c r="K1147">
        <f t="shared" si="87"/>
        <v>-3.1847133757961785E-3</v>
      </c>
      <c r="L1147">
        <f t="shared" si="88"/>
        <v>0</v>
      </c>
      <c r="M1147">
        <f t="shared" si="89"/>
        <v>0</v>
      </c>
    </row>
    <row r="1148" spans="1:13" x14ac:dyDescent="0.25">
      <c r="A1148" s="2">
        <v>43353</v>
      </c>
      <c r="B1148">
        <v>266.25</v>
      </c>
      <c r="C1148">
        <v>1198.0999999999999</v>
      </c>
      <c r="D1148">
        <v>6.8725500000000004</v>
      </c>
      <c r="E1148" t="s">
        <v>38</v>
      </c>
      <c r="F1148" t="s">
        <v>40</v>
      </c>
      <c r="I1148">
        <f t="shared" si="85"/>
        <v>931.84999999999991</v>
      </c>
      <c r="J1148">
        <f t="shared" si="86"/>
        <v>-6.2500000000001137</v>
      </c>
      <c r="K1148">
        <f t="shared" si="87"/>
        <v>-6.6624027289202787E-3</v>
      </c>
      <c r="L1148">
        <f t="shared" si="88"/>
        <v>0</v>
      </c>
      <c r="M1148">
        <f t="shared" si="89"/>
        <v>0</v>
      </c>
    </row>
    <row r="1149" spans="1:13" x14ac:dyDescent="0.25">
      <c r="A1149" s="2">
        <v>43354</v>
      </c>
      <c r="B1149">
        <v>267</v>
      </c>
      <c r="C1149">
        <v>1201</v>
      </c>
      <c r="D1149">
        <v>6.8712</v>
      </c>
      <c r="E1149" t="s">
        <v>38</v>
      </c>
      <c r="F1149" t="s">
        <v>40</v>
      </c>
      <c r="I1149">
        <f t="shared" si="85"/>
        <v>934</v>
      </c>
      <c r="J1149">
        <f t="shared" si="86"/>
        <v>-1.1999999999999318</v>
      </c>
      <c r="K1149">
        <f t="shared" si="87"/>
        <v>-1.2831479897347433E-3</v>
      </c>
      <c r="L1149">
        <f t="shared" si="88"/>
        <v>0</v>
      </c>
      <c r="M1149">
        <f t="shared" si="89"/>
        <v>0</v>
      </c>
    </row>
    <row r="1150" spans="1:13" x14ac:dyDescent="0.25">
      <c r="A1150" s="2">
        <v>43355</v>
      </c>
      <c r="B1150">
        <v>266.8</v>
      </c>
      <c r="C1150">
        <v>1198.5</v>
      </c>
      <c r="D1150">
        <v>6.8852000000000002</v>
      </c>
      <c r="E1150" t="s">
        <v>38</v>
      </c>
      <c r="F1150" t="s">
        <v>40</v>
      </c>
      <c r="I1150">
        <f t="shared" si="85"/>
        <v>931.7</v>
      </c>
      <c r="J1150">
        <f t="shared" si="86"/>
        <v>-0.69999999999993179</v>
      </c>
      <c r="K1150">
        <f t="shared" si="87"/>
        <v>-7.5075075075067756E-4</v>
      </c>
      <c r="L1150">
        <f t="shared" si="88"/>
        <v>0</v>
      </c>
      <c r="M1150">
        <f t="shared" si="89"/>
        <v>0</v>
      </c>
    </row>
    <row r="1151" spans="1:13" x14ac:dyDescent="0.25">
      <c r="A1151" s="2">
        <v>43356</v>
      </c>
      <c r="B1151">
        <v>268.10000000000002</v>
      </c>
      <c r="C1151">
        <v>1209.8</v>
      </c>
      <c r="D1151">
        <v>6.8513000000000002</v>
      </c>
      <c r="E1151" t="s">
        <v>38</v>
      </c>
      <c r="F1151" t="s">
        <v>40</v>
      </c>
      <c r="I1151">
        <f t="shared" si="85"/>
        <v>941.69999999999993</v>
      </c>
      <c r="J1151">
        <f t="shared" si="86"/>
        <v>5.5</v>
      </c>
      <c r="K1151">
        <f t="shared" si="87"/>
        <v>5.8748130741294599E-3</v>
      </c>
      <c r="L1151">
        <f t="shared" si="88"/>
        <v>1</v>
      </c>
      <c r="M1151">
        <f t="shared" si="89"/>
        <v>5.8748130741294599E-3</v>
      </c>
    </row>
    <row r="1152" spans="1:13" x14ac:dyDescent="0.25">
      <c r="A1152" s="2">
        <v>43357</v>
      </c>
      <c r="B1152">
        <v>268.64999999999998</v>
      </c>
      <c r="C1152">
        <v>1211.0999999999999</v>
      </c>
      <c r="D1152">
        <v>6.8478000000000003</v>
      </c>
      <c r="E1152" t="s">
        <v>38</v>
      </c>
      <c r="F1152" t="s">
        <v>40</v>
      </c>
      <c r="I1152">
        <f t="shared" si="85"/>
        <v>942.44999999999993</v>
      </c>
      <c r="J1152">
        <f t="shared" si="86"/>
        <v>3.4499999999999318</v>
      </c>
      <c r="K1152">
        <f t="shared" si="87"/>
        <v>3.6741214057507262E-3</v>
      </c>
      <c r="L1152">
        <f t="shared" si="88"/>
        <v>1</v>
      </c>
      <c r="M1152">
        <f t="shared" si="89"/>
        <v>3.6741214057507262E-3</v>
      </c>
    </row>
    <row r="1153" spans="1:13" x14ac:dyDescent="0.25">
      <c r="A1153" s="2">
        <v>43360</v>
      </c>
      <c r="B1153">
        <v>267.35000000000002</v>
      </c>
      <c r="C1153">
        <v>1200.0999999999999</v>
      </c>
      <c r="D1153">
        <v>6.8747999999999996</v>
      </c>
      <c r="E1153" t="s">
        <v>38</v>
      </c>
      <c r="F1153" t="s">
        <v>40</v>
      </c>
      <c r="I1153">
        <f t="shared" si="85"/>
        <v>932.74999999999989</v>
      </c>
      <c r="J1153">
        <f t="shared" si="86"/>
        <v>0.89999999999997726</v>
      </c>
      <c r="K1153">
        <f t="shared" si="87"/>
        <v>9.6582067929385342E-4</v>
      </c>
      <c r="L1153">
        <f t="shared" si="88"/>
        <v>1</v>
      </c>
      <c r="M1153">
        <f t="shared" si="89"/>
        <v>9.6582067929385342E-4</v>
      </c>
    </row>
    <row r="1154" spans="1:13" x14ac:dyDescent="0.25">
      <c r="A1154" s="2">
        <v>43361</v>
      </c>
      <c r="B1154">
        <v>267.64999999999998</v>
      </c>
      <c r="C1154">
        <v>1203.9000000000001</v>
      </c>
      <c r="D1154">
        <v>6.8616000000000001</v>
      </c>
      <c r="E1154" t="s">
        <v>38</v>
      </c>
      <c r="F1154" t="s">
        <v>40</v>
      </c>
      <c r="I1154">
        <f t="shared" si="85"/>
        <v>936.25000000000011</v>
      </c>
      <c r="J1154">
        <f t="shared" si="86"/>
        <v>2.2500000000001137</v>
      </c>
      <c r="K1154">
        <f t="shared" si="87"/>
        <v>2.4089935760172525E-3</v>
      </c>
      <c r="L1154">
        <f t="shared" si="88"/>
        <v>1</v>
      </c>
      <c r="M1154">
        <f t="shared" si="89"/>
        <v>2.4089935760172525E-3</v>
      </c>
    </row>
    <row r="1155" spans="1:13" x14ac:dyDescent="0.25">
      <c r="A1155" s="2">
        <v>43362</v>
      </c>
      <c r="B1155">
        <v>267.95</v>
      </c>
      <c r="C1155">
        <v>1207</v>
      </c>
      <c r="D1155">
        <v>6.8541999999999996</v>
      </c>
      <c r="E1155" t="s">
        <v>38</v>
      </c>
      <c r="F1155" t="s">
        <v>40</v>
      </c>
      <c r="I1155">
        <f t="shared" ref="I1155:I1218" si="90">C1155-B1155</f>
        <v>939.05</v>
      </c>
      <c r="J1155">
        <f t="shared" si="86"/>
        <v>7.3499999999999091</v>
      </c>
      <c r="K1155">
        <f t="shared" si="87"/>
        <v>7.8888054094664681E-3</v>
      </c>
      <c r="L1155">
        <f t="shared" si="88"/>
        <v>1</v>
      </c>
      <c r="M1155">
        <f t="shared" si="89"/>
        <v>7.8888054094664681E-3</v>
      </c>
    </row>
    <row r="1156" spans="1:13" x14ac:dyDescent="0.25">
      <c r="A1156" s="2">
        <v>43363</v>
      </c>
      <c r="B1156">
        <v>268.2</v>
      </c>
      <c r="C1156">
        <v>1207.5</v>
      </c>
      <c r="D1156">
        <v>6.8563999999999998</v>
      </c>
      <c r="E1156" t="s">
        <v>38</v>
      </c>
      <c r="F1156" t="s">
        <v>40</v>
      </c>
      <c r="I1156">
        <f t="shared" si="90"/>
        <v>939.3</v>
      </c>
      <c r="J1156">
        <f t="shared" si="86"/>
        <v>-2.3999999999999773</v>
      </c>
      <c r="K1156">
        <f t="shared" si="87"/>
        <v>-2.548582351067195E-3</v>
      </c>
      <c r="L1156">
        <f t="shared" si="88"/>
        <v>0</v>
      </c>
      <c r="M1156">
        <f t="shared" si="89"/>
        <v>0</v>
      </c>
    </row>
    <row r="1157" spans="1:13" x14ac:dyDescent="0.25">
      <c r="A1157" s="2">
        <v>43364</v>
      </c>
      <c r="B1157">
        <v>269.05</v>
      </c>
      <c r="C1157">
        <v>1214.2</v>
      </c>
      <c r="D1157">
        <v>6.8319999999999999</v>
      </c>
      <c r="E1157" t="s">
        <v>38</v>
      </c>
      <c r="F1157" t="s">
        <v>40</v>
      </c>
      <c r="I1157">
        <f t="shared" si="90"/>
        <v>945.15000000000009</v>
      </c>
      <c r="J1157">
        <f t="shared" si="86"/>
        <v>2.7000000000001592</v>
      </c>
      <c r="K1157">
        <f t="shared" si="87"/>
        <v>2.864873468088662E-3</v>
      </c>
      <c r="L1157">
        <f t="shared" si="88"/>
        <v>1</v>
      </c>
      <c r="M1157">
        <f t="shared" si="89"/>
        <v>2.864873468088662E-3</v>
      </c>
    </row>
    <row r="1158" spans="1:13" x14ac:dyDescent="0.25">
      <c r="A1158" s="2">
        <v>43368</v>
      </c>
      <c r="B1158">
        <v>267.95</v>
      </c>
      <c r="C1158">
        <v>1204.5</v>
      </c>
      <c r="D1158">
        <v>6.8619000000000003</v>
      </c>
      <c r="E1158" t="s">
        <v>38</v>
      </c>
      <c r="F1158" t="s">
        <v>40</v>
      </c>
      <c r="I1158">
        <f t="shared" si="90"/>
        <v>936.55</v>
      </c>
      <c r="J1158">
        <f t="shared" si="86"/>
        <v>3.8000000000000682</v>
      </c>
      <c r="K1158">
        <f t="shared" si="87"/>
        <v>4.0739748056821965E-3</v>
      </c>
      <c r="L1158">
        <f t="shared" si="88"/>
        <v>1</v>
      </c>
      <c r="M1158">
        <f t="shared" si="89"/>
        <v>4.0739748056821965E-3</v>
      </c>
    </row>
    <row r="1159" spans="1:13" x14ac:dyDescent="0.25">
      <c r="A1159" s="2">
        <v>43369</v>
      </c>
      <c r="B1159">
        <v>268.35000000000002</v>
      </c>
      <c r="C1159">
        <v>1204</v>
      </c>
      <c r="D1159">
        <v>6.8751499999999997</v>
      </c>
      <c r="E1159" t="s">
        <v>38</v>
      </c>
      <c r="F1159" t="s">
        <v>40</v>
      </c>
      <c r="I1159">
        <f t="shared" si="90"/>
        <v>935.65</v>
      </c>
      <c r="J1159">
        <f t="shared" si="86"/>
        <v>-0.60000000000013642</v>
      </c>
      <c r="K1159">
        <f t="shared" si="87"/>
        <v>-6.4085447263031916E-4</v>
      </c>
      <c r="L1159">
        <f t="shared" si="88"/>
        <v>0</v>
      </c>
      <c r="M1159">
        <f t="shared" si="89"/>
        <v>0</v>
      </c>
    </row>
    <row r="1160" spans="1:13" x14ac:dyDescent="0.25">
      <c r="A1160" s="2">
        <v>43370</v>
      </c>
      <c r="B1160">
        <v>267.39999999999998</v>
      </c>
      <c r="C1160">
        <v>1198.9000000000001</v>
      </c>
      <c r="D1160">
        <v>6.8762999999999996</v>
      </c>
      <c r="E1160" t="s">
        <v>38</v>
      </c>
      <c r="F1160" t="s">
        <v>40</v>
      </c>
      <c r="I1160">
        <f t="shared" si="90"/>
        <v>931.50000000000011</v>
      </c>
      <c r="J1160">
        <f t="shared" ref="J1160:J1223" si="91">I1160-I1155</f>
        <v>-7.5499999999998408</v>
      </c>
      <c r="K1160">
        <f t="shared" ref="K1160:K1223" si="92">(I1160-I1155)/I1155</f>
        <v>-8.0400404664286683E-3</v>
      </c>
      <c r="L1160">
        <f t="shared" ref="L1160:L1223" si="93">IF(SIGN(K1160)&lt;0,0,IF(J1160&gt;0,1,-1))</f>
        <v>0</v>
      </c>
      <c r="M1160">
        <f t="shared" ref="M1160:M1223" si="94">K1160*L1160</f>
        <v>0</v>
      </c>
    </row>
    <row r="1161" spans="1:13" x14ac:dyDescent="0.25">
      <c r="A1161" s="2">
        <v>43371</v>
      </c>
      <c r="B1161">
        <v>264.89999999999998</v>
      </c>
      <c r="C1161">
        <v>1185.4000000000001</v>
      </c>
      <c r="D1161">
        <v>6.8830999999999998</v>
      </c>
      <c r="E1161" t="s">
        <v>38</v>
      </c>
      <c r="F1161" t="s">
        <v>40</v>
      </c>
      <c r="I1161">
        <f t="shared" si="90"/>
        <v>920.50000000000011</v>
      </c>
      <c r="J1161">
        <f t="shared" si="91"/>
        <v>-18.799999999999841</v>
      </c>
      <c r="K1161">
        <f t="shared" si="92"/>
        <v>-2.0014904716277912E-2</v>
      </c>
      <c r="L1161">
        <f t="shared" si="93"/>
        <v>0</v>
      </c>
      <c r="M1161">
        <f t="shared" si="94"/>
        <v>0</v>
      </c>
    </row>
    <row r="1162" spans="1:13" x14ac:dyDescent="0.25">
      <c r="A1162" s="2">
        <v>43381</v>
      </c>
      <c r="B1162">
        <v>268.64999999999998</v>
      </c>
      <c r="C1162">
        <v>1200.2</v>
      </c>
      <c r="D1162">
        <v>6.9042000000000003</v>
      </c>
      <c r="E1162" t="s">
        <v>38</v>
      </c>
      <c r="F1162" t="s">
        <v>40</v>
      </c>
      <c r="I1162">
        <f t="shared" si="90"/>
        <v>931.55000000000007</v>
      </c>
      <c r="J1162">
        <f t="shared" si="91"/>
        <v>-13.600000000000023</v>
      </c>
      <c r="K1162">
        <f t="shared" si="92"/>
        <v>-1.4389250383537028E-2</v>
      </c>
      <c r="L1162">
        <f t="shared" si="93"/>
        <v>0</v>
      </c>
      <c r="M1162">
        <f t="shared" si="94"/>
        <v>0</v>
      </c>
    </row>
    <row r="1163" spans="1:13" x14ac:dyDescent="0.25">
      <c r="A1163" s="2">
        <v>43382</v>
      </c>
      <c r="B1163">
        <v>267.89999999999998</v>
      </c>
      <c r="C1163">
        <v>1193.5</v>
      </c>
      <c r="D1163">
        <v>6.9207999999999998</v>
      </c>
      <c r="E1163" t="s">
        <v>38</v>
      </c>
      <c r="F1163" t="s">
        <v>40</v>
      </c>
      <c r="I1163">
        <f t="shared" si="90"/>
        <v>925.6</v>
      </c>
      <c r="J1163">
        <f t="shared" si="91"/>
        <v>-10.949999999999932</v>
      </c>
      <c r="K1163">
        <f t="shared" si="92"/>
        <v>-1.1691847739042157E-2</v>
      </c>
      <c r="L1163">
        <f t="shared" si="93"/>
        <v>0</v>
      </c>
      <c r="M1163">
        <f t="shared" si="94"/>
        <v>0</v>
      </c>
    </row>
    <row r="1164" spans="1:13" x14ac:dyDescent="0.25">
      <c r="A1164" s="2">
        <v>43383</v>
      </c>
      <c r="B1164">
        <v>267.89999999999998</v>
      </c>
      <c r="C1164">
        <v>1193.8</v>
      </c>
      <c r="D1164">
        <v>6.9208999999999996</v>
      </c>
      <c r="E1164" t="s">
        <v>38</v>
      </c>
      <c r="F1164" t="s">
        <v>40</v>
      </c>
      <c r="I1164">
        <f t="shared" si="90"/>
        <v>925.9</v>
      </c>
      <c r="J1164">
        <f t="shared" si="91"/>
        <v>-9.75</v>
      </c>
      <c r="K1164">
        <f t="shared" si="92"/>
        <v>-1.0420563244803078E-2</v>
      </c>
      <c r="L1164">
        <f t="shared" si="93"/>
        <v>0</v>
      </c>
      <c r="M1164">
        <f t="shared" si="94"/>
        <v>0</v>
      </c>
    </row>
    <row r="1165" spans="1:13" x14ac:dyDescent="0.25">
      <c r="A1165" s="2">
        <v>43384</v>
      </c>
      <c r="B1165">
        <v>269.45</v>
      </c>
      <c r="C1165">
        <v>1197.4000000000001</v>
      </c>
      <c r="D1165">
        <v>6.9384499999999996</v>
      </c>
      <c r="E1165" t="s">
        <v>38</v>
      </c>
      <c r="F1165" t="s">
        <v>40</v>
      </c>
      <c r="I1165">
        <f t="shared" si="90"/>
        <v>927.95</v>
      </c>
      <c r="J1165">
        <f t="shared" si="91"/>
        <v>-3.5500000000000682</v>
      </c>
      <c r="K1165">
        <f t="shared" si="92"/>
        <v>-3.8110574342459127E-3</v>
      </c>
      <c r="L1165">
        <f t="shared" si="93"/>
        <v>0</v>
      </c>
      <c r="M1165">
        <f t="shared" si="94"/>
        <v>0</v>
      </c>
    </row>
    <row r="1166" spans="1:13" x14ac:dyDescent="0.25">
      <c r="A1166" s="2">
        <v>43385</v>
      </c>
      <c r="B1166">
        <v>272.85000000000002</v>
      </c>
      <c r="C1166">
        <v>1220.4000000000001</v>
      </c>
      <c r="D1166">
        <v>6.9084000000000003</v>
      </c>
      <c r="E1166" t="s">
        <v>38</v>
      </c>
      <c r="F1166" t="s">
        <v>40</v>
      </c>
      <c r="I1166">
        <f t="shared" si="90"/>
        <v>947.55000000000007</v>
      </c>
      <c r="J1166">
        <f t="shared" si="91"/>
        <v>27.049999999999955</v>
      </c>
      <c r="K1166">
        <f t="shared" si="92"/>
        <v>2.9386203150461653E-2</v>
      </c>
      <c r="L1166">
        <f t="shared" si="93"/>
        <v>1</v>
      </c>
      <c r="M1166">
        <f t="shared" si="94"/>
        <v>2.9386203150461653E-2</v>
      </c>
    </row>
    <row r="1167" spans="1:13" x14ac:dyDescent="0.25">
      <c r="A1167" s="2">
        <v>43388</v>
      </c>
      <c r="B1167">
        <v>275.35000000000002</v>
      </c>
      <c r="C1167">
        <v>1228.4000000000001</v>
      </c>
      <c r="D1167">
        <v>6.9259500000000003</v>
      </c>
      <c r="E1167" t="s">
        <v>38</v>
      </c>
      <c r="F1167" t="s">
        <v>40</v>
      </c>
      <c r="I1167">
        <f t="shared" si="90"/>
        <v>953.05000000000007</v>
      </c>
      <c r="J1167">
        <f t="shared" si="91"/>
        <v>21.5</v>
      </c>
      <c r="K1167">
        <f t="shared" si="92"/>
        <v>2.3079813214534912E-2</v>
      </c>
      <c r="L1167">
        <f t="shared" si="93"/>
        <v>1</v>
      </c>
      <c r="M1167">
        <f t="shared" si="94"/>
        <v>2.3079813214534912E-2</v>
      </c>
    </row>
    <row r="1168" spans="1:13" x14ac:dyDescent="0.25">
      <c r="A1168" s="2">
        <v>43389</v>
      </c>
      <c r="B1168">
        <v>275.25</v>
      </c>
      <c r="C1168">
        <v>1229.7</v>
      </c>
      <c r="D1168">
        <v>6.9239499999999996</v>
      </c>
      <c r="E1168" t="s">
        <v>38</v>
      </c>
      <c r="F1168" t="s">
        <v>40</v>
      </c>
      <c r="I1168">
        <f t="shared" si="90"/>
        <v>954.45</v>
      </c>
      <c r="J1168">
        <f t="shared" si="91"/>
        <v>28.850000000000023</v>
      </c>
      <c r="K1168">
        <f t="shared" si="92"/>
        <v>3.1168971477960265E-2</v>
      </c>
      <c r="L1168">
        <f t="shared" si="93"/>
        <v>1</v>
      </c>
      <c r="M1168">
        <f t="shared" si="94"/>
        <v>3.1168971477960265E-2</v>
      </c>
    </row>
    <row r="1169" spans="1:13" x14ac:dyDescent="0.25">
      <c r="A1169" s="2">
        <v>43390</v>
      </c>
      <c r="B1169">
        <v>274.5</v>
      </c>
      <c r="C1169">
        <v>1226.7</v>
      </c>
      <c r="D1169">
        <v>6.9162999999999997</v>
      </c>
      <c r="E1169" t="s">
        <v>38</v>
      </c>
      <c r="F1169" t="s">
        <v>40</v>
      </c>
      <c r="I1169">
        <f t="shared" si="90"/>
        <v>952.2</v>
      </c>
      <c r="J1169">
        <f t="shared" si="91"/>
        <v>26.300000000000068</v>
      </c>
      <c r="K1169">
        <f t="shared" si="92"/>
        <v>2.8404795334269435E-2</v>
      </c>
      <c r="L1169">
        <f t="shared" si="93"/>
        <v>1</v>
      </c>
      <c r="M1169">
        <f t="shared" si="94"/>
        <v>2.8404795334269435E-2</v>
      </c>
    </row>
    <row r="1170" spans="1:13" x14ac:dyDescent="0.25">
      <c r="A1170" s="2">
        <v>43391</v>
      </c>
      <c r="B1170">
        <v>274.75</v>
      </c>
      <c r="C1170">
        <v>1223.7</v>
      </c>
      <c r="D1170">
        <v>6.9393500000000001</v>
      </c>
      <c r="E1170" t="s">
        <v>38</v>
      </c>
      <c r="F1170" t="s">
        <v>40</v>
      </c>
      <c r="I1170">
        <f t="shared" si="90"/>
        <v>948.95</v>
      </c>
      <c r="J1170">
        <f t="shared" si="91"/>
        <v>21</v>
      </c>
      <c r="K1170">
        <f t="shared" si="92"/>
        <v>2.2630529662158519E-2</v>
      </c>
      <c r="L1170">
        <f t="shared" si="93"/>
        <v>1</v>
      </c>
      <c r="M1170">
        <f t="shared" si="94"/>
        <v>2.2630529662158519E-2</v>
      </c>
    </row>
    <row r="1171" spans="1:13" x14ac:dyDescent="0.25">
      <c r="A1171" s="2">
        <v>43392</v>
      </c>
      <c r="B1171">
        <v>276.05</v>
      </c>
      <c r="C1171">
        <v>1230.9000000000001</v>
      </c>
      <c r="D1171">
        <v>6.9355000000000002</v>
      </c>
      <c r="E1171" t="s">
        <v>38</v>
      </c>
      <c r="F1171" t="s">
        <v>40</v>
      </c>
      <c r="I1171">
        <f t="shared" si="90"/>
        <v>954.85000000000014</v>
      </c>
      <c r="J1171">
        <f t="shared" si="91"/>
        <v>7.3000000000000682</v>
      </c>
      <c r="K1171">
        <f t="shared" si="92"/>
        <v>7.7040789404253787E-3</v>
      </c>
      <c r="L1171">
        <f t="shared" si="93"/>
        <v>1</v>
      </c>
      <c r="M1171">
        <f t="shared" si="94"/>
        <v>7.7040789404253787E-3</v>
      </c>
    </row>
    <row r="1172" spans="1:13" x14ac:dyDescent="0.25">
      <c r="A1172" s="2">
        <v>43395</v>
      </c>
      <c r="B1172">
        <v>275.85000000000002</v>
      </c>
      <c r="C1172">
        <v>1229.3</v>
      </c>
      <c r="D1172">
        <v>6.9326499999999998</v>
      </c>
      <c r="E1172" t="s">
        <v>38</v>
      </c>
      <c r="F1172" t="s">
        <v>40</v>
      </c>
      <c r="I1172">
        <f t="shared" si="90"/>
        <v>953.44999999999993</v>
      </c>
      <c r="J1172">
        <f t="shared" si="91"/>
        <v>0.39999999999986358</v>
      </c>
      <c r="K1172">
        <f t="shared" si="92"/>
        <v>4.1970515712697504E-4</v>
      </c>
      <c r="L1172">
        <f t="shared" si="93"/>
        <v>1</v>
      </c>
      <c r="M1172">
        <f t="shared" si="94"/>
        <v>4.1970515712697504E-4</v>
      </c>
    </row>
    <row r="1173" spans="1:13" x14ac:dyDescent="0.25">
      <c r="A1173" s="2">
        <v>43396</v>
      </c>
      <c r="B1173">
        <v>276.95</v>
      </c>
      <c r="C1173">
        <v>1232.5999999999999</v>
      </c>
      <c r="D1173">
        <v>6.9458000000000002</v>
      </c>
      <c r="E1173" t="s">
        <v>38</v>
      </c>
      <c r="F1173" t="s">
        <v>40</v>
      </c>
      <c r="I1173">
        <f t="shared" si="90"/>
        <v>955.64999999999986</v>
      </c>
      <c r="J1173">
        <f t="shared" si="91"/>
        <v>1.1999999999998181</v>
      </c>
      <c r="K1173">
        <f t="shared" si="92"/>
        <v>1.2572685840010667E-3</v>
      </c>
      <c r="L1173">
        <f t="shared" si="93"/>
        <v>1</v>
      </c>
      <c r="M1173">
        <f t="shared" si="94"/>
        <v>1.2572685840010667E-3</v>
      </c>
    </row>
    <row r="1174" spans="1:13" x14ac:dyDescent="0.25">
      <c r="A1174" s="2">
        <v>43397</v>
      </c>
      <c r="B1174">
        <v>277.14999999999998</v>
      </c>
      <c r="C1174">
        <v>1234.0999999999999</v>
      </c>
      <c r="D1174">
        <v>6.9421999999999997</v>
      </c>
      <c r="E1174" t="s">
        <v>38</v>
      </c>
      <c r="F1174" t="s">
        <v>40</v>
      </c>
      <c r="I1174">
        <f t="shared" si="90"/>
        <v>956.94999999999993</v>
      </c>
      <c r="J1174">
        <f t="shared" si="91"/>
        <v>4.7499999999998863</v>
      </c>
      <c r="K1174">
        <f t="shared" si="92"/>
        <v>4.9884478050828459E-3</v>
      </c>
      <c r="L1174">
        <f t="shared" si="93"/>
        <v>1</v>
      </c>
      <c r="M1174">
        <f t="shared" si="94"/>
        <v>4.9884478050828459E-3</v>
      </c>
    </row>
    <row r="1175" spans="1:13" x14ac:dyDescent="0.25">
      <c r="A1175" s="2">
        <v>43398</v>
      </c>
      <c r="B1175">
        <v>278.5</v>
      </c>
      <c r="C1175">
        <v>1238.0999999999999</v>
      </c>
      <c r="D1175">
        <v>6.9518000000000004</v>
      </c>
      <c r="E1175" t="s">
        <v>38</v>
      </c>
      <c r="F1175" t="s">
        <v>40</v>
      </c>
      <c r="I1175">
        <f t="shared" si="90"/>
        <v>959.59999999999991</v>
      </c>
      <c r="J1175">
        <f t="shared" si="91"/>
        <v>10.649999999999864</v>
      </c>
      <c r="K1175">
        <f t="shared" si="92"/>
        <v>1.1222930607513424E-2</v>
      </c>
      <c r="L1175">
        <f t="shared" si="93"/>
        <v>1</v>
      </c>
      <c r="M1175">
        <f t="shared" si="94"/>
        <v>1.1222930607513424E-2</v>
      </c>
    </row>
    <row r="1176" spans="1:13" x14ac:dyDescent="0.25">
      <c r="A1176" s="2">
        <v>43399</v>
      </c>
      <c r="B1176">
        <v>278.3</v>
      </c>
      <c r="C1176">
        <v>1233.8</v>
      </c>
      <c r="D1176">
        <v>6.9702999999999999</v>
      </c>
      <c r="E1176" t="s">
        <v>38</v>
      </c>
      <c r="F1176" t="s">
        <v>40</v>
      </c>
      <c r="I1176">
        <f t="shared" si="90"/>
        <v>955.5</v>
      </c>
      <c r="J1176">
        <f t="shared" si="91"/>
        <v>0.64999999999986358</v>
      </c>
      <c r="K1176">
        <f t="shared" si="92"/>
        <v>6.8073519400938735E-4</v>
      </c>
      <c r="L1176">
        <f t="shared" si="93"/>
        <v>1</v>
      </c>
      <c r="M1176">
        <f t="shared" si="94"/>
        <v>6.8073519400938735E-4</v>
      </c>
    </row>
    <row r="1177" spans="1:13" x14ac:dyDescent="0.25">
      <c r="A1177" s="2">
        <v>43402</v>
      </c>
      <c r="B1177">
        <v>277.85000000000002</v>
      </c>
      <c r="C1177">
        <v>1232.7</v>
      </c>
      <c r="D1177">
        <v>6.9650499999999997</v>
      </c>
      <c r="E1177" t="s">
        <v>38</v>
      </c>
      <c r="F1177" t="s">
        <v>40</v>
      </c>
      <c r="I1177">
        <f t="shared" si="90"/>
        <v>954.85</v>
      </c>
      <c r="J1177">
        <f t="shared" si="91"/>
        <v>1.4000000000000909</v>
      </c>
      <c r="K1177">
        <f t="shared" si="92"/>
        <v>1.4683517751325093E-3</v>
      </c>
      <c r="L1177">
        <f t="shared" si="93"/>
        <v>1</v>
      </c>
      <c r="M1177">
        <f t="shared" si="94"/>
        <v>1.4683517751325093E-3</v>
      </c>
    </row>
    <row r="1178" spans="1:13" x14ac:dyDescent="0.25">
      <c r="A1178" s="2">
        <v>43403</v>
      </c>
      <c r="B1178">
        <v>277.25</v>
      </c>
      <c r="C1178">
        <v>1228.9000000000001</v>
      </c>
      <c r="D1178">
        <v>6.97065</v>
      </c>
      <c r="E1178" t="s">
        <v>38</v>
      </c>
      <c r="F1178" t="s">
        <v>40</v>
      </c>
      <c r="I1178">
        <f t="shared" si="90"/>
        <v>951.65000000000009</v>
      </c>
      <c r="J1178">
        <f t="shared" si="91"/>
        <v>-3.9999999999997726</v>
      </c>
      <c r="K1178">
        <f t="shared" si="92"/>
        <v>-4.1856328153610355E-3</v>
      </c>
      <c r="L1178">
        <f t="shared" si="93"/>
        <v>0</v>
      </c>
      <c r="M1178">
        <f t="shared" si="94"/>
        <v>0</v>
      </c>
    </row>
    <row r="1179" spans="1:13" x14ac:dyDescent="0.25">
      <c r="A1179" s="2">
        <v>43404</v>
      </c>
      <c r="B1179">
        <v>274.89999999999998</v>
      </c>
      <c r="C1179">
        <v>1218.7</v>
      </c>
      <c r="D1179">
        <v>6.9748999999999999</v>
      </c>
      <c r="E1179" t="s">
        <v>38</v>
      </c>
      <c r="F1179" t="s">
        <v>40</v>
      </c>
      <c r="I1179">
        <f t="shared" si="90"/>
        <v>943.80000000000007</v>
      </c>
      <c r="J1179">
        <f t="shared" si="91"/>
        <v>-13.149999999999864</v>
      </c>
      <c r="K1179">
        <f t="shared" si="92"/>
        <v>-1.3741574794921224E-2</v>
      </c>
      <c r="L1179">
        <f t="shared" si="93"/>
        <v>0</v>
      </c>
      <c r="M1179">
        <f t="shared" si="94"/>
        <v>0</v>
      </c>
    </row>
    <row r="1180" spans="1:13" x14ac:dyDescent="0.25">
      <c r="A1180" s="2">
        <v>43405</v>
      </c>
      <c r="B1180">
        <v>275.3</v>
      </c>
      <c r="C1180">
        <v>1223.5999999999999</v>
      </c>
      <c r="D1180">
        <v>6.96</v>
      </c>
      <c r="E1180" t="s">
        <v>38</v>
      </c>
      <c r="F1180" t="s">
        <v>40</v>
      </c>
      <c r="I1180">
        <f t="shared" si="90"/>
        <v>948.3</v>
      </c>
      <c r="J1180">
        <f t="shared" si="91"/>
        <v>-11.299999999999955</v>
      </c>
      <c r="K1180">
        <f t="shared" si="92"/>
        <v>-1.1775739891621463E-2</v>
      </c>
      <c r="L1180">
        <f t="shared" si="93"/>
        <v>0</v>
      </c>
      <c r="M1180">
        <f t="shared" si="94"/>
        <v>0</v>
      </c>
    </row>
    <row r="1181" spans="1:13" x14ac:dyDescent="0.25">
      <c r="A1181" s="2">
        <v>43406</v>
      </c>
      <c r="B1181">
        <v>275.39999999999998</v>
      </c>
      <c r="C1181">
        <v>1234.5</v>
      </c>
      <c r="D1181">
        <v>6.8949999999999996</v>
      </c>
      <c r="E1181" t="s">
        <v>38</v>
      </c>
      <c r="F1181" t="s">
        <v>40</v>
      </c>
      <c r="I1181">
        <f t="shared" si="90"/>
        <v>959.1</v>
      </c>
      <c r="J1181">
        <f t="shared" si="91"/>
        <v>3.6000000000000227</v>
      </c>
      <c r="K1181">
        <f t="shared" si="92"/>
        <v>3.7676609105180771E-3</v>
      </c>
      <c r="L1181">
        <f t="shared" si="93"/>
        <v>1</v>
      </c>
      <c r="M1181">
        <f t="shared" si="94"/>
        <v>3.7676609105180771E-3</v>
      </c>
    </row>
    <row r="1182" spans="1:13" x14ac:dyDescent="0.25">
      <c r="A1182" s="2">
        <v>43409</v>
      </c>
      <c r="B1182">
        <v>275.60000000000002</v>
      </c>
      <c r="C1182">
        <v>1232.4000000000001</v>
      </c>
      <c r="D1182">
        <v>6.9181999999999997</v>
      </c>
      <c r="E1182" t="s">
        <v>38</v>
      </c>
      <c r="F1182" t="s">
        <v>40</v>
      </c>
      <c r="I1182">
        <f t="shared" si="90"/>
        <v>956.80000000000007</v>
      </c>
      <c r="J1182">
        <f t="shared" si="91"/>
        <v>1.9500000000000455</v>
      </c>
      <c r="K1182">
        <f t="shared" si="92"/>
        <v>2.0422055820286385E-3</v>
      </c>
      <c r="L1182">
        <f t="shared" si="93"/>
        <v>1</v>
      </c>
      <c r="M1182">
        <f t="shared" si="94"/>
        <v>2.0422055820286385E-3</v>
      </c>
    </row>
    <row r="1183" spans="1:13" x14ac:dyDescent="0.25">
      <c r="A1183" s="2">
        <v>43410</v>
      </c>
      <c r="B1183">
        <v>275.85000000000002</v>
      </c>
      <c r="C1183">
        <v>1232</v>
      </c>
      <c r="D1183">
        <v>6.9161000000000001</v>
      </c>
      <c r="E1183" t="s">
        <v>38</v>
      </c>
      <c r="F1183" t="s">
        <v>40</v>
      </c>
      <c r="I1183">
        <f t="shared" si="90"/>
        <v>956.15</v>
      </c>
      <c r="J1183">
        <f t="shared" si="91"/>
        <v>4.4999999999998863</v>
      </c>
      <c r="K1183">
        <f t="shared" si="92"/>
        <v>4.7286292229284776E-3</v>
      </c>
      <c r="L1183">
        <f t="shared" si="93"/>
        <v>1</v>
      </c>
      <c r="M1183">
        <f t="shared" si="94"/>
        <v>4.7286292229284776E-3</v>
      </c>
    </row>
    <row r="1184" spans="1:13" x14ac:dyDescent="0.25">
      <c r="A1184" s="2">
        <v>43411</v>
      </c>
      <c r="B1184">
        <v>275.89999999999998</v>
      </c>
      <c r="C1184">
        <v>1229.4000000000001</v>
      </c>
      <c r="D1184">
        <v>6.9309500000000002</v>
      </c>
      <c r="E1184" t="s">
        <v>38</v>
      </c>
      <c r="F1184" t="s">
        <v>40</v>
      </c>
      <c r="I1184">
        <f t="shared" si="90"/>
        <v>953.50000000000011</v>
      </c>
      <c r="J1184">
        <f t="shared" si="91"/>
        <v>9.7000000000000455</v>
      </c>
      <c r="K1184">
        <f t="shared" si="92"/>
        <v>1.0277601186692143E-2</v>
      </c>
      <c r="L1184">
        <f t="shared" si="93"/>
        <v>1</v>
      </c>
      <c r="M1184">
        <f t="shared" si="94"/>
        <v>1.0277601186692143E-2</v>
      </c>
    </row>
    <row r="1185" spans="1:13" x14ac:dyDescent="0.25">
      <c r="A1185" s="2">
        <v>43412</v>
      </c>
      <c r="B1185">
        <v>279.39999999999998</v>
      </c>
      <c r="C1185">
        <v>1225.5999999999999</v>
      </c>
      <c r="D1185">
        <v>6.9237500000000001</v>
      </c>
      <c r="E1185" t="s">
        <v>41</v>
      </c>
      <c r="F1185" t="s">
        <v>40</v>
      </c>
      <c r="I1185">
        <f t="shared" si="90"/>
        <v>946.19999999999993</v>
      </c>
      <c r="J1185">
        <f t="shared" si="91"/>
        <v>-2.1000000000000227</v>
      </c>
      <c r="K1185">
        <f t="shared" si="92"/>
        <v>-2.2144890857323874E-3</v>
      </c>
      <c r="L1185">
        <f t="shared" si="93"/>
        <v>0</v>
      </c>
      <c r="M1185">
        <f t="shared" si="94"/>
        <v>0</v>
      </c>
    </row>
    <row r="1186" spans="1:13" x14ac:dyDescent="0.25">
      <c r="A1186" s="2">
        <v>43413</v>
      </c>
      <c r="B1186">
        <v>278.7</v>
      </c>
      <c r="C1186">
        <v>1219.9000000000001</v>
      </c>
      <c r="D1186">
        <v>6.9439500000000001</v>
      </c>
      <c r="E1186" t="s">
        <v>41</v>
      </c>
      <c r="F1186" t="s">
        <v>40</v>
      </c>
      <c r="I1186">
        <f t="shared" si="90"/>
        <v>941.2</v>
      </c>
      <c r="J1186">
        <f t="shared" si="91"/>
        <v>-17.899999999999977</v>
      </c>
      <c r="K1186">
        <f t="shared" si="92"/>
        <v>-1.8663330205400872E-2</v>
      </c>
      <c r="L1186">
        <f t="shared" si="93"/>
        <v>0</v>
      </c>
      <c r="M1186">
        <f t="shared" si="94"/>
        <v>0</v>
      </c>
    </row>
    <row r="1187" spans="1:13" x14ac:dyDescent="0.25">
      <c r="A1187" s="2">
        <v>43416</v>
      </c>
      <c r="B1187">
        <v>276.55</v>
      </c>
      <c r="C1187">
        <v>1207</v>
      </c>
      <c r="D1187">
        <v>6.9598000000000004</v>
      </c>
      <c r="E1187" t="s">
        <v>41</v>
      </c>
      <c r="F1187" t="s">
        <v>40</v>
      </c>
      <c r="I1187">
        <f t="shared" si="90"/>
        <v>930.45</v>
      </c>
      <c r="J1187">
        <f t="shared" si="91"/>
        <v>-26.350000000000023</v>
      </c>
      <c r="K1187">
        <f t="shared" si="92"/>
        <v>-2.7539715719063568E-2</v>
      </c>
      <c r="L1187">
        <f t="shared" si="93"/>
        <v>0</v>
      </c>
      <c r="M1187">
        <f t="shared" si="94"/>
        <v>0</v>
      </c>
    </row>
    <row r="1188" spans="1:13" x14ac:dyDescent="0.25">
      <c r="A1188" s="2">
        <v>43417</v>
      </c>
      <c r="B1188">
        <v>275.45</v>
      </c>
      <c r="C1188">
        <v>1203.7</v>
      </c>
      <c r="D1188">
        <v>6.9471999999999996</v>
      </c>
      <c r="E1188" t="s">
        <v>41</v>
      </c>
      <c r="F1188" t="s">
        <v>40</v>
      </c>
      <c r="I1188">
        <f t="shared" si="90"/>
        <v>928.25</v>
      </c>
      <c r="J1188">
        <f t="shared" si="91"/>
        <v>-27.899999999999977</v>
      </c>
      <c r="K1188">
        <f t="shared" si="92"/>
        <v>-2.9179522041520658E-2</v>
      </c>
      <c r="L1188">
        <f t="shared" si="93"/>
        <v>0</v>
      </c>
      <c r="M1188">
        <f t="shared" si="94"/>
        <v>0</v>
      </c>
    </row>
    <row r="1189" spans="1:13" x14ac:dyDescent="0.25">
      <c r="A1189" s="2">
        <v>43418</v>
      </c>
      <c r="B1189">
        <v>275.5</v>
      </c>
      <c r="C1189">
        <v>1203.8</v>
      </c>
      <c r="D1189">
        <v>6.9474</v>
      </c>
      <c r="E1189" t="s">
        <v>41</v>
      </c>
      <c r="F1189" t="s">
        <v>40</v>
      </c>
      <c r="I1189">
        <f t="shared" si="90"/>
        <v>928.3</v>
      </c>
      <c r="J1189">
        <f t="shared" si="91"/>
        <v>-25.200000000000159</v>
      </c>
      <c r="K1189">
        <f t="shared" si="92"/>
        <v>-2.6428945988463719E-2</v>
      </c>
      <c r="L1189">
        <f t="shared" si="93"/>
        <v>0</v>
      </c>
      <c r="M1189">
        <f t="shared" si="94"/>
        <v>0</v>
      </c>
    </row>
    <row r="1190" spans="1:13" x14ac:dyDescent="0.25">
      <c r="A1190" s="2">
        <v>43419</v>
      </c>
      <c r="B1190">
        <v>277.05</v>
      </c>
      <c r="C1190">
        <v>1214</v>
      </c>
      <c r="D1190">
        <v>6.9260999999999999</v>
      </c>
      <c r="E1190" t="s">
        <v>41</v>
      </c>
      <c r="F1190" t="s">
        <v>40</v>
      </c>
      <c r="I1190">
        <f t="shared" si="90"/>
        <v>936.95</v>
      </c>
      <c r="J1190">
        <f t="shared" si="91"/>
        <v>-9.2499999999998863</v>
      </c>
      <c r="K1190">
        <f t="shared" si="92"/>
        <v>-9.7759458888183118E-3</v>
      </c>
      <c r="L1190">
        <f t="shared" si="93"/>
        <v>0</v>
      </c>
      <c r="M1190">
        <f t="shared" si="94"/>
        <v>0</v>
      </c>
    </row>
    <row r="1191" spans="1:13" x14ac:dyDescent="0.25">
      <c r="A1191" s="2">
        <v>43420</v>
      </c>
      <c r="B1191">
        <v>277.5</v>
      </c>
      <c r="C1191">
        <v>1216</v>
      </c>
      <c r="D1191">
        <v>6.9295999999999998</v>
      </c>
      <c r="E1191" t="s">
        <v>41</v>
      </c>
      <c r="F1191" t="s">
        <v>40</v>
      </c>
      <c r="I1191">
        <f t="shared" si="90"/>
        <v>938.5</v>
      </c>
      <c r="J1191">
        <f t="shared" si="91"/>
        <v>-2.7000000000000455</v>
      </c>
      <c r="K1191">
        <f t="shared" si="92"/>
        <v>-2.8686782830429722E-3</v>
      </c>
      <c r="L1191">
        <f t="shared" si="93"/>
        <v>0</v>
      </c>
      <c r="M1191">
        <f t="shared" si="94"/>
        <v>0</v>
      </c>
    </row>
    <row r="1192" spans="1:13" x14ac:dyDescent="0.25">
      <c r="A1192" s="2">
        <v>43423</v>
      </c>
      <c r="B1192">
        <v>278.25</v>
      </c>
      <c r="C1192">
        <v>1219.7</v>
      </c>
      <c r="D1192">
        <v>6.9351000000000003</v>
      </c>
      <c r="E1192" t="s">
        <v>41</v>
      </c>
      <c r="F1192" t="s">
        <v>40</v>
      </c>
      <c r="I1192">
        <f t="shared" si="90"/>
        <v>941.45</v>
      </c>
      <c r="J1192">
        <f t="shared" si="91"/>
        <v>11</v>
      </c>
      <c r="K1192">
        <f t="shared" si="92"/>
        <v>1.1822236552205921E-2</v>
      </c>
      <c r="L1192">
        <f t="shared" si="93"/>
        <v>1</v>
      </c>
      <c r="M1192">
        <f t="shared" si="94"/>
        <v>1.1822236552205921E-2</v>
      </c>
    </row>
    <row r="1193" spans="1:13" x14ac:dyDescent="0.25">
      <c r="A1193" s="2">
        <v>43424</v>
      </c>
      <c r="B1193">
        <v>279.3</v>
      </c>
      <c r="C1193">
        <v>1224.2</v>
      </c>
      <c r="D1193">
        <v>6.9359500000000001</v>
      </c>
      <c r="E1193" t="s">
        <v>41</v>
      </c>
      <c r="F1193" t="s">
        <v>40</v>
      </c>
      <c r="I1193">
        <f t="shared" si="90"/>
        <v>944.90000000000009</v>
      </c>
      <c r="J1193">
        <f t="shared" si="91"/>
        <v>16.650000000000091</v>
      </c>
      <c r="K1193">
        <f t="shared" si="92"/>
        <v>1.7936978184756359E-2</v>
      </c>
      <c r="L1193">
        <f t="shared" si="93"/>
        <v>1</v>
      </c>
      <c r="M1193">
        <f t="shared" si="94"/>
        <v>1.7936978184756359E-2</v>
      </c>
    </row>
    <row r="1194" spans="1:13" x14ac:dyDescent="0.25">
      <c r="A1194" s="2">
        <v>43425</v>
      </c>
      <c r="B1194">
        <v>279</v>
      </c>
      <c r="C1194">
        <v>1223</v>
      </c>
      <c r="D1194">
        <v>6.9371</v>
      </c>
      <c r="E1194" t="s">
        <v>41</v>
      </c>
      <c r="F1194" t="s">
        <v>40</v>
      </c>
      <c r="I1194">
        <f t="shared" si="90"/>
        <v>944</v>
      </c>
      <c r="J1194">
        <f t="shared" si="91"/>
        <v>15.700000000000045</v>
      </c>
      <c r="K1194">
        <f t="shared" si="92"/>
        <v>1.6912636001292735E-2</v>
      </c>
      <c r="L1194">
        <f t="shared" si="93"/>
        <v>1</v>
      </c>
      <c r="M1194">
        <f t="shared" si="94"/>
        <v>1.6912636001292735E-2</v>
      </c>
    </row>
    <row r="1195" spans="1:13" x14ac:dyDescent="0.25">
      <c r="A1195" s="2">
        <v>43426</v>
      </c>
      <c r="B1195">
        <v>279.64999999999998</v>
      </c>
      <c r="C1195">
        <v>1228</v>
      </c>
      <c r="D1195">
        <v>6.9242999999999997</v>
      </c>
      <c r="E1195" t="s">
        <v>41</v>
      </c>
      <c r="F1195" t="s">
        <v>40</v>
      </c>
      <c r="I1195">
        <f t="shared" si="90"/>
        <v>948.35</v>
      </c>
      <c r="J1195">
        <f t="shared" si="91"/>
        <v>11.399999999999977</v>
      </c>
      <c r="K1195">
        <f t="shared" si="92"/>
        <v>1.2167138054325179E-2</v>
      </c>
      <c r="L1195">
        <f t="shared" si="93"/>
        <v>1</v>
      </c>
      <c r="M1195">
        <f t="shared" si="94"/>
        <v>1.2167138054325179E-2</v>
      </c>
    </row>
    <row r="1196" spans="1:13" x14ac:dyDescent="0.25">
      <c r="A1196" s="2">
        <v>43427</v>
      </c>
      <c r="B1196">
        <v>279.64999999999998</v>
      </c>
      <c r="C1196">
        <v>1226.5</v>
      </c>
      <c r="D1196">
        <v>6.9343000000000004</v>
      </c>
      <c r="E1196" t="s">
        <v>41</v>
      </c>
      <c r="F1196" t="s">
        <v>40</v>
      </c>
      <c r="I1196">
        <f t="shared" si="90"/>
        <v>946.85</v>
      </c>
      <c r="J1196">
        <f t="shared" si="91"/>
        <v>8.3500000000000227</v>
      </c>
      <c r="K1196">
        <f t="shared" si="92"/>
        <v>8.8971763452317769E-3</v>
      </c>
      <c r="L1196">
        <f t="shared" si="93"/>
        <v>1</v>
      </c>
      <c r="M1196">
        <f t="shared" si="94"/>
        <v>8.8971763452317769E-3</v>
      </c>
    </row>
    <row r="1197" spans="1:13" x14ac:dyDescent="0.25">
      <c r="A1197" s="2">
        <v>43430</v>
      </c>
      <c r="B1197">
        <v>279.5</v>
      </c>
      <c r="C1197">
        <v>1225.5999999999999</v>
      </c>
      <c r="D1197">
        <v>6.9377500000000003</v>
      </c>
      <c r="E1197" t="s">
        <v>41</v>
      </c>
      <c r="F1197" t="s">
        <v>40</v>
      </c>
      <c r="I1197">
        <f t="shared" si="90"/>
        <v>946.09999999999991</v>
      </c>
      <c r="J1197">
        <f t="shared" si="91"/>
        <v>4.6499999999998636</v>
      </c>
      <c r="K1197">
        <f t="shared" si="92"/>
        <v>4.9391895480374566E-3</v>
      </c>
      <c r="L1197">
        <f t="shared" si="93"/>
        <v>1</v>
      </c>
      <c r="M1197">
        <f t="shared" si="94"/>
        <v>4.9391895480374566E-3</v>
      </c>
    </row>
    <row r="1198" spans="1:13" x14ac:dyDescent="0.25">
      <c r="A1198" s="2">
        <v>43431</v>
      </c>
      <c r="B1198">
        <v>278.89999999999998</v>
      </c>
      <c r="C1198">
        <v>1220.5999999999999</v>
      </c>
      <c r="D1198">
        <v>6.9495500000000003</v>
      </c>
      <c r="E1198" t="s">
        <v>41</v>
      </c>
      <c r="F1198" t="s">
        <v>40</v>
      </c>
      <c r="I1198">
        <f t="shared" si="90"/>
        <v>941.69999999999993</v>
      </c>
      <c r="J1198">
        <f t="shared" si="91"/>
        <v>-3.2000000000001592</v>
      </c>
      <c r="K1198">
        <f t="shared" si="92"/>
        <v>-3.3866017567998293E-3</v>
      </c>
      <c r="L1198">
        <f t="shared" si="93"/>
        <v>0</v>
      </c>
      <c r="M1198">
        <f t="shared" si="94"/>
        <v>0</v>
      </c>
    </row>
    <row r="1199" spans="1:13" x14ac:dyDescent="0.25">
      <c r="A1199" s="2">
        <v>43432</v>
      </c>
      <c r="B1199">
        <v>277.55</v>
      </c>
      <c r="C1199">
        <v>1213.7</v>
      </c>
      <c r="D1199">
        <v>6.9516</v>
      </c>
      <c r="E1199" t="s">
        <v>41</v>
      </c>
      <c r="F1199" t="s">
        <v>40</v>
      </c>
      <c r="I1199">
        <f t="shared" si="90"/>
        <v>936.15000000000009</v>
      </c>
      <c r="J1199">
        <f t="shared" si="91"/>
        <v>-7.8499999999999091</v>
      </c>
      <c r="K1199">
        <f t="shared" si="92"/>
        <v>-8.3156779661015985E-3</v>
      </c>
      <c r="L1199">
        <f t="shared" si="93"/>
        <v>0</v>
      </c>
      <c r="M1199">
        <f t="shared" si="94"/>
        <v>0</v>
      </c>
    </row>
    <row r="1200" spans="1:13" x14ac:dyDescent="0.25">
      <c r="A1200" s="2">
        <v>43433</v>
      </c>
      <c r="B1200">
        <v>279.55</v>
      </c>
      <c r="C1200">
        <v>1225</v>
      </c>
      <c r="D1200">
        <v>6.9340000000000002</v>
      </c>
      <c r="E1200" t="s">
        <v>41</v>
      </c>
      <c r="F1200" t="s">
        <v>40</v>
      </c>
      <c r="I1200">
        <f t="shared" si="90"/>
        <v>945.45</v>
      </c>
      <c r="J1200">
        <f t="shared" si="91"/>
        <v>-2.8999999999999773</v>
      </c>
      <c r="K1200">
        <f t="shared" si="92"/>
        <v>-3.057942742658277E-3</v>
      </c>
      <c r="L1200">
        <f t="shared" si="93"/>
        <v>0</v>
      </c>
      <c r="M1200">
        <f t="shared" si="94"/>
        <v>0</v>
      </c>
    </row>
    <row r="1201" spans="1:13" x14ac:dyDescent="0.25">
      <c r="A1201" s="2">
        <v>43434</v>
      </c>
      <c r="B1201">
        <v>279.45</v>
      </c>
      <c r="C1201">
        <v>1229.7</v>
      </c>
      <c r="D1201">
        <v>6.9409999999999998</v>
      </c>
      <c r="E1201" t="s">
        <v>41</v>
      </c>
      <c r="F1201" t="s">
        <v>42</v>
      </c>
      <c r="I1201">
        <f t="shared" si="90"/>
        <v>950.25</v>
      </c>
      <c r="J1201">
        <f t="shared" si="91"/>
        <v>3.3999999999999773</v>
      </c>
      <c r="K1201">
        <f t="shared" si="92"/>
        <v>3.5908538839309048E-3</v>
      </c>
      <c r="L1201">
        <f t="shared" si="93"/>
        <v>1</v>
      </c>
      <c r="M1201">
        <f t="shared" si="94"/>
        <v>3.5908538839309048E-3</v>
      </c>
    </row>
    <row r="1202" spans="1:13" x14ac:dyDescent="0.25">
      <c r="A1202" s="2">
        <v>43437</v>
      </c>
      <c r="B1202">
        <v>278.35000000000002</v>
      </c>
      <c r="C1202">
        <v>1232.3</v>
      </c>
      <c r="D1202">
        <v>6.8928000000000003</v>
      </c>
      <c r="E1202" t="s">
        <v>41</v>
      </c>
      <c r="F1202" t="s">
        <v>42</v>
      </c>
      <c r="I1202">
        <f t="shared" si="90"/>
        <v>953.94999999999993</v>
      </c>
      <c r="J1202">
        <f t="shared" si="91"/>
        <v>7.8500000000000227</v>
      </c>
      <c r="K1202">
        <f t="shared" si="92"/>
        <v>8.2972201670013981E-3</v>
      </c>
      <c r="L1202">
        <f t="shared" si="93"/>
        <v>1</v>
      </c>
      <c r="M1202">
        <f t="shared" si="94"/>
        <v>8.2972201670013981E-3</v>
      </c>
    </row>
    <row r="1203" spans="1:13" x14ac:dyDescent="0.25">
      <c r="A1203" s="2">
        <v>43438</v>
      </c>
      <c r="B1203">
        <v>278.35000000000002</v>
      </c>
      <c r="C1203">
        <v>1242.8</v>
      </c>
      <c r="D1203">
        <v>6.8390000000000004</v>
      </c>
      <c r="E1203" t="s">
        <v>41</v>
      </c>
      <c r="F1203" t="s">
        <v>42</v>
      </c>
      <c r="I1203">
        <f t="shared" si="90"/>
        <v>964.44999999999993</v>
      </c>
      <c r="J1203">
        <f t="shared" si="91"/>
        <v>22.75</v>
      </c>
      <c r="K1203">
        <f t="shared" si="92"/>
        <v>2.4158436869491349E-2</v>
      </c>
      <c r="L1203">
        <f t="shared" si="93"/>
        <v>1</v>
      </c>
      <c r="M1203">
        <f t="shared" si="94"/>
        <v>2.4158436869491349E-2</v>
      </c>
    </row>
    <row r="1204" spans="1:13" x14ac:dyDescent="0.25">
      <c r="A1204" s="2">
        <v>43439</v>
      </c>
      <c r="B1204">
        <v>278.89999999999998</v>
      </c>
      <c r="C1204">
        <v>1241.3</v>
      </c>
      <c r="D1204">
        <v>6.8625999999999996</v>
      </c>
      <c r="E1204" t="s">
        <v>41</v>
      </c>
      <c r="F1204" t="s">
        <v>42</v>
      </c>
      <c r="I1204">
        <f t="shared" si="90"/>
        <v>962.4</v>
      </c>
      <c r="J1204">
        <f t="shared" si="91"/>
        <v>26.249999999999886</v>
      </c>
      <c r="K1204">
        <f t="shared" si="92"/>
        <v>2.8040378144527995E-2</v>
      </c>
      <c r="L1204">
        <f t="shared" si="93"/>
        <v>1</v>
      </c>
      <c r="M1204">
        <f t="shared" si="94"/>
        <v>2.8040378144527995E-2</v>
      </c>
    </row>
    <row r="1205" spans="1:13" x14ac:dyDescent="0.25">
      <c r="A1205" s="2">
        <v>43440</v>
      </c>
      <c r="B1205">
        <v>279.89999999999998</v>
      </c>
      <c r="C1205">
        <v>1241.4000000000001</v>
      </c>
      <c r="D1205">
        <v>6.8929499999999999</v>
      </c>
      <c r="E1205" t="s">
        <v>41</v>
      </c>
      <c r="F1205" t="s">
        <v>42</v>
      </c>
      <c r="I1205">
        <f t="shared" si="90"/>
        <v>961.50000000000011</v>
      </c>
      <c r="J1205">
        <f t="shared" si="91"/>
        <v>16.050000000000068</v>
      </c>
      <c r="K1205">
        <f t="shared" si="92"/>
        <v>1.6976043154053697E-2</v>
      </c>
      <c r="L1205">
        <f t="shared" si="93"/>
        <v>1</v>
      </c>
      <c r="M1205">
        <f t="shared" si="94"/>
        <v>1.6976043154053697E-2</v>
      </c>
    </row>
    <row r="1206" spans="1:13" x14ac:dyDescent="0.25">
      <c r="A1206" s="2">
        <v>43441</v>
      </c>
      <c r="B1206">
        <v>280.25</v>
      </c>
      <c r="C1206">
        <v>1244.9000000000001</v>
      </c>
      <c r="D1206">
        <v>6.8768000000000002</v>
      </c>
      <c r="E1206" t="s">
        <v>41</v>
      </c>
      <c r="F1206" t="s">
        <v>42</v>
      </c>
      <c r="I1206">
        <f t="shared" si="90"/>
        <v>964.65000000000009</v>
      </c>
      <c r="J1206">
        <f t="shared" si="91"/>
        <v>14.400000000000091</v>
      </c>
      <c r="K1206">
        <f t="shared" si="92"/>
        <v>1.5153906866614145E-2</v>
      </c>
      <c r="L1206">
        <f t="shared" si="93"/>
        <v>1</v>
      </c>
      <c r="M1206">
        <f t="shared" si="94"/>
        <v>1.5153906866614145E-2</v>
      </c>
    </row>
    <row r="1207" spans="1:13" x14ac:dyDescent="0.25">
      <c r="A1207" s="2">
        <v>43444</v>
      </c>
      <c r="B1207">
        <v>283.10000000000002</v>
      </c>
      <c r="C1207">
        <v>1253.9000000000001</v>
      </c>
      <c r="D1207">
        <v>6.915</v>
      </c>
      <c r="E1207" t="s">
        <v>41</v>
      </c>
      <c r="F1207" t="s">
        <v>42</v>
      </c>
      <c r="I1207">
        <f t="shared" si="90"/>
        <v>970.80000000000007</v>
      </c>
      <c r="J1207">
        <f t="shared" si="91"/>
        <v>16.850000000000136</v>
      </c>
      <c r="K1207">
        <f t="shared" si="92"/>
        <v>1.7663399549242766E-2</v>
      </c>
      <c r="L1207">
        <f t="shared" si="93"/>
        <v>1</v>
      </c>
      <c r="M1207">
        <f t="shared" si="94"/>
        <v>1.7663399549242766E-2</v>
      </c>
    </row>
    <row r="1208" spans="1:13" x14ac:dyDescent="0.25">
      <c r="A1208" s="2">
        <v>43445</v>
      </c>
      <c r="B1208">
        <v>282.64999999999998</v>
      </c>
      <c r="C1208">
        <v>1251.5</v>
      </c>
      <c r="D1208">
        <v>6.9050500000000001</v>
      </c>
      <c r="E1208" t="s">
        <v>41</v>
      </c>
      <c r="F1208" t="s">
        <v>42</v>
      </c>
      <c r="I1208">
        <f t="shared" si="90"/>
        <v>968.85</v>
      </c>
      <c r="J1208">
        <f t="shared" si="91"/>
        <v>4.4000000000000909</v>
      </c>
      <c r="K1208">
        <f t="shared" si="92"/>
        <v>4.5621857016953614E-3</v>
      </c>
      <c r="L1208">
        <f t="shared" si="93"/>
        <v>1</v>
      </c>
      <c r="M1208">
        <f t="shared" si="94"/>
        <v>4.5621857016953614E-3</v>
      </c>
    </row>
    <row r="1209" spans="1:13" x14ac:dyDescent="0.25">
      <c r="A1209" s="2">
        <v>43446</v>
      </c>
      <c r="B1209">
        <v>281.2</v>
      </c>
      <c r="C1209">
        <v>1248.3</v>
      </c>
      <c r="D1209">
        <v>6.8884999999999996</v>
      </c>
      <c r="E1209" t="s">
        <v>41</v>
      </c>
      <c r="F1209" t="s">
        <v>42</v>
      </c>
      <c r="I1209">
        <f t="shared" si="90"/>
        <v>967.09999999999991</v>
      </c>
      <c r="J1209">
        <f t="shared" si="91"/>
        <v>4.6999999999999318</v>
      </c>
      <c r="K1209">
        <f t="shared" si="92"/>
        <v>4.8836242726516335E-3</v>
      </c>
      <c r="L1209">
        <f t="shared" si="93"/>
        <v>1</v>
      </c>
      <c r="M1209">
        <f t="shared" si="94"/>
        <v>4.8836242726516335E-3</v>
      </c>
    </row>
    <row r="1210" spans="1:13" x14ac:dyDescent="0.25">
      <c r="A1210" s="2">
        <v>43447</v>
      </c>
      <c r="B1210">
        <v>280.8</v>
      </c>
      <c r="C1210">
        <v>1250.5999999999999</v>
      </c>
      <c r="D1210">
        <v>6.8650500000000001</v>
      </c>
      <c r="E1210" t="s">
        <v>41</v>
      </c>
      <c r="F1210" t="s">
        <v>42</v>
      </c>
      <c r="I1210">
        <f t="shared" si="90"/>
        <v>969.8</v>
      </c>
      <c r="J1210">
        <f t="shared" si="91"/>
        <v>8.2999999999998408</v>
      </c>
      <c r="K1210">
        <f t="shared" si="92"/>
        <v>8.6323452938115858E-3</v>
      </c>
      <c r="L1210">
        <f t="shared" si="93"/>
        <v>1</v>
      </c>
      <c r="M1210">
        <f t="shared" si="94"/>
        <v>8.6323452938115858E-3</v>
      </c>
    </row>
    <row r="1211" spans="1:13" x14ac:dyDescent="0.25">
      <c r="A1211" s="2">
        <v>43448</v>
      </c>
      <c r="B1211">
        <v>280.35000000000002</v>
      </c>
      <c r="C1211">
        <v>1244</v>
      </c>
      <c r="D1211">
        <v>6.8894000000000002</v>
      </c>
      <c r="E1211" t="s">
        <v>41</v>
      </c>
      <c r="F1211" t="s">
        <v>42</v>
      </c>
      <c r="I1211">
        <f t="shared" si="90"/>
        <v>963.65</v>
      </c>
      <c r="J1211">
        <f t="shared" si="91"/>
        <v>-1.0000000000001137</v>
      </c>
      <c r="K1211">
        <f t="shared" si="92"/>
        <v>-1.0366454154357679E-3</v>
      </c>
      <c r="L1211">
        <f t="shared" si="93"/>
        <v>0</v>
      </c>
      <c r="M1211">
        <f t="shared" si="94"/>
        <v>0</v>
      </c>
    </row>
    <row r="1212" spans="1:13" x14ac:dyDescent="0.25">
      <c r="A1212" s="2">
        <v>43451</v>
      </c>
      <c r="B1212">
        <v>280.2</v>
      </c>
      <c r="C1212">
        <v>1241.0999999999999</v>
      </c>
      <c r="D1212">
        <v>6.8986000000000001</v>
      </c>
      <c r="E1212" t="s">
        <v>41</v>
      </c>
      <c r="F1212" t="s">
        <v>42</v>
      </c>
      <c r="I1212">
        <f t="shared" si="90"/>
        <v>960.89999999999986</v>
      </c>
      <c r="J1212">
        <f t="shared" si="91"/>
        <v>-9.9000000000002046</v>
      </c>
      <c r="K1212">
        <f t="shared" si="92"/>
        <v>-1.0197775030902559E-2</v>
      </c>
      <c r="L1212">
        <f t="shared" si="93"/>
        <v>0</v>
      </c>
      <c r="M1212">
        <f t="shared" si="94"/>
        <v>0</v>
      </c>
    </row>
    <row r="1213" spans="1:13" x14ac:dyDescent="0.25">
      <c r="A1213" s="2">
        <v>43452</v>
      </c>
      <c r="B1213">
        <v>281.89999999999998</v>
      </c>
      <c r="C1213">
        <v>1249.3</v>
      </c>
      <c r="D1213">
        <v>6.8993500000000001</v>
      </c>
      <c r="E1213" t="s">
        <v>41</v>
      </c>
      <c r="F1213" t="s">
        <v>42</v>
      </c>
      <c r="I1213">
        <f t="shared" si="90"/>
        <v>967.4</v>
      </c>
      <c r="J1213">
        <f t="shared" si="91"/>
        <v>-1.4500000000000455</v>
      </c>
      <c r="K1213">
        <f t="shared" si="92"/>
        <v>-1.4966197037725607E-3</v>
      </c>
      <c r="L1213">
        <f t="shared" si="93"/>
        <v>0</v>
      </c>
      <c r="M1213">
        <f t="shared" si="94"/>
        <v>0</v>
      </c>
    </row>
    <row r="1214" spans="1:13" x14ac:dyDescent="0.25">
      <c r="A1214" s="2">
        <v>43453</v>
      </c>
      <c r="B1214">
        <v>282.55</v>
      </c>
      <c r="C1214">
        <v>1253.5999999999999</v>
      </c>
      <c r="D1214">
        <v>6.8919499999999996</v>
      </c>
      <c r="E1214" t="s">
        <v>41</v>
      </c>
      <c r="F1214" t="s">
        <v>42</v>
      </c>
      <c r="I1214">
        <f t="shared" si="90"/>
        <v>971.05</v>
      </c>
      <c r="J1214">
        <f t="shared" si="91"/>
        <v>3.9500000000000455</v>
      </c>
      <c r="K1214">
        <f t="shared" si="92"/>
        <v>4.0843759693930783E-3</v>
      </c>
      <c r="L1214">
        <f t="shared" si="93"/>
        <v>1</v>
      </c>
      <c r="M1214">
        <f t="shared" si="94"/>
        <v>4.0843759693930783E-3</v>
      </c>
    </row>
    <row r="1215" spans="1:13" x14ac:dyDescent="0.25">
      <c r="A1215" s="2">
        <v>43454</v>
      </c>
      <c r="B1215">
        <v>282.14999999999998</v>
      </c>
      <c r="C1215">
        <v>1250.3</v>
      </c>
      <c r="D1215">
        <v>6.9020000000000001</v>
      </c>
      <c r="E1215" t="s">
        <v>41</v>
      </c>
      <c r="F1215" t="s">
        <v>42</v>
      </c>
      <c r="I1215">
        <f t="shared" si="90"/>
        <v>968.15</v>
      </c>
      <c r="J1215">
        <f t="shared" si="91"/>
        <v>-1.6499999999999773</v>
      </c>
      <c r="K1215">
        <f t="shared" si="92"/>
        <v>-1.7013817281913562E-3</v>
      </c>
      <c r="L1215">
        <f t="shared" si="93"/>
        <v>0</v>
      </c>
      <c r="M1215">
        <f t="shared" si="94"/>
        <v>0</v>
      </c>
    </row>
    <row r="1216" spans="1:13" x14ac:dyDescent="0.25">
      <c r="A1216" s="2">
        <v>43455</v>
      </c>
      <c r="B1216">
        <v>284.8</v>
      </c>
      <c r="C1216">
        <v>1263</v>
      </c>
      <c r="D1216">
        <v>6.9013999999999998</v>
      </c>
      <c r="E1216" t="s">
        <v>41</v>
      </c>
      <c r="F1216" t="s">
        <v>42</v>
      </c>
      <c r="I1216">
        <f t="shared" si="90"/>
        <v>978.2</v>
      </c>
      <c r="J1216">
        <f t="shared" si="91"/>
        <v>14.550000000000068</v>
      </c>
      <c r="K1216">
        <f t="shared" si="92"/>
        <v>1.5098842940901851E-2</v>
      </c>
      <c r="L1216">
        <f t="shared" si="93"/>
        <v>1</v>
      </c>
      <c r="M1216">
        <f t="shared" si="94"/>
        <v>1.5098842940901851E-2</v>
      </c>
    </row>
    <row r="1217" spans="1:13" x14ac:dyDescent="0.25">
      <c r="A1217" s="2">
        <v>43458</v>
      </c>
      <c r="B1217">
        <v>285.45</v>
      </c>
      <c r="C1217">
        <v>1266.2</v>
      </c>
      <c r="D1217">
        <v>6.9004500000000002</v>
      </c>
      <c r="E1217" t="s">
        <v>41</v>
      </c>
      <c r="F1217" t="s">
        <v>42</v>
      </c>
      <c r="I1217">
        <f t="shared" si="90"/>
        <v>980.75</v>
      </c>
      <c r="J1217">
        <f t="shared" si="91"/>
        <v>19.850000000000136</v>
      </c>
      <c r="K1217">
        <f t="shared" si="92"/>
        <v>2.0657716723904818E-2</v>
      </c>
      <c r="L1217">
        <f t="shared" si="93"/>
        <v>1</v>
      </c>
      <c r="M1217">
        <f t="shared" si="94"/>
        <v>2.0657716723904818E-2</v>
      </c>
    </row>
    <row r="1218" spans="1:13" x14ac:dyDescent="0.25">
      <c r="A1218" s="2">
        <v>43459</v>
      </c>
      <c r="B1218">
        <v>287.10000000000002</v>
      </c>
      <c r="C1218">
        <v>1273.0999999999999</v>
      </c>
      <c r="D1218">
        <v>6.8943500000000002</v>
      </c>
      <c r="E1218" t="s">
        <v>41</v>
      </c>
      <c r="F1218" t="s">
        <v>42</v>
      </c>
      <c r="I1218">
        <f t="shared" si="90"/>
        <v>985.99999999999989</v>
      </c>
      <c r="J1218">
        <f t="shared" si="91"/>
        <v>18.599999999999909</v>
      </c>
      <c r="K1218">
        <f t="shared" si="92"/>
        <v>1.9226793467024921E-2</v>
      </c>
      <c r="L1218">
        <f t="shared" si="93"/>
        <v>1</v>
      </c>
      <c r="M1218">
        <f t="shared" si="94"/>
        <v>1.9226793467024921E-2</v>
      </c>
    </row>
    <row r="1219" spans="1:13" x14ac:dyDescent="0.25">
      <c r="A1219" s="2">
        <v>43460</v>
      </c>
      <c r="B1219">
        <v>287.5</v>
      </c>
      <c r="C1219">
        <v>1277.2</v>
      </c>
      <c r="D1219">
        <v>6.8921000000000001</v>
      </c>
      <c r="E1219" t="s">
        <v>41</v>
      </c>
      <c r="F1219" t="s">
        <v>42</v>
      </c>
      <c r="I1219">
        <f t="shared" ref="I1219:I1282" si="95">C1219-B1219</f>
        <v>989.7</v>
      </c>
      <c r="J1219">
        <f t="shared" si="91"/>
        <v>18.650000000000091</v>
      </c>
      <c r="K1219">
        <f t="shared" si="92"/>
        <v>1.9206014108439414E-2</v>
      </c>
      <c r="L1219">
        <f t="shared" si="93"/>
        <v>1</v>
      </c>
      <c r="M1219">
        <f t="shared" si="94"/>
        <v>1.9206014108439414E-2</v>
      </c>
    </row>
    <row r="1220" spans="1:13" x14ac:dyDescent="0.25">
      <c r="A1220" s="2">
        <v>43461</v>
      </c>
      <c r="B1220">
        <v>286.3</v>
      </c>
      <c r="C1220">
        <v>1271.3</v>
      </c>
      <c r="D1220">
        <v>6.8952</v>
      </c>
      <c r="E1220" t="s">
        <v>41</v>
      </c>
      <c r="F1220" t="s">
        <v>42</v>
      </c>
      <c r="I1220">
        <f t="shared" si="95"/>
        <v>985</v>
      </c>
      <c r="J1220">
        <f t="shared" si="91"/>
        <v>16.850000000000023</v>
      </c>
      <c r="K1220">
        <f t="shared" si="92"/>
        <v>1.7404327841760082E-2</v>
      </c>
      <c r="L1220">
        <f t="shared" si="93"/>
        <v>1</v>
      </c>
      <c r="M1220">
        <f t="shared" si="94"/>
        <v>1.7404327841760082E-2</v>
      </c>
    </row>
    <row r="1221" spans="1:13" x14ac:dyDescent="0.25">
      <c r="A1221" s="2">
        <v>43462</v>
      </c>
      <c r="B1221">
        <v>287.85000000000002</v>
      </c>
      <c r="C1221">
        <v>1283.3</v>
      </c>
      <c r="D1221">
        <v>6.8697999999999997</v>
      </c>
      <c r="E1221" t="s">
        <v>41</v>
      </c>
      <c r="F1221" t="s">
        <v>42</v>
      </c>
      <c r="I1221">
        <f t="shared" si="95"/>
        <v>995.44999999999993</v>
      </c>
      <c r="J1221">
        <f t="shared" si="91"/>
        <v>17.249999999999886</v>
      </c>
      <c r="K1221">
        <f t="shared" si="92"/>
        <v>1.7634430586791951E-2</v>
      </c>
      <c r="L1221">
        <f t="shared" si="93"/>
        <v>1</v>
      </c>
      <c r="M1221">
        <f t="shared" si="94"/>
        <v>1.7634430586791951E-2</v>
      </c>
    </row>
    <row r="1222" spans="1:13" x14ac:dyDescent="0.25">
      <c r="A1222" s="2">
        <v>43467</v>
      </c>
      <c r="B1222">
        <v>288.3</v>
      </c>
      <c r="C1222">
        <v>1288</v>
      </c>
      <c r="D1222">
        <v>6.8628</v>
      </c>
      <c r="E1222" t="s">
        <v>41</v>
      </c>
      <c r="F1222" t="s">
        <v>42</v>
      </c>
      <c r="I1222">
        <f t="shared" si="95"/>
        <v>999.7</v>
      </c>
      <c r="J1222">
        <f t="shared" si="91"/>
        <v>18.950000000000045</v>
      </c>
      <c r="K1222">
        <f t="shared" si="92"/>
        <v>1.9321947489166501E-2</v>
      </c>
      <c r="L1222">
        <f t="shared" si="93"/>
        <v>1</v>
      </c>
      <c r="M1222">
        <f t="shared" si="94"/>
        <v>1.9321947489166501E-2</v>
      </c>
    </row>
    <row r="1223" spans="1:13" x14ac:dyDescent="0.25">
      <c r="A1223" s="2">
        <v>43468</v>
      </c>
      <c r="B1223">
        <v>290.7</v>
      </c>
      <c r="C1223">
        <v>1294.0999999999999</v>
      </c>
      <c r="D1223">
        <v>6.8883000000000001</v>
      </c>
      <c r="E1223" t="s">
        <v>41</v>
      </c>
      <c r="F1223" t="s">
        <v>42</v>
      </c>
      <c r="I1223">
        <f t="shared" si="95"/>
        <v>1003.3999999999999</v>
      </c>
      <c r="J1223">
        <f t="shared" si="91"/>
        <v>17.399999999999977</v>
      </c>
      <c r="K1223">
        <f t="shared" si="92"/>
        <v>1.7647058823529391E-2</v>
      </c>
      <c r="L1223">
        <f t="shared" si="93"/>
        <v>1</v>
      </c>
      <c r="M1223">
        <f t="shared" si="94"/>
        <v>1.7647058823529391E-2</v>
      </c>
    </row>
    <row r="1224" spans="1:13" x14ac:dyDescent="0.25">
      <c r="A1224" s="2">
        <v>43469</v>
      </c>
      <c r="B1224">
        <v>290.55</v>
      </c>
      <c r="C1224">
        <v>1296.0999999999999</v>
      </c>
      <c r="D1224">
        <v>6.8739999999999997</v>
      </c>
      <c r="E1224" t="s">
        <v>41</v>
      </c>
      <c r="F1224" t="s">
        <v>42</v>
      </c>
      <c r="I1224">
        <f t="shared" si="95"/>
        <v>1005.55</v>
      </c>
      <c r="J1224">
        <f t="shared" ref="J1224:J1287" si="96">I1224-I1219</f>
        <v>15.849999999999909</v>
      </c>
      <c r="K1224">
        <f t="shared" ref="K1224:K1287" si="97">(I1224-I1219)/I1219</f>
        <v>1.6014954026472576E-2</v>
      </c>
      <c r="L1224">
        <f t="shared" ref="L1224:L1287" si="98">IF(SIGN(K1224)&lt;0,0,IF(J1224&gt;0,1,-1))</f>
        <v>1</v>
      </c>
      <c r="M1224">
        <f t="shared" ref="M1224:M1287" si="99">K1224*L1224</f>
        <v>1.6014954026472576E-2</v>
      </c>
    </row>
    <row r="1225" spans="1:13" x14ac:dyDescent="0.25">
      <c r="A1225" s="2">
        <v>43472</v>
      </c>
      <c r="B1225">
        <v>288.64999999999998</v>
      </c>
      <c r="C1225">
        <v>1291.2</v>
      </c>
      <c r="D1225">
        <v>6.8525</v>
      </c>
      <c r="E1225" t="s">
        <v>41</v>
      </c>
      <c r="F1225" t="s">
        <v>42</v>
      </c>
      <c r="I1225">
        <f t="shared" si="95"/>
        <v>1002.5500000000001</v>
      </c>
      <c r="J1225">
        <f t="shared" si="96"/>
        <v>17.550000000000068</v>
      </c>
      <c r="K1225">
        <f t="shared" si="97"/>
        <v>1.78172588832488E-2</v>
      </c>
      <c r="L1225">
        <f t="shared" si="98"/>
        <v>1</v>
      </c>
      <c r="M1225">
        <f t="shared" si="99"/>
        <v>1.78172588832488E-2</v>
      </c>
    </row>
    <row r="1226" spans="1:13" x14ac:dyDescent="0.25">
      <c r="A1226" s="2">
        <v>43473</v>
      </c>
      <c r="B1226">
        <v>287.25</v>
      </c>
      <c r="C1226">
        <v>1284.4000000000001</v>
      </c>
      <c r="D1226">
        <v>6.8613999999999997</v>
      </c>
      <c r="E1226" t="s">
        <v>41</v>
      </c>
      <c r="F1226" t="s">
        <v>42</v>
      </c>
      <c r="I1226">
        <f t="shared" si="95"/>
        <v>997.15000000000009</v>
      </c>
      <c r="J1226">
        <f t="shared" si="96"/>
        <v>1.7000000000001592</v>
      </c>
      <c r="K1226">
        <f t="shared" si="97"/>
        <v>1.7077703551159368E-3</v>
      </c>
      <c r="L1226">
        <f t="shared" si="98"/>
        <v>1</v>
      </c>
      <c r="M1226">
        <f t="shared" si="99"/>
        <v>1.7077703551159368E-3</v>
      </c>
    </row>
    <row r="1227" spans="1:13" x14ac:dyDescent="0.25">
      <c r="A1227" s="2">
        <v>43474</v>
      </c>
      <c r="B1227">
        <v>286.2</v>
      </c>
      <c r="C1227">
        <v>1283.0999999999999</v>
      </c>
      <c r="D1227">
        <v>6.8434999999999997</v>
      </c>
      <c r="E1227" t="s">
        <v>41</v>
      </c>
      <c r="F1227" t="s">
        <v>42</v>
      </c>
      <c r="I1227">
        <f t="shared" si="95"/>
        <v>996.89999999999986</v>
      </c>
      <c r="J1227">
        <f t="shared" si="96"/>
        <v>-2.8000000000001819</v>
      </c>
      <c r="K1227">
        <f t="shared" si="97"/>
        <v>-2.8008402520758044E-3</v>
      </c>
      <c r="L1227">
        <f t="shared" si="98"/>
        <v>0</v>
      </c>
      <c r="M1227">
        <f t="shared" si="99"/>
        <v>0</v>
      </c>
    </row>
    <row r="1228" spans="1:13" x14ac:dyDescent="0.25">
      <c r="A1228" s="2">
        <v>43475</v>
      </c>
      <c r="B1228">
        <v>286.89999999999998</v>
      </c>
      <c r="C1228">
        <v>1296</v>
      </c>
      <c r="D1228">
        <v>6.7929000000000004</v>
      </c>
      <c r="E1228" t="s">
        <v>41</v>
      </c>
      <c r="F1228" t="s">
        <v>42</v>
      </c>
      <c r="I1228">
        <f t="shared" si="95"/>
        <v>1009.1</v>
      </c>
      <c r="J1228">
        <f t="shared" si="96"/>
        <v>5.7000000000001592</v>
      </c>
      <c r="K1228">
        <f t="shared" si="97"/>
        <v>5.6806856687264895E-3</v>
      </c>
      <c r="L1228">
        <f t="shared" si="98"/>
        <v>1</v>
      </c>
      <c r="M1228">
        <f t="shared" si="99"/>
        <v>5.6806856687264895E-3</v>
      </c>
    </row>
    <row r="1229" spans="1:13" x14ac:dyDescent="0.25">
      <c r="A1229" s="2">
        <v>43476</v>
      </c>
      <c r="B1229">
        <v>284.95</v>
      </c>
      <c r="C1229">
        <v>1293.5999999999999</v>
      </c>
      <c r="D1229">
        <v>6.7565</v>
      </c>
      <c r="E1229" t="s">
        <v>41</v>
      </c>
      <c r="F1229" t="s">
        <v>42</v>
      </c>
      <c r="I1229">
        <f t="shared" si="95"/>
        <v>1008.6499999999999</v>
      </c>
      <c r="J1229">
        <f t="shared" si="96"/>
        <v>3.0999999999999091</v>
      </c>
      <c r="K1229">
        <f t="shared" si="97"/>
        <v>3.0828899607179246E-3</v>
      </c>
      <c r="L1229">
        <f t="shared" si="98"/>
        <v>1</v>
      </c>
      <c r="M1229">
        <f t="shared" si="99"/>
        <v>3.0828899607179246E-3</v>
      </c>
    </row>
    <row r="1230" spans="1:13" x14ac:dyDescent="0.25">
      <c r="A1230" s="2">
        <v>43479</v>
      </c>
      <c r="B1230">
        <v>285.05</v>
      </c>
      <c r="C1230">
        <v>1291.5999999999999</v>
      </c>
      <c r="D1230">
        <v>6.7695999999999996</v>
      </c>
      <c r="E1230" t="s">
        <v>41</v>
      </c>
      <c r="F1230" t="s">
        <v>42</v>
      </c>
      <c r="I1230">
        <f t="shared" si="95"/>
        <v>1006.55</v>
      </c>
      <c r="J1230">
        <f t="shared" si="96"/>
        <v>3.9999999999998863</v>
      </c>
      <c r="K1230">
        <f t="shared" si="97"/>
        <v>3.9898259438430859E-3</v>
      </c>
      <c r="L1230">
        <f t="shared" si="98"/>
        <v>1</v>
      </c>
      <c r="M1230">
        <f t="shared" si="99"/>
        <v>3.9898259438430859E-3</v>
      </c>
    </row>
    <row r="1231" spans="1:13" x14ac:dyDescent="0.25">
      <c r="A1231" s="2">
        <v>43480</v>
      </c>
      <c r="B1231">
        <v>284.3</v>
      </c>
      <c r="C1231">
        <v>1290.5999999999999</v>
      </c>
      <c r="D1231">
        <v>6.75875</v>
      </c>
      <c r="E1231" t="s">
        <v>41</v>
      </c>
      <c r="F1231" t="s">
        <v>42</v>
      </c>
      <c r="I1231">
        <f t="shared" si="95"/>
        <v>1006.3</v>
      </c>
      <c r="J1231">
        <f t="shared" si="96"/>
        <v>9.1499999999998636</v>
      </c>
      <c r="K1231">
        <f t="shared" si="97"/>
        <v>9.1761520332947523E-3</v>
      </c>
      <c r="L1231">
        <f t="shared" si="98"/>
        <v>1</v>
      </c>
      <c r="M1231">
        <f t="shared" si="99"/>
        <v>9.1761520332947523E-3</v>
      </c>
    </row>
    <row r="1232" spans="1:13" x14ac:dyDescent="0.25">
      <c r="A1232" s="2">
        <v>43481</v>
      </c>
      <c r="B1232">
        <v>284.60000000000002</v>
      </c>
      <c r="C1232">
        <v>1290.8</v>
      </c>
      <c r="D1232">
        <v>6.7707499999999996</v>
      </c>
      <c r="E1232" t="s">
        <v>41</v>
      </c>
      <c r="F1232" t="s">
        <v>42</v>
      </c>
      <c r="I1232">
        <f t="shared" si="95"/>
        <v>1006.1999999999999</v>
      </c>
      <c r="J1232">
        <f t="shared" si="96"/>
        <v>9.3000000000000682</v>
      </c>
      <c r="K1232">
        <f t="shared" si="97"/>
        <v>9.3289196509179148E-3</v>
      </c>
      <c r="L1232">
        <f t="shared" si="98"/>
        <v>1</v>
      </c>
      <c r="M1232">
        <f t="shared" si="99"/>
        <v>9.3289196509179148E-3</v>
      </c>
    </row>
    <row r="1233" spans="1:13" x14ac:dyDescent="0.25">
      <c r="A1233" s="2">
        <v>43482</v>
      </c>
      <c r="B1233">
        <v>285.10000000000002</v>
      </c>
      <c r="C1233">
        <v>1292.2</v>
      </c>
      <c r="D1233">
        <v>6.7761500000000003</v>
      </c>
      <c r="E1233" t="s">
        <v>41</v>
      </c>
      <c r="F1233" t="s">
        <v>42</v>
      </c>
      <c r="I1233">
        <f t="shared" si="95"/>
        <v>1007.1</v>
      </c>
      <c r="J1233">
        <f t="shared" si="96"/>
        <v>-2</v>
      </c>
      <c r="K1233">
        <f t="shared" si="97"/>
        <v>-1.9819641264493112E-3</v>
      </c>
      <c r="L1233">
        <f t="shared" si="98"/>
        <v>0</v>
      </c>
      <c r="M1233">
        <f t="shared" si="99"/>
        <v>0</v>
      </c>
    </row>
    <row r="1234" spans="1:13" x14ac:dyDescent="0.25">
      <c r="A1234" s="2">
        <v>43483</v>
      </c>
      <c r="B1234">
        <v>285.05</v>
      </c>
      <c r="C1234">
        <v>1291.5999999999999</v>
      </c>
      <c r="D1234">
        <v>6.7811000000000003</v>
      </c>
      <c r="E1234" t="s">
        <v>41</v>
      </c>
      <c r="F1234" t="s">
        <v>42</v>
      </c>
      <c r="I1234">
        <f t="shared" si="95"/>
        <v>1006.55</v>
      </c>
      <c r="J1234">
        <f t="shared" si="96"/>
        <v>-2.0999999999999091</v>
      </c>
      <c r="K1234">
        <f t="shared" si="97"/>
        <v>-2.0819907797550285E-3</v>
      </c>
      <c r="L1234">
        <f t="shared" si="98"/>
        <v>0</v>
      </c>
      <c r="M1234">
        <f t="shared" si="99"/>
        <v>0</v>
      </c>
    </row>
    <row r="1235" spans="1:13" x14ac:dyDescent="0.25">
      <c r="A1235" s="2">
        <v>43486</v>
      </c>
      <c r="B1235">
        <v>283.2</v>
      </c>
      <c r="C1235">
        <v>1282.3</v>
      </c>
      <c r="D1235">
        <v>6.7992999999999997</v>
      </c>
      <c r="E1235" t="s">
        <v>41</v>
      </c>
      <c r="F1235" t="s">
        <v>42</v>
      </c>
      <c r="I1235">
        <f t="shared" si="95"/>
        <v>999.09999999999991</v>
      </c>
      <c r="J1235">
        <f t="shared" si="96"/>
        <v>-7.4500000000000455</v>
      </c>
      <c r="K1235">
        <f t="shared" si="97"/>
        <v>-7.401520043713721E-3</v>
      </c>
      <c r="L1235">
        <f t="shared" si="98"/>
        <v>0</v>
      </c>
      <c r="M1235">
        <f t="shared" si="99"/>
        <v>0</v>
      </c>
    </row>
    <row r="1236" spans="1:13" x14ac:dyDescent="0.25">
      <c r="A1236" s="2">
        <v>43487</v>
      </c>
      <c r="B1236">
        <v>283.25</v>
      </c>
      <c r="C1236">
        <v>1278</v>
      </c>
      <c r="D1236">
        <v>6.8151000000000002</v>
      </c>
      <c r="E1236" t="s">
        <v>41</v>
      </c>
      <c r="F1236" t="s">
        <v>42</v>
      </c>
      <c r="I1236">
        <f t="shared" si="95"/>
        <v>994.75</v>
      </c>
      <c r="J1236">
        <f t="shared" si="96"/>
        <v>-11.549999999999955</v>
      </c>
      <c r="K1236">
        <f t="shared" si="97"/>
        <v>-1.1477690549537867E-2</v>
      </c>
      <c r="L1236">
        <f t="shared" si="98"/>
        <v>0</v>
      </c>
      <c r="M1236">
        <f t="shared" si="99"/>
        <v>0</v>
      </c>
    </row>
    <row r="1237" spans="1:13" x14ac:dyDescent="0.25">
      <c r="A1237" s="2">
        <v>43488</v>
      </c>
      <c r="B1237">
        <v>283.60000000000002</v>
      </c>
      <c r="C1237">
        <v>1283.7</v>
      </c>
      <c r="D1237">
        <v>6.7901999999999996</v>
      </c>
      <c r="E1237" t="s">
        <v>41</v>
      </c>
      <c r="F1237" t="s">
        <v>42</v>
      </c>
      <c r="I1237">
        <f t="shared" si="95"/>
        <v>1000.1</v>
      </c>
      <c r="J1237">
        <f t="shared" si="96"/>
        <v>-6.0999999999999091</v>
      </c>
      <c r="K1237">
        <f t="shared" si="97"/>
        <v>-6.062413039157135E-3</v>
      </c>
      <c r="L1237">
        <f t="shared" si="98"/>
        <v>0</v>
      </c>
      <c r="M1237">
        <f t="shared" si="99"/>
        <v>0</v>
      </c>
    </row>
    <row r="1238" spans="1:13" x14ac:dyDescent="0.25">
      <c r="A1238" s="2">
        <v>43489</v>
      </c>
      <c r="B1238">
        <v>283.3</v>
      </c>
      <c r="C1238">
        <v>1280.2</v>
      </c>
      <c r="D1238">
        <v>6.7986500000000003</v>
      </c>
      <c r="E1238" t="s">
        <v>41</v>
      </c>
      <c r="F1238" t="s">
        <v>42</v>
      </c>
      <c r="I1238">
        <f t="shared" si="95"/>
        <v>996.90000000000009</v>
      </c>
      <c r="J1238">
        <f t="shared" si="96"/>
        <v>-10.199999999999932</v>
      </c>
      <c r="K1238">
        <f t="shared" si="97"/>
        <v>-1.0128090557044913E-2</v>
      </c>
      <c r="L1238">
        <f t="shared" si="98"/>
        <v>0</v>
      </c>
      <c r="M1238">
        <f t="shared" si="99"/>
        <v>0</v>
      </c>
    </row>
    <row r="1239" spans="1:13" x14ac:dyDescent="0.25">
      <c r="A1239" s="2">
        <v>43490</v>
      </c>
      <c r="B1239">
        <v>282.89999999999998</v>
      </c>
      <c r="C1239">
        <v>1282.5999999999999</v>
      </c>
      <c r="D1239">
        <v>6.7728999999999999</v>
      </c>
      <c r="E1239" t="s">
        <v>41</v>
      </c>
      <c r="F1239" t="s">
        <v>42</v>
      </c>
      <c r="I1239">
        <f t="shared" si="95"/>
        <v>999.69999999999993</v>
      </c>
      <c r="J1239">
        <f t="shared" si="96"/>
        <v>-6.8500000000000227</v>
      </c>
      <c r="K1239">
        <f t="shared" si="97"/>
        <v>-6.8054244697233349E-3</v>
      </c>
      <c r="L1239">
        <f t="shared" si="98"/>
        <v>0</v>
      </c>
      <c r="M1239">
        <f t="shared" si="99"/>
        <v>0</v>
      </c>
    </row>
    <row r="1240" spans="1:13" x14ac:dyDescent="0.25">
      <c r="A1240" s="2">
        <v>43493</v>
      </c>
      <c r="B1240">
        <v>285.60000000000002</v>
      </c>
      <c r="C1240">
        <v>1301</v>
      </c>
      <c r="D1240">
        <v>6.7478499999999997</v>
      </c>
      <c r="E1240" t="s">
        <v>41</v>
      </c>
      <c r="F1240" t="s">
        <v>42</v>
      </c>
      <c r="I1240">
        <f t="shared" si="95"/>
        <v>1015.4</v>
      </c>
      <c r="J1240">
        <f t="shared" si="96"/>
        <v>16.300000000000068</v>
      </c>
      <c r="K1240">
        <f t="shared" si="97"/>
        <v>1.6314683214893475E-2</v>
      </c>
      <c r="L1240">
        <f t="shared" si="98"/>
        <v>1</v>
      </c>
      <c r="M1240">
        <f t="shared" si="99"/>
        <v>1.6314683214893475E-2</v>
      </c>
    </row>
    <row r="1241" spans="1:13" x14ac:dyDescent="0.25">
      <c r="A1241" s="2">
        <v>43494</v>
      </c>
      <c r="B1241">
        <v>286.60000000000002</v>
      </c>
      <c r="C1241">
        <v>1304.0999999999999</v>
      </c>
      <c r="D1241">
        <v>6.7556500000000002</v>
      </c>
      <c r="E1241" t="s">
        <v>41</v>
      </c>
      <c r="F1241" t="s">
        <v>42</v>
      </c>
      <c r="I1241">
        <f t="shared" si="95"/>
        <v>1017.4999999999999</v>
      </c>
      <c r="J1241">
        <f t="shared" si="96"/>
        <v>22.749999999999886</v>
      </c>
      <c r="K1241">
        <f t="shared" si="97"/>
        <v>2.2870067856245173E-2</v>
      </c>
      <c r="L1241">
        <f t="shared" si="98"/>
        <v>1</v>
      </c>
      <c r="M1241">
        <f t="shared" si="99"/>
        <v>2.2870067856245173E-2</v>
      </c>
    </row>
    <row r="1242" spans="1:13" x14ac:dyDescent="0.25">
      <c r="A1242" s="2">
        <v>43495</v>
      </c>
      <c r="B1242">
        <v>287.55</v>
      </c>
      <c r="C1242">
        <v>1313.1</v>
      </c>
      <c r="D1242">
        <v>6.7347999999999999</v>
      </c>
      <c r="E1242" t="s">
        <v>41</v>
      </c>
      <c r="F1242" t="s">
        <v>42</v>
      </c>
      <c r="I1242">
        <f t="shared" si="95"/>
        <v>1025.55</v>
      </c>
      <c r="J1242">
        <f t="shared" si="96"/>
        <v>25.449999999999932</v>
      </c>
      <c r="K1242">
        <f t="shared" si="97"/>
        <v>2.5447455254474484E-2</v>
      </c>
      <c r="L1242">
        <f t="shared" si="98"/>
        <v>1</v>
      </c>
      <c r="M1242">
        <f t="shared" si="99"/>
        <v>2.5447455254474484E-2</v>
      </c>
    </row>
    <row r="1243" spans="1:13" x14ac:dyDescent="0.25">
      <c r="A1243" s="2">
        <v>43496</v>
      </c>
      <c r="B1243">
        <v>287.85000000000002</v>
      </c>
      <c r="C1243">
        <v>1318.8</v>
      </c>
      <c r="D1243">
        <v>6.7145000000000001</v>
      </c>
      <c r="E1243" t="s">
        <v>41</v>
      </c>
      <c r="F1243" t="s">
        <v>42</v>
      </c>
      <c r="I1243">
        <f t="shared" si="95"/>
        <v>1030.9499999999998</v>
      </c>
      <c r="J1243">
        <f t="shared" si="96"/>
        <v>34.049999999999727</v>
      </c>
      <c r="K1243">
        <f t="shared" si="97"/>
        <v>3.4155883238037643E-2</v>
      </c>
      <c r="L1243">
        <f t="shared" si="98"/>
        <v>1</v>
      </c>
      <c r="M1243">
        <f t="shared" si="99"/>
        <v>3.4155883238037643E-2</v>
      </c>
    </row>
    <row r="1244" spans="1:13" x14ac:dyDescent="0.25">
      <c r="A1244" s="2">
        <v>43497</v>
      </c>
      <c r="B1244">
        <v>289.2</v>
      </c>
      <c r="C1244">
        <v>1322.5</v>
      </c>
      <c r="D1244">
        <v>6.7496499999999999</v>
      </c>
      <c r="E1244" t="s">
        <v>41</v>
      </c>
      <c r="F1244" t="s">
        <v>43</v>
      </c>
      <c r="I1244">
        <f t="shared" si="95"/>
        <v>1033.3</v>
      </c>
      <c r="J1244">
        <f t="shared" si="96"/>
        <v>33.600000000000023</v>
      </c>
      <c r="K1244">
        <f t="shared" si="97"/>
        <v>3.3610083024907499E-2</v>
      </c>
      <c r="L1244">
        <f t="shared" si="98"/>
        <v>1</v>
      </c>
      <c r="M1244">
        <f t="shared" si="99"/>
        <v>3.3610083024907499E-2</v>
      </c>
    </row>
    <row r="1245" spans="1:13" x14ac:dyDescent="0.25">
      <c r="A1245" s="2">
        <v>43507</v>
      </c>
      <c r="B1245">
        <v>288.75</v>
      </c>
      <c r="C1245">
        <v>1315.4</v>
      </c>
      <c r="D1245">
        <v>6.7831000000000001</v>
      </c>
      <c r="E1245" t="s">
        <v>41</v>
      </c>
      <c r="F1245" t="s">
        <v>43</v>
      </c>
      <c r="I1245">
        <f t="shared" si="95"/>
        <v>1026.6500000000001</v>
      </c>
      <c r="J1245">
        <f t="shared" si="96"/>
        <v>11.250000000000114</v>
      </c>
      <c r="K1245">
        <f t="shared" si="97"/>
        <v>1.1079377585188215E-2</v>
      </c>
      <c r="L1245">
        <f t="shared" si="98"/>
        <v>1</v>
      </c>
      <c r="M1245">
        <f t="shared" si="99"/>
        <v>1.1079377585188215E-2</v>
      </c>
    </row>
    <row r="1246" spans="1:13" x14ac:dyDescent="0.25">
      <c r="A1246" s="2">
        <v>43508</v>
      </c>
      <c r="B1246">
        <v>288.85000000000002</v>
      </c>
      <c r="C1246">
        <v>1314.8</v>
      </c>
      <c r="D1246">
        <v>6.7862</v>
      </c>
      <c r="E1246" t="s">
        <v>41</v>
      </c>
      <c r="F1246" t="s">
        <v>43</v>
      </c>
      <c r="I1246">
        <f t="shared" si="95"/>
        <v>1025.9499999999998</v>
      </c>
      <c r="J1246">
        <f t="shared" si="96"/>
        <v>8.4499999999999318</v>
      </c>
      <c r="K1246">
        <f t="shared" si="97"/>
        <v>8.304668304668238E-3</v>
      </c>
      <c r="L1246">
        <f t="shared" si="98"/>
        <v>1</v>
      </c>
      <c r="M1246">
        <f t="shared" si="99"/>
        <v>8.304668304668238E-3</v>
      </c>
    </row>
    <row r="1247" spans="1:13" x14ac:dyDescent="0.25">
      <c r="A1247" s="2">
        <v>43509</v>
      </c>
      <c r="B1247">
        <v>288.25</v>
      </c>
      <c r="C1247">
        <v>1316.6</v>
      </c>
      <c r="D1247">
        <v>6.7630999999999997</v>
      </c>
      <c r="E1247" t="s">
        <v>41</v>
      </c>
      <c r="F1247" t="s">
        <v>43</v>
      </c>
      <c r="I1247">
        <f t="shared" si="95"/>
        <v>1028.3499999999999</v>
      </c>
      <c r="J1247">
        <f t="shared" si="96"/>
        <v>2.7999999999999545</v>
      </c>
      <c r="K1247">
        <f t="shared" si="97"/>
        <v>2.7302423090048798E-3</v>
      </c>
      <c r="L1247">
        <f t="shared" si="98"/>
        <v>1</v>
      </c>
      <c r="M1247">
        <f t="shared" si="99"/>
        <v>2.7302423090048798E-3</v>
      </c>
    </row>
    <row r="1248" spans="1:13" x14ac:dyDescent="0.25">
      <c r="A1248" s="2">
        <v>43510</v>
      </c>
      <c r="B1248">
        <v>287.60000000000002</v>
      </c>
      <c r="C1248">
        <v>1310.8</v>
      </c>
      <c r="D1248">
        <v>6.7740999999999998</v>
      </c>
      <c r="E1248" t="s">
        <v>41</v>
      </c>
      <c r="F1248" t="s">
        <v>43</v>
      </c>
      <c r="I1248">
        <f t="shared" si="95"/>
        <v>1023.1999999999999</v>
      </c>
      <c r="J1248">
        <f t="shared" si="96"/>
        <v>-7.7499999999998863</v>
      </c>
      <c r="K1248">
        <f t="shared" si="97"/>
        <v>-7.5173383772247811E-3</v>
      </c>
      <c r="L1248">
        <f t="shared" si="98"/>
        <v>0</v>
      </c>
      <c r="M1248">
        <f t="shared" si="99"/>
        <v>0</v>
      </c>
    </row>
    <row r="1249" spans="1:13" x14ac:dyDescent="0.25">
      <c r="A1249" s="2">
        <v>43511</v>
      </c>
      <c r="B1249">
        <v>289.60000000000002</v>
      </c>
      <c r="C1249">
        <v>1317.5</v>
      </c>
      <c r="D1249">
        <v>6.78775</v>
      </c>
      <c r="E1249" t="s">
        <v>41</v>
      </c>
      <c r="F1249" t="s">
        <v>43</v>
      </c>
      <c r="I1249">
        <f t="shared" si="95"/>
        <v>1027.9000000000001</v>
      </c>
      <c r="J1249">
        <f t="shared" si="96"/>
        <v>-5.3999999999998636</v>
      </c>
      <c r="K1249">
        <f t="shared" si="97"/>
        <v>-5.2259750314524959E-3</v>
      </c>
      <c r="L1249">
        <f t="shared" si="98"/>
        <v>0</v>
      </c>
      <c r="M1249">
        <f t="shared" si="99"/>
        <v>0</v>
      </c>
    </row>
    <row r="1250" spans="1:13" x14ac:dyDescent="0.25">
      <c r="A1250" s="2">
        <v>43514</v>
      </c>
      <c r="B1250">
        <v>290.95</v>
      </c>
      <c r="C1250">
        <v>1326.5</v>
      </c>
      <c r="D1250">
        <v>6.7698</v>
      </c>
      <c r="E1250" t="s">
        <v>41</v>
      </c>
      <c r="F1250" t="s">
        <v>43</v>
      </c>
      <c r="I1250">
        <f t="shared" si="95"/>
        <v>1035.55</v>
      </c>
      <c r="J1250">
        <f t="shared" si="96"/>
        <v>8.8999999999998636</v>
      </c>
      <c r="K1250">
        <f t="shared" si="97"/>
        <v>8.6689718988943298E-3</v>
      </c>
      <c r="L1250">
        <f t="shared" si="98"/>
        <v>1</v>
      </c>
      <c r="M1250">
        <f t="shared" si="99"/>
        <v>8.6689718988943298E-3</v>
      </c>
    </row>
    <row r="1251" spans="1:13" x14ac:dyDescent="0.25">
      <c r="A1251" s="2">
        <v>43515</v>
      </c>
      <c r="B1251">
        <v>291.35000000000002</v>
      </c>
      <c r="C1251">
        <v>1326</v>
      </c>
      <c r="D1251">
        <v>6.7822500000000003</v>
      </c>
      <c r="E1251" t="s">
        <v>41</v>
      </c>
      <c r="F1251" t="s">
        <v>43</v>
      </c>
      <c r="I1251">
        <f t="shared" si="95"/>
        <v>1034.6500000000001</v>
      </c>
      <c r="J1251">
        <f t="shared" si="96"/>
        <v>8.7000000000002728</v>
      </c>
      <c r="K1251">
        <f t="shared" si="97"/>
        <v>8.4799454164435645E-3</v>
      </c>
      <c r="L1251">
        <f t="shared" si="98"/>
        <v>1</v>
      </c>
      <c r="M1251">
        <f t="shared" si="99"/>
        <v>8.4799454164435645E-3</v>
      </c>
    </row>
    <row r="1252" spans="1:13" x14ac:dyDescent="0.25">
      <c r="A1252" s="2">
        <v>43516</v>
      </c>
      <c r="B1252">
        <v>293.35000000000002</v>
      </c>
      <c r="C1252">
        <v>1344.7</v>
      </c>
      <c r="D1252">
        <v>6.7308000000000003</v>
      </c>
      <c r="E1252" t="s">
        <v>41</v>
      </c>
      <c r="F1252" t="s">
        <v>43</v>
      </c>
      <c r="I1252">
        <f t="shared" si="95"/>
        <v>1051.3499999999999</v>
      </c>
      <c r="J1252">
        <f t="shared" si="96"/>
        <v>23</v>
      </c>
      <c r="K1252">
        <f t="shared" si="97"/>
        <v>2.2365925997957895E-2</v>
      </c>
      <c r="L1252">
        <f t="shared" si="98"/>
        <v>1</v>
      </c>
      <c r="M1252">
        <f t="shared" si="99"/>
        <v>2.2365925997957895E-2</v>
      </c>
    </row>
    <row r="1253" spans="1:13" x14ac:dyDescent="0.25">
      <c r="A1253" s="2">
        <v>43517</v>
      </c>
      <c r="B1253">
        <v>291.5</v>
      </c>
      <c r="C1253">
        <v>1340.3</v>
      </c>
      <c r="D1253">
        <v>6.7072000000000003</v>
      </c>
      <c r="E1253" t="s">
        <v>41</v>
      </c>
      <c r="F1253" t="s">
        <v>43</v>
      </c>
      <c r="I1253">
        <f t="shared" si="95"/>
        <v>1048.8</v>
      </c>
      <c r="J1253">
        <f t="shared" si="96"/>
        <v>25.600000000000023</v>
      </c>
      <c r="K1253">
        <f t="shared" si="97"/>
        <v>2.5019546520719336E-2</v>
      </c>
      <c r="L1253">
        <f t="shared" si="98"/>
        <v>1</v>
      </c>
      <c r="M1253">
        <f t="shared" si="99"/>
        <v>2.5019546520719336E-2</v>
      </c>
    </row>
    <row r="1254" spans="1:13" x14ac:dyDescent="0.25">
      <c r="A1254" s="2">
        <v>43518</v>
      </c>
      <c r="B1254">
        <v>289.60000000000002</v>
      </c>
      <c r="C1254">
        <v>1327.9</v>
      </c>
      <c r="D1254">
        <v>6.7221500000000001</v>
      </c>
      <c r="E1254" t="s">
        <v>41</v>
      </c>
      <c r="F1254" t="s">
        <v>43</v>
      </c>
      <c r="I1254">
        <f t="shared" si="95"/>
        <v>1038.3000000000002</v>
      </c>
      <c r="J1254">
        <f t="shared" si="96"/>
        <v>10.400000000000091</v>
      </c>
      <c r="K1254">
        <f t="shared" si="97"/>
        <v>1.0117715731102334E-2</v>
      </c>
      <c r="L1254">
        <f t="shared" si="98"/>
        <v>1</v>
      </c>
      <c r="M1254">
        <f t="shared" si="99"/>
        <v>1.0117715731102334E-2</v>
      </c>
    </row>
    <row r="1255" spans="1:13" x14ac:dyDescent="0.25">
      <c r="A1255" s="2">
        <v>43521</v>
      </c>
      <c r="B1255">
        <v>289.3</v>
      </c>
      <c r="C1255">
        <v>1332.8</v>
      </c>
      <c r="D1255">
        <v>6.6881000000000004</v>
      </c>
      <c r="E1255" t="s">
        <v>41</v>
      </c>
      <c r="F1255" t="s">
        <v>43</v>
      </c>
      <c r="I1255">
        <f t="shared" si="95"/>
        <v>1043.5</v>
      </c>
      <c r="J1255">
        <f t="shared" si="96"/>
        <v>7.9500000000000455</v>
      </c>
      <c r="K1255">
        <f t="shared" si="97"/>
        <v>7.6770798126599834E-3</v>
      </c>
      <c r="L1255">
        <f t="shared" si="98"/>
        <v>1</v>
      </c>
      <c r="M1255">
        <f t="shared" si="99"/>
        <v>7.6770798126599834E-3</v>
      </c>
    </row>
    <row r="1256" spans="1:13" x14ac:dyDescent="0.25">
      <c r="A1256" s="2">
        <v>43522</v>
      </c>
      <c r="B1256">
        <v>289</v>
      </c>
      <c r="C1256">
        <v>1329.7</v>
      </c>
      <c r="D1256">
        <v>6.6994999999999996</v>
      </c>
      <c r="E1256" t="s">
        <v>41</v>
      </c>
      <c r="F1256" t="s">
        <v>43</v>
      </c>
      <c r="I1256">
        <f t="shared" si="95"/>
        <v>1040.7</v>
      </c>
      <c r="J1256">
        <f t="shared" si="96"/>
        <v>6.0499999999999545</v>
      </c>
      <c r="K1256">
        <f t="shared" si="97"/>
        <v>5.8473880056057158E-3</v>
      </c>
      <c r="L1256">
        <f t="shared" si="98"/>
        <v>1</v>
      </c>
      <c r="M1256">
        <f t="shared" si="99"/>
        <v>5.8473880056057158E-3</v>
      </c>
    </row>
    <row r="1257" spans="1:13" x14ac:dyDescent="0.25">
      <c r="A1257" s="2">
        <v>43523</v>
      </c>
      <c r="B1257">
        <v>288.64999999999998</v>
      </c>
      <c r="C1257">
        <v>1328.4</v>
      </c>
      <c r="D1257">
        <v>6.6928999999999998</v>
      </c>
      <c r="E1257" t="s">
        <v>41</v>
      </c>
      <c r="F1257" t="s">
        <v>43</v>
      </c>
      <c r="I1257">
        <f t="shared" si="95"/>
        <v>1039.75</v>
      </c>
      <c r="J1257">
        <f t="shared" si="96"/>
        <v>-11.599999999999909</v>
      </c>
      <c r="K1257">
        <f t="shared" si="97"/>
        <v>-1.1033433204926913E-2</v>
      </c>
      <c r="L1257">
        <f t="shared" si="98"/>
        <v>0</v>
      </c>
      <c r="M1257">
        <f t="shared" si="99"/>
        <v>0</v>
      </c>
    </row>
    <row r="1258" spans="1:13" x14ac:dyDescent="0.25">
      <c r="A1258" s="2">
        <v>43524</v>
      </c>
      <c r="B1258">
        <v>286.85000000000002</v>
      </c>
      <c r="C1258">
        <v>1321.3</v>
      </c>
      <c r="D1258">
        <v>6.6863000000000001</v>
      </c>
      <c r="E1258" t="s">
        <v>41</v>
      </c>
      <c r="F1258" t="s">
        <v>43</v>
      </c>
      <c r="I1258">
        <f t="shared" si="95"/>
        <v>1034.4499999999998</v>
      </c>
      <c r="J1258">
        <f t="shared" si="96"/>
        <v>-14.350000000000136</v>
      </c>
      <c r="K1258">
        <f t="shared" si="97"/>
        <v>-1.3682303585049712E-2</v>
      </c>
      <c r="L1258">
        <f t="shared" si="98"/>
        <v>0</v>
      </c>
      <c r="M1258">
        <f t="shared" si="99"/>
        <v>0</v>
      </c>
    </row>
    <row r="1259" spans="1:13" x14ac:dyDescent="0.25">
      <c r="A1259" s="2">
        <v>43525</v>
      </c>
      <c r="B1259">
        <v>285.85000000000002</v>
      </c>
      <c r="C1259">
        <v>1311.7</v>
      </c>
      <c r="D1259">
        <v>6.7092999999999998</v>
      </c>
      <c r="E1259" t="s">
        <v>41</v>
      </c>
      <c r="F1259" t="s">
        <v>43</v>
      </c>
      <c r="I1259">
        <f t="shared" si="95"/>
        <v>1025.8499999999999</v>
      </c>
      <c r="J1259">
        <f t="shared" si="96"/>
        <v>-12.450000000000273</v>
      </c>
      <c r="K1259">
        <f t="shared" si="97"/>
        <v>-1.1990754117307397E-2</v>
      </c>
      <c r="L1259">
        <f t="shared" si="98"/>
        <v>0</v>
      </c>
      <c r="M1259">
        <f t="shared" si="99"/>
        <v>0</v>
      </c>
    </row>
    <row r="1260" spans="1:13" x14ac:dyDescent="0.25">
      <c r="A1260" s="2">
        <v>43528</v>
      </c>
      <c r="B1260">
        <v>281.8</v>
      </c>
      <c r="C1260">
        <v>1295.5</v>
      </c>
      <c r="D1260">
        <v>6.6913499999999999</v>
      </c>
      <c r="E1260" t="s">
        <v>41</v>
      </c>
      <c r="F1260" t="s">
        <v>43</v>
      </c>
      <c r="I1260">
        <f t="shared" si="95"/>
        <v>1013.7</v>
      </c>
      <c r="J1260">
        <f t="shared" si="96"/>
        <v>-29.799999999999955</v>
      </c>
      <c r="K1260">
        <f t="shared" si="97"/>
        <v>-2.8557738380450365E-2</v>
      </c>
      <c r="L1260">
        <f t="shared" si="98"/>
        <v>0</v>
      </c>
      <c r="M1260">
        <f t="shared" si="99"/>
        <v>0</v>
      </c>
    </row>
    <row r="1261" spans="1:13" x14ac:dyDescent="0.25">
      <c r="A1261" s="2">
        <v>43529</v>
      </c>
      <c r="B1261">
        <v>280.8</v>
      </c>
      <c r="C1261">
        <v>1288</v>
      </c>
      <c r="D1261">
        <v>6.70235</v>
      </c>
      <c r="E1261" t="s">
        <v>41</v>
      </c>
      <c r="F1261" t="s">
        <v>43</v>
      </c>
      <c r="I1261">
        <f t="shared" si="95"/>
        <v>1007.2</v>
      </c>
      <c r="J1261">
        <f t="shared" si="96"/>
        <v>-33.5</v>
      </c>
      <c r="K1261">
        <f t="shared" si="97"/>
        <v>-3.2189872201402903E-2</v>
      </c>
      <c r="L1261">
        <f t="shared" si="98"/>
        <v>0</v>
      </c>
      <c r="M1261">
        <f t="shared" si="99"/>
        <v>0</v>
      </c>
    </row>
    <row r="1262" spans="1:13" x14ac:dyDescent="0.25">
      <c r="A1262" s="2">
        <v>43530</v>
      </c>
      <c r="B1262">
        <v>282.35000000000002</v>
      </c>
      <c r="C1262">
        <v>1291.2</v>
      </c>
      <c r="D1262">
        <v>6.71875</v>
      </c>
      <c r="E1262" t="s">
        <v>41</v>
      </c>
      <c r="F1262" t="s">
        <v>43</v>
      </c>
      <c r="I1262">
        <f t="shared" si="95"/>
        <v>1008.85</v>
      </c>
      <c r="J1262">
        <f t="shared" si="96"/>
        <v>-30.899999999999977</v>
      </c>
      <c r="K1262">
        <f t="shared" si="97"/>
        <v>-2.9718682375571029E-2</v>
      </c>
      <c r="L1262">
        <f t="shared" si="98"/>
        <v>0</v>
      </c>
      <c r="M1262">
        <f t="shared" si="99"/>
        <v>0</v>
      </c>
    </row>
    <row r="1263" spans="1:13" x14ac:dyDescent="0.25">
      <c r="A1263" s="2">
        <v>43531</v>
      </c>
      <c r="B1263">
        <v>280.89999999999998</v>
      </c>
      <c r="C1263">
        <v>1285.0999999999999</v>
      </c>
      <c r="D1263">
        <v>6.7157999999999998</v>
      </c>
      <c r="E1263" t="s">
        <v>41</v>
      </c>
      <c r="F1263" t="s">
        <v>43</v>
      </c>
      <c r="I1263">
        <f t="shared" si="95"/>
        <v>1004.1999999999999</v>
      </c>
      <c r="J1263">
        <f t="shared" si="96"/>
        <v>-30.249999999999886</v>
      </c>
      <c r="K1263">
        <f t="shared" si="97"/>
        <v>-2.9242592682101495E-2</v>
      </c>
      <c r="L1263">
        <f t="shared" si="98"/>
        <v>0</v>
      </c>
      <c r="M1263">
        <f t="shared" si="99"/>
        <v>0</v>
      </c>
    </row>
    <row r="1264" spans="1:13" x14ac:dyDescent="0.25">
      <c r="A1264" s="2">
        <v>43532</v>
      </c>
      <c r="B1264">
        <v>283.55</v>
      </c>
      <c r="C1264">
        <v>1292.7</v>
      </c>
      <c r="D1264">
        <v>6.7310999999999996</v>
      </c>
      <c r="E1264" t="s">
        <v>41</v>
      </c>
      <c r="F1264" t="s">
        <v>43</v>
      </c>
      <c r="I1264">
        <f t="shared" si="95"/>
        <v>1009.1500000000001</v>
      </c>
      <c r="J1264">
        <f t="shared" si="96"/>
        <v>-16.699999999999818</v>
      </c>
      <c r="K1264">
        <f t="shared" si="97"/>
        <v>-1.627918311643985E-2</v>
      </c>
      <c r="L1264">
        <f t="shared" si="98"/>
        <v>0</v>
      </c>
      <c r="M1264">
        <f t="shared" si="99"/>
        <v>0</v>
      </c>
    </row>
    <row r="1265" spans="1:13" x14ac:dyDescent="0.25">
      <c r="A1265" s="2">
        <v>43535</v>
      </c>
      <c r="B1265">
        <v>284.75</v>
      </c>
      <c r="C1265">
        <v>1297.5</v>
      </c>
      <c r="D1265">
        <v>6.7320500000000001</v>
      </c>
      <c r="E1265" t="s">
        <v>41</v>
      </c>
      <c r="F1265" t="s">
        <v>43</v>
      </c>
      <c r="I1265">
        <f t="shared" si="95"/>
        <v>1012.75</v>
      </c>
      <c r="J1265">
        <f t="shared" si="96"/>
        <v>-0.95000000000004547</v>
      </c>
      <c r="K1265">
        <f t="shared" si="97"/>
        <v>-9.3716089572856405E-4</v>
      </c>
      <c r="L1265">
        <f t="shared" si="98"/>
        <v>0</v>
      </c>
      <c r="M1265">
        <f t="shared" si="99"/>
        <v>0</v>
      </c>
    </row>
    <row r="1266" spans="1:13" x14ac:dyDescent="0.25">
      <c r="A1266" s="2">
        <v>43536</v>
      </c>
      <c r="B1266">
        <v>284.2</v>
      </c>
      <c r="C1266">
        <v>1296.3</v>
      </c>
      <c r="D1266">
        <v>6.7230999999999996</v>
      </c>
      <c r="E1266" t="s">
        <v>41</v>
      </c>
      <c r="F1266" t="s">
        <v>43</v>
      </c>
      <c r="I1266">
        <f t="shared" si="95"/>
        <v>1012.0999999999999</v>
      </c>
      <c r="J1266">
        <f t="shared" si="96"/>
        <v>4.8999999999998636</v>
      </c>
      <c r="K1266">
        <f t="shared" si="97"/>
        <v>4.8649722001587207E-3</v>
      </c>
      <c r="L1266">
        <f t="shared" si="98"/>
        <v>1</v>
      </c>
      <c r="M1266">
        <f t="shared" si="99"/>
        <v>4.8649722001587207E-3</v>
      </c>
    </row>
    <row r="1267" spans="1:13" x14ac:dyDescent="0.25">
      <c r="A1267" s="2">
        <v>43537</v>
      </c>
      <c r="B1267">
        <v>285.64999999999998</v>
      </c>
      <c r="C1267">
        <v>1304.9000000000001</v>
      </c>
      <c r="D1267">
        <v>6.7164999999999999</v>
      </c>
      <c r="E1267" t="s">
        <v>41</v>
      </c>
      <c r="F1267" t="s">
        <v>43</v>
      </c>
      <c r="I1267">
        <f t="shared" si="95"/>
        <v>1019.2500000000001</v>
      </c>
      <c r="J1267">
        <f t="shared" si="96"/>
        <v>10.400000000000091</v>
      </c>
      <c r="K1267">
        <f t="shared" si="97"/>
        <v>1.0308767408435436E-2</v>
      </c>
      <c r="L1267">
        <f t="shared" si="98"/>
        <v>1</v>
      </c>
      <c r="M1267">
        <f t="shared" si="99"/>
        <v>1.0308767408435436E-2</v>
      </c>
    </row>
    <row r="1268" spans="1:13" x14ac:dyDescent="0.25">
      <c r="A1268" s="2">
        <v>43538</v>
      </c>
      <c r="B1268">
        <v>285.10000000000002</v>
      </c>
      <c r="C1268">
        <v>1302.5999999999999</v>
      </c>
      <c r="D1268">
        <v>6.7203999999999997</v>
      </c>
      <c r="E1268" t="s">
        <v>41</v>
      </c>
      <c r="F1268" t="s">
        <v>43</v>
      </c>
      <c r="I1268">
        <f t="shared" si="95"/>
        <v>1017.4999999999999</v>
      </c>
      <c r="J1268">
        <f t="shared" si="96"/>
        <v>13.299999999999955</v>
      </c>
      <c r="K1268">
        <f t="shared" si="97"/>
        <v>1.3244373630750803E-2</v>
      </c>
      <c r="L1268">
        <f t="shared" si="98"/>
        <v>1</v>
      </c>
      <c r="M1268">
        <f t="shared" si="99"/>
        <v>1.3244373630750803E-2</v>
      </c>
    </row>
    <row r="1269" spans="1:13" x14ac:dyDescent="0.25">
      <c r="A1269" s="2">
        <v>43539</v>
      </c>
      <c r="B1269">
        <v>284.89999999999998</v>
      </c>
      <c r="C1269">
        <v>1300.3</v>
      </c>
      <c r="D1269">
        <v>6.7246499999999996</v>
      </c>
      <c r="E1269" t="s">
        <v>41</v>
      </c>
      <c r="F1269" t="s">
        <v>43</v>
      </c>
      <c r="I1269">
        <f t="shared" si="95"/>
        <v>1015.4</v>
      </c>
      <c r="J1269">
        <f t="shared" si="96"/>
        <v>6.2499999999998863</v>
      </c>
      <c r="K1269">
        <f t="shared" si="97"/>
        <v>6.1933310211563057E-3</v>
      </c>
      <c r="L1269">
        <f t="shared" si="98"/>
        <v>1</v>
      </c>
      <c r="M1269">
        <f t="shared" si="99"/>
        <v>6.1933310211563057E-3</v>
      </c>
    </row>
    <row r="1270" spans="1:13" x14ac:dyDescent="0.25">
      <c r="A1270" s="2">
        <v>43542</v>
      </c>
      <c r="B1270">
        <v>285.2</v>
      </c>
      <c r="C1270">
        <v>1303.3</v>
      </c>
      <c r="D1270">
        <v>6.7135499999999997</v>
      </c>
      <c r="E1270" t="s">
        <v>41</v>
      </c>
      <c r="F1270" t="s">
        <v>43</v>
      </c>
      <c r="I1270">
        <f t="shared" si="95"/>
        <v>1018.0999999999999</v>
      </c>
      <c r="J1270">
        <f t="shared" si="96"/>
        <v>5.3499999999999091</v>
      </c>
      <c r="K1270">
        <f t="shared" si="97"/>
        <v>5.2826462601825814E-3</v>
      </c>
      <c r="L1270">
        <f t="shared" si="98"/>
        <v>1</v>
      </c>
      <c r="M1270">
        <f t="shared" si="99"/>
        <v>5.2826462601825814E-3</v>
      </c>
    </row>
    <row r="1271" spans="1:13" x14ac:dyDescent="0.25">
      <c r="A1271" s="2">
        <v>43543</v>
      </c>
      <c r="B1271">
        <v>285.95</v>
      </c>
      <c r="C1271">
        <v>1305.3</v>
      </c>
      <c r="D1271">
        <v>6.7195499999999999</v>
      </c>
      <c r="E1271" t="s">
        <v>41</v>
      </c>
      <c r="F1271" t="s">
        <v>43</v>
      </c>
      <c r="I1271">
        <f t="shared" si="95"/>
        <v>1019.3499999999999</v>
      </c>
      <c r="J1271">
        <f t="shared" si="96"/>
        <v>7.25</v>
      </c>
      <c r="K1271">
        <f t="shared" si="97"/>
        <v>7.1633237822349575E-3</v>
      </c>
      <c r="L1271">
        <f t="shared" si="98"/>
        <v>1</v>
      </c>
      <c r="M1271">
        <f t="shared" si="99"/>
        <v>7.1633237822349575E-3</v>
      </c>
    </row>
    <row r="1272" spans="1:13" x14ac:dyDescent="0.25">
      <c r="A1272" s="2">
        <v>43544</v>
      </c>
      <c r="B1272">
        <v>285.55</v>
      </c>
      <c r="C1272">
        <v>1304.8</v>
      </c>
      <c r="D1272">
        <v>6.7145000000000001</v>
      </c>
      <c r="E1272" t="s">
        <v>41</v>
      </c>
      <c r="F1272" t="s">
        <v>43</v>
      </c>
      <c r="I1272">
        <f t="shared" si="95"/>
        <v>1019.25</v>
      </c>
      <c r="J1272">
        <f t="shared" si="96"/>
        <v>0</v>
      </c>
      <c r="K1272">
        <f t="shared" si="97"/>
        <v>-1.1153969852500959E-16</v>
      </c>
      <c r="L1272">
        <f t="shared" si="98"/>
        <v>0</v>
      </c>
      <c r="M1272">
        <f t="shared" si="99"/>
        <v>0</v>
      </c>
    </row>
    <row r="1273" spans="1:13" x14ac:dyDescent="0.25">
      <c r="A1273" s="2">
        <v>43545</v>
      </c>
      <c r="B1273">
        <v>287.39999999999998</v>
      </c>
      <c r="C1273">
        <v>1318.9</v>
      </c>
      <c r="D1273">
        <v>6.6821999999999999</v>
      </c>
      <c r="E1273" t="s">
        <v>41</v>
      </c>
      <c r="F1273" t="s">
        <v>43</v>
      </c>
      <c r="I1273">
        <f t="shared" si="95"/>
        <v>1031.5</v>
      </c>
      <c r="J1273">
        <f t="shared" si="96"/>
        <v>14.000000000000114</v>
      </c>
      <c r="K1273">
        <f t="shared" si="97"/>
        <v>1.3759213759213872E-2</v>
      </c>
      <c r="L1273">
        <f t="shared" si="98"/>
        <v>1</v>
      </c>
      <c r="M1273">
        <f t="shared" si="99"/>
        <v>1.3759213759213872E-2</v>
      </c>
    </row>
    <row r="1274" spans="1:13" x14ac:dyDescent="0.25">
      <c r="A1274" s="2">
        <v>43546</v>
      </c>
      <c r="B1274">
        <v>286.35000000000002</v>
      </c>
      <c r="C1274">
        <v>1310.8</v>
      </c>
      <c r="D1274">
        <v>6.7049000000000003</v>
      </c>
      <c r="E1274" t="s">
        <v>41</v>
      </c>
      <c r="F1274" t="s">
        <v>43</v>
      </c>
      <c r="I1274">
        <f t="shared" si="95"/>
        <v>1024.4499999999998</v>
      </c>
      <c r="J1274">
        <f t="shared" si="96"/>
        <v>9.0499999999998408</v>
      </c>
      <c r="K1274">
        <f t="shared" si="97"/>
        <v>8.9127437463067168E-3</v>
      </c>
      <c r="L1274">
        <f t="shared" si="98"/>
        <v>1</v>
      </c>
      <c r="M1274">
        <f t="shared" si="99"/>
        <v>8.9127437463067168E-3</v>
      </c>
    </row>
    <row r="1275" spans="1:13" x14ac:dyDescent="0.25">
      <c r="A1275" s="2">
        <v>43549</v>
      </c>
      <c r="B1275">
        <v>288.05</v>
      </c>
      <c r="C1275">
        <v>1315.5</v>
      </c>
      <c r="D1275">
        <v>6.7188999999999997</v>
      </c>
      <c r="E1275" t="s">
        <v>41</v>
      </c>
      <c r="F1275" t="s">
        <v>43</v>
      </c>
      <c r="I1275">
        <f t="shared" si="95"/>
        <v>1027.45</v>
      </c>
      <c r="J1275">
        <f t="shared" si="96"/>
        <v>9.3500000000001364</v>
      </c>
      <c r="K1275">
        <f t="shared" si="97"/>
        <v>9.1837736961007145E-3</v>
      </c>
      <c r="L1275">
        <f t="shared" si="98"/>
        <v>1</v>
      </c>
      <c r="M1275">
        <f t="shared" si="99"/>
        <v>9.1837736961007145E-3</v>
      </c>
    </row>
    <row r="1276" spans="1:13" x14ac:dyDescent="0.25">
      <c r="A1276" s="2">
        <v>43550</v>
      </c>
      <c r="B1276">
        <v>288.3</v>
      </c>
      <c r="C1276">
        <v>1317.9</v>
      </c>
      <c r="D1276">
        <v>6.7157999999999998</v>
      </c>
      <c r="E1276" t="s">
        <v>41</v>
      </c>
      <c r="F1276" t="s">
        <v>43</v>
      </c>
      <c r="I1276">
        <f t="shared" si="95"/>
        <v>1029.6000000000001</v>
      </c>
      <c r="J1276">
        <f t="shared" si="96"/>
        <v>10.250000000000227</v>
      </c>
      <c r="K1276">
        <f t="shared" si="97"/>
        <v>1.0055427478295216E-2</v>
      </c>
      <c r="L1276">
        <f t="shared" si="98"/>
        <v>1</v>
      </c>
      <c r="M1276">
        <f t="shared" si="99"/>
        <v>1.0055427478295216E-2</v>
      </c>
    </row>
    <row r="1277" spans="1:13" x14ac:dyDescent="0.25">
      <c r="A1277" s="2">
        <v>43551</v>
      </c>
      <c r="B1277">
        <v>288.25</v>
      </c>
      <c r="C1277">
        <v>1316.1</v>
      </c>
      <c r="D1277">
        <v>6.7241</v>
      </c>
      <c r="E1277" t="s">
        <v>41</v>
      </c>
      <c r="F1277" t="s">
        <v>43</v>
      </c>
      <c r="I1277">
        <f t="shared" si="95"/>
        <v>1027.8499999999999</v>
      </c>
      <c r="J1277">
        <f t="shared" si="96"/>
        <v>8.5999999999999091</v>
      </c>
      <c r="K1277">
        <f t="shared" si="97"/>
        <v>8.4375766494970902E-3</v>
      </c>
      <c r="L1277">
        <f t="shared" si="98"/>
        <v>1</v>
      </c>
      <c r="M1277">
        <f t="shared" si="99"/>
        <v>8.4375766494970902E-3</v>
      </c>
    </row>
    <row r="1278" spans="1:13" x14ac:dyDescent="0.25">
      <c r="A1278" s="2">
        <v>43552</v>
      </c>
      <c r="B1278">
        <v>287.45</v>
      </c>
      <c r="C1278">
        <v>1309.0999999999999</v>
      </c>
      <c r="D1278">
        <v>6.7367499999999998</v>
      </c>
      <c r="E1278" t="s">
        <v>41</v>
      </c>
      <c r="F1278" t="s">
        <v>43</v>
      </c>
      <c r="I1278">
        <f t="shared" si="95"/>
        <v>1021.6499999999999</v>
      </c>
      <c r="J1278">
        <f t="shared" si="96"/>
        <v>-9.8500000000001364</v>
      </c>
      <c r="K1278">
        <f t="shared" si="97"/>
        <v>-9.5492001938925226E-3</v>
      </c>
      <c r="L1278">
        <f t="shared" si="98"/>
        <v>0</v>
      </c>
      <c r="M1278">
        <f t="shared" si="99"/>
        <v>0</v>
      </c>
    </row>
    <row r="1279" spans="1:13" x14ac:dyDescent="0.25">
      <c r="A1279" s="2">
        <v>43553</v>
      </c>
      <c r="B1279">
        <v>282</v>
      </c>
      <c r="C1279">
        <v>1291.9000000000001</v>
      </c>
      <c r="D1279">
        <v>6.7316500000000001</v>
      </c>
      <c r="E1279" t="s">
        <v>41</v>
      </c>
      <c r="F1279" t="s">
        <v>44</v>
      </c>
      <c r="I1279">
        <f t="shared" si="95"/>
        <v>1009.9000000000001</v>
      </c>
      <c r="J1279">
        <f t="shared" si="96"/>
        <v>-14.549999999999727</v>
      </c>
      <c r="K1279">
        <f t="shared" si="97"/>
        <v>-1.4202742935233275E-2</v>
      </c>
      <c r="L1279">
        <f t="shared" si="98"/>
        <v>0</v>
      </c>
      <c r="M1279">
        <f t="shared" si="99"/>
        <v>0</v>
      </c>
    </row>
    <row r="1280" spans="1:13" x14ac:dyDescent="0.25">
      <c r="A1280" s="2">
        <v>43556</v>
      </c>
      <c r="B1280">
        <v>282.10000000000002</v>
      </c>
      <c r="C1280">
        <v>1293.7</v>
      </c>
      <c r="D1280">
        <v>6.7150999999999996</v>
      </c>
      <c r="E1280" t="s">
        <v>41</v>
      </c>
      <c r="F1280" t="s">
        <v>44</v>
      </c>
      <c r="I1280">
        <f t="shared" si="95"/>
        <v>1011.6</v>
      </c>
      <c r="J1280">
        <f t="shared" si="96"/>
        <v>-15.850000000000023</v>
      </c>
      <c r="K1280">
        <f t="shared" si="97"/>
        <v>-1.542654143753956E-2</v>
      </c>
      <c r="L1280">
        <f t="shared" si="98"/>
        <v>0</v>
      </c>
      <c r="M1280">
        <f t="shared" si="99"/>
        <v>0</v>
      </c>
    </row>
    <row r="1281" spans="1:13" x14ac:dyDescent="0.25">
      <c r="A1281" s="2">
        <v>43557</v>
      </c>
      <c r="B1281">
        <v>282.14999999999998</v>
      </c>
      <c r="C1281">
        <v>1291.0999999999999</v>
      </c>
      <c r="D1281">
        <v>6.7238499999999997</v>
      </c>
      <c r="E1281" t="s">
        <v>41</v>
      </c>
      <c r="F1281" t="s">
        <v>44</v>
      </c>
      <c r="I1281">
        <f t="shared" si="95"/>
        <v>1008.9499999999999</v>
      </c>
      <c r="J1281">
        <f t="shared" si="96"/>
        <v>-20.650000000000205</v>
      </c>
      <c r="K1281">
        <f t="shared" si="97"/>
        <v>-2.0056332556332754E-2</v>
      </c>
      <c r="L1281">
        <f t="shared" si="98"/>
        <v>0</v>
      </c>
      <c r="M1281">
        <f t="shared" si="99"/>
        <v>0</v>
      </c>
    </row>
    <row r="1282" spans="1:13" x14ac:dyDescent="0.25">
      <c r="A1282" s="2">
        <v>43558</v>
      </c>
      <c r="B1282">
        <v>282.89999999999998</v>
      </c>
      <c r="C1282">
        <v>1296.7</v>
      </c>
      <c r="D1282">
        <v>6.7119</v>
      </c>
      <c r="E1282" t="s">
        <v>41</v>
      </c>
      <c r="F1282" t="s">
        <v>44</v>
      </c>
      <c r="I1282">
        <f t="shared" si="95"/>
        <v>1013.8000000000001</v>
      </c>
      <c r="J1282">
        <f t="shared" si="96"/>
        <v>-14.049999999999841</v>
      </c>
      <c r="K1282">
        <f t="shared" si="97"/>
        <v>-1.3669309724181391E-2</v>
      </c>
      <c r="L1282">
        <f t="shared" si="98"/>
        <v>0</v>
      </c>
      <c r="M1282">
        <f t="shared" si="99"/>
        <v>0</v>
      </c>
    </row>
    <row r="1283" spans="1:13" x14ac:dyDescent="0.25">
      <c r="A1283" s="2">
        <v>43559</v>
      </c>
      <c r="B1283">
        <v>282.95</v>
      </c>
      <c r="C1283">
        <v>1297.4000000000001</v>
      </c>
      <c r="D1283">
        <v>6.7184499999999998</v>
      </c>
      <c r="E1283" t="s">
        <v>41</v>
      </c>
      <c r="F1283" t="s">
        <v>44</v>
      </c>
      <c r="I1283">
        <f t="shared" ref="I1283:I1346" si="100">C1283-B1283</f>
        <v>1014.45</v>
      </c>
      <c r="J1283">
        <f t="shared" si="96"/>
        <v>-7.1999999999998181</v>
      </c>
      <c r="K1283">
        <f t="shared" si="97"/>
        <v>-7.0474232858609301E-3</v>
      </c>
      <c r="L1283">
        <f t="shared" si="98"/>
        <v>0</v>
      </c>
      <c r="M1283">
        <f t="shared" si="99"/>
        <v>0</v>
      </c>
    </row>
    <row r="1284" spans="1:13" x14ac:dyDescent="0.25">
      <c r="A1284" s="2">
        <v>43563</v>
      </c>
      <c r="B1284">
        <v>284.14999999999998</v>
      </c>
      <c r="C1284">
        <v>1301.0999999999999</v>
      </c>
      <c r="D1284">
        <v>6.7224000000000004</v>
      </c>
      <c r="E1284" t="s">
        <v>41</v>
      </c>
      <c r="F1284" t="s">
        <v>44</v>
      </c>
      <c r="I1284">
        <f t="shared" si="100"/>
        <v>1016.9499999999999</v>
      </c>
      <c r="J1284">
        <f t="shared" si="96"/>
        <v>7.0499999999998408</v>
      </c>
      <c r="K1284">
        <f t="shared" si="97"/>
        <v>6.9808891969500349E-3</v>
      </c>
      <c r="L1284">
        <f t="shared" si="98"/>
        <v>1</v>
      </c>
      <c r="M1284">
        <f t="shared" si="99"/>
        <v>6.9808891969500349E-3</v>
      </c>
    </row>
    <row r="1285" spans="1:13" x14ac:dyDescent="0.25">
      <c r="A1285" s="2">
        <v>43564</v>
      </c>
      <c r="B1285">
        <v>284.39999999999998</v>
      </c>
      <c r="C1285">
        <v>1302</v>
      </c>
      <c r="D1285">
        <v>6.7204499999999996</v>
      </c>
      <c r="E1285" t="s">
        <v>41</v>
      </c>
      <c r="F1285" t="s">
        <v>44</v>
      </c>
      <c r="I1285">
        <f t="shared" si="100"/>
        <v>1017.6</v>
      </c>
      <c r="J1285">
        <f t="shared" si="96"/>
        <v>6</v>
      </c>
      <c r="K1285">
        <f t="shared" si="97"/>
        <v>5.9311981020166073E-3</v>
      </c>
      <c r="L1285">
        <f t="shared" si="98"/>
        <v>1</v>
      </c>
      <c r="M1285">
        <f t="shared" si="99"/>
        <v>5.9311981020166073E-3</v>
      </c>
    </row>
    <row r="1286" spans="1:13" x14ac:dyDescent="0.25">
      <c r="A1286" s="2">
        <v>43565</v>
      </c>
      <c r="B1286">
        <v>285.8</v>
      </c>
      <c r="C1286">
        <v>1309</v>
      </c>
      <c r="D1286">
        <v>6.71915</v>
      </c>
      <c r="E1286" t="s">
        <v>41</v>
      </c>
      <c r="F1286" t="s">
        <v>44</v>
      </c>
      <c r="I1286">
        <f t="shared" si="100"/>
        <v>1023.2</v>
      </c>
      <c r="J1286">
        <f t="shared" si="96"/>
        <v>14.250000000000114</v>
      </c>
      <c r="K1286">
        <f t="shared" si="97"/>
        <v>1.4123593835175295E-2</v>
      </c>
      <c r="L1286">
        <f t="shared" si="98"/>
        <v>1</v>
      </c>
      <c r="M1286">
        <f t="shared" si="99"/>
        <v>1.4123593835175295E-2</v>
      </c>
    </row>
    <row r="1287" spans="1:13" x14ac:dyDescent="0.25">
      <c r="A1287" s="2">
        <v>43566</v>
      </c>
      <c r="B1287">
        <v>286.14999999999998</v>
      </c>
      <c r="C1287">
        <v>1310.4000000000001</v>
      </c>
      <c r="D1287">
        <v>6.7207499999999998</v>
      </c>
      <c r="E1287" t="s">
        <v>41</v>
      </c>
      <c r="F1287" t="s">
        <v>44</v>
      </c>
      <c r="I1287">
        <f t="shared" si="100"/>
        <v>1024.25</v>
      </c>
      <c r="J1287">
        <f t="shared" si="96"/>
        <v>10.449999999999932</v>
      </c>
      <c r="K1287">
        <f t="shared" si="97"/>
        <v>1.0307753008482868E-2</v>
      </c>
      <c r="L1287">
        <f t="shared" si="98"/>
        <v>1</v>
      </c>
      <c r="M1287">
        <f t="shared" si="99"/>
        <v>1.0307753008482868E-2</v>
      </c>
    </row>
    <row r="1288" spans="1:13" x14ac:dyDescent="0.25">
      <c r="A1288" s="2">
        <v>43567</v>
      </c>
      <c r="B1288">
        <v>283.3</v>
      </c>
      <c r="C1288">
        <v>1296.4000000000001</v>
      </c>
      <c r="D1288">
        <v>6.72525</v>
      </c>
      <c r="E1288" t="s">
        <v>41</v>
      </c>
      <c r="F1288" t="s">
        <v>44</v>
      </c>
      <c r="I1288">
        <f t="shared" si="100"/>
        <v>1013.1000000000001</v>
      </c>
      <c r="J1288">
        <f t="shared" ref="J1288:J1351" si="101">I1288-I1283</f>
        <v>-1.3499999999999091</v>
      </c>
      <c r="K1288">
        <f t="shared" ref="K1288:K1351" si="102">(I1288-I1283)/I1283</f>
        <v>-1.3307703681797122E-3</v>
      </c>
      <c r="L1288">
        <f t="shared" ref="L1288:L1351" si="103">IF(SIGN(K1288)&lt;0,0,IF(J1288&gt;0,1,-1))</f>
        <v>0</v>
      </c>
      <c r="M1288">
        <f t="shared" ref="M1288:M1351" si="104">K1288*L1288</f>
        <v>0</v>
      </c>
    </row>
    <row r="1289" spans="1:13" x14ac:dyDescent="0.25">
      <c r="A1289" s="2">
        <v>43570</v>
      </c>
      <c r="B1289">
        <v>281.75</v>
      </c>
      <c r="C1289">
        <v>1289.8</v>
      </c>
      <c r="D1289">
        <v>6.7079000000000004</v>
      </c>
      <c r="E1289" t="s">
        <v>41</v>
      </c>
      <c r="F1289" t="s">
        <v>44</v>
      </c>
      <c r="I1289">
        <f t="shared" si="100"/>
        <v>1008.05</v>
      </c>
      <c r="J1289">
        <f t="shared" si="101"/>
        <v>-8.8999999999999773</v>
      </c>
      <c r="K1289">
        <f t="shared" si="102"/>
        <v>-8.7516593736171669E-3</v>
      </c>
      <c r="L1289">
        <f t="shared" si="103"/>
        <v>0</v>
      </c>
      <c r="M1289">
        <f t="shared" si="104"/>
        <v>0</v>
      </c>
    </row>
    <row r="1290" spans="1:13" x14ac:dyDescent="0.25">
      <c r="A1290" s="2">
        <v>43571</v>
      </c>
      <c r="B1290">
        <v>281.5</v>
      </c>
      <c r="C1290">
        <v>1289.3</v>
      </c>
      <c r="D1290">
        <v>6.70695</v>
      </c>
      <c r="E1290" t="s">
        <v>41</v>
      </c>
      <c r="F1290" t="s">
        <v>44</v>
      </c>
      <c r="I1290">
        <f t="shared" si="100"/>
        <v>1007.8</v>
      </c>
      <c r="J1290">
        <f t="shared" si="101"/>
        <v>-9.8000000000000682</v>
      </c>
      <c r="K1290">
        <f t="shared" si="102"/>
        <v>-9.6305031446541553E-3</v>
      </c>
      <c r="L1290">
        <f t="shared" si="103"/>
        <v>0</v>
      </c>
      <c r="M1290">
        <f t="shared" si="104"/>
        <v>0</v>
      </c>
    </row>
    <row r="1291" spans="1:13" x14ac:dyDescent="0.25">
      <c r="A1291" s="2">
        <v>43572</v>
      </c>
      <c r="B1291">
        <v>280</v>
      </c>
      <c r="C1291">
        <v>1280.9000000000001</v>
      </c>
      <c r="D1291">
        <v>6.6927000000000003</v>
      </c>
      <c r="E1291" t="s">
        <v>41</v>
      </c>
      <c r="F1291" t="s">
        <v>44</v>
      </c>
      <c r="I1291">
        <f t="shared" si="100"/>
        <v>1000.9000000000001</v>
      </c>
      <c r="J1291">
        <f t="shared" si="101"/>
        <v>-22.299999999999955</v>
      </c>
      <c r="K1291">
        <f t="shared" si="102"/>
        <v>-2.1794370602032792E-2</v>
      </c>
      <c r="L1291">
        <f t="shared" si="103"/>
        <v>0</v>
      </c>
      <c r="M1291">
        <f t="shared" si="104"/>
        <v>0</v>
      </c>
    </row>
    <row r="1292" spans="1:13" x14ac:dyDescent="0.25">
      <c r="A1292" s="2">
        <v>43573</v>
      </c>
      <c r="B1292">
        <v>278.2</v>
      </c>
      <c r="C1292">
        <v>1273.5999999999999</v>
      </c>
      <c r="D1292">
        <v>6.6924000000000001</v>
      </c>
      <c r="E1292" t="s">
        <v>41</v>
      </c>
      <c r="F1292" t="s">
        <v>44</v>
      </c>
      <c r="I1292">
        <f t="shared" si="100"/>
        <v>995.39999999999986</v>
      </c>
      <c r="J1292">
        <f t="shared" si="101"/>
        <v>-28.850000000000136</v>
      </c>
      <c r="K1292">
        <f t="shared" si="102"/>
        <v>-2.8166951427874187E-2</v>
      </c>
      <c r="L1292">
        <f t="shared" si="103"/>
        <v>0</v>
      </c>
      <c r="M1292">
        <f t="shared" si="104"/>
        <v>0</v>
      </c>
    </row>
    <row r="1293" spans="1:13" x14ac:dyDescent="0.25">
      <c r="A1293" s="2">
        <v>43574</v>
      </c>
      <c r="B1293">
        <v>279.5</v>
      </c>
      <c r="C1293">
        <v>1276</v>
      </c>
      <c r="D1293">
        <v>6.7020999999999997</v>
      </c>
      <c r="E1293" t="s">
        <v>41</v>
      </c>
      <c r="F1293" t="s">
        <v>44</v>
      </c>
      <c r="I1293">
        <f t="shared" si="100"/>
        <v>996.5</v>
      </c>
      <c r="J1293">
        <f t="shared" si="101"/>
        <v>-16.600000000000136</v>
      </c>
      <c r="K1293">
        <f t="shared" si="102"/>
        <v>-1.6385351890238015E-2</v>
      </c>
      <c r="L1293">
        <f t="shared" si="103"/>
        <v>0</v>
      </c>
      <c r="M1293">
        <f t="shared" si="104"/>
        <v>0</v>
      </c>
    </row>
    <row r="1294" spans="1:13" x14ac:dyDescent="0.25">
      <c r="A1294" s="2">
        <v>43577</v>
      </c>
      <c r="B1294">
        <v>280.3</v>
      </c>
      <c r="C1294">
        <v>1279.4000000000001</v>
      </c>
      <c r="D1294">
        <v>6.7135999999999996</v>
      </c>
      <c r="E1294" t="s">
        <v>41</v>
      </c>
      <c r="F1294" t="s">
        <v>44</v>
      </c>
      <c r="I1294">
        <f t="shared" si="100"/>
        <v>999.10000000000014</v>
      </c>
      <c r="J1294">
        <f t="shared" si="101"/>
        <v>-8.9499999999998181</v>
      </c>
      <c r="K1294">
        <f t="shared" si="102"/>
        <v>-8.8785278508008714E-3</v>
      </c>
      <c r="L1294">
        <f t="shared" si="103"/>
        <v>0</v>
      </c>
      <c r="M1294">
        <f t="shared" si="104"/>
        <v>0</v>
      </c>
    </row>
    <row r="1295" spans="1:13" x14ac:dyDescent="0.25">
      <c r="A1295" s="2">
        <v>43578</v>
      </c>
      <c r="B1295">
        <v>279</v>
      </c>
      <c r="C1295">
        <v>1274.3</v>
      </c>
      <c r="D1295">
        <v>6.7164999999999999</v>
      </c>
      <c r="E1295" t="s">
        <v>41</v>
      </c>
      <c r="F1295" t="s">
        <v>44</v>
      </c>
      <c r="I1295">
        <f t="shared" si="100"/>
        <v>995.3</v>
      </c>
      <c r="J1295">
        <f t="shared" si="101"/>
        <v>-12.5</v>
      </c>
      <c r="K1295">
        <f t="shared" si="102"/>
        <v>-1.2403254614010716E-2</v>
      </c>
      <c r="L1295">
        <f t="shared" si="103"/>
        <v>0</v>
      </c>
      <c r="M1295">
        <f t="shared" si="104"/>
        <v>0</v>
      </c>
    </row>
    <row r="1296" spans="1:13" x14ac:dyDescent="0.25">
      <c r="A1296" s="2">
        <v>43579</v>
      </c>
      <c r="B1296">
        <v>278.85000000000002</v>
      </c>
      <c r="C1296">
        <v>1272.0999999999999</v>
      </c>
      <c r="D1296">
        <v>6.7278500000000001</v>
      </c>
      <c r="E1296" t="s">
        <v>41</v>
      </c>
      <c r="F1296" t="s">
        <v>44</v>
      </c>
      <c r="I1296">
        <f t="shared" si="100"/>
        <v>993.24999999999989</v>
      </c>
      <c r="J1296">
        <f t="shared" si="101"/>
        <v>-7.6500000000002046</v>
      </c>
      <c r="K1296">
        <f t="shared" si="102"/>
        <v>-7.6431211909283687E-3</v>
      </c>
      <c r="L1296">
        <f t="shared" si="103"/>
        <v>0</v>
      </c>
      <c r="M1296">
        <f t="shared" si="104"/>
        <v>0</v>
      </c>
    </row>
    <row r="1297" spans="1:13" x14ac:dyDescent="0.25">
      <c r="A1297" s="2">
        <v>43580</v>
      </c>
      <c r="B1297">
        <v>280.39999999999998</v>
      </c>
      <c r="C1297">
        <v>1278.3</v>
      </c>
      <c r="D1297">
        <v>6.7384000000000004</v>
      </c>
      <c r="E1297" t="s">
        <v>41</v>
      </c>
      <c r="F1297" t="s">
        <v>44</v>
      </c>
      <c r="I1297">
        <f t="shared" si="100"/>
        <v>997.9</v>
      </c>
      <c r="J1297">
        <f t="shared" si="101"/>
        <v>2.5000000000001137</v>
      </c>
      <c r="K1297">
        <f t="shared" si="102"/>
        <v>2.5115531444646513E-3</v>
      </c>
      <c r="L1297">
        <f t="shared" si="103"/>
        <v>1</v>
      </c>
      <c r="M1297">
        <f t="shared" si="104"/>
        <v>2.5115531444646513E-3</v>
      </c>
    </row>
    <row r="1298" spans="1:13" x14ac:dyDescent="0.25">
      <c r="A1298" s="2">
        <v>43581</v>
      </c>
      <c r="B1298">
        <v>281.45</v>
      </c>
      <c r="C1298">
        <v>1283.8</v>
      </c>
      <c r="D1298">
        <v>6.73855</v>
      </c>
      <c r="E1298" t="s">
        <v>41</v>
      </c>
      <c r="F1298" t="s">
        <v>44</v>
      </c>
      <c r="I1298">
        <f t="shared" si="100"/>
        <v>1002.3499999999999</v>
      </c>
      <c r="J1298">
        <f t="shared" si="101"/>
        <v>5.8499999999999091</v>
      </c>
      <c r="K1298">
        <f t="shared" si="102"/>
        <v>5.8705469141996074E-3</v>
      </c>
      <c r="L1298">
        <f t="shared" si="103"/>
        <v>1</v>
      </c>
      <c r="M1298">
        <f t="shared" si="104"/>
        <v>5.8705469141996074E-3</v>
      </c>
    </row>
    <row r="1299" spans="1:13" x14ac:dyDescent="0.25">
      <c r="A1299" s="2">
        <v>43584</v>
      </c>
      <c r="B1299">
        <v>281.3</v>
      </c>
      <c r="C1299">
        <v>1285.5</v>
      </c>
      <c r="D1299">
        <v>6.7358000000000002</v>
      </c>
      <c r="E1299" t="s">
        <v>41</v>
      </c>
      <c r="F1299" t="s">
        <v>44</v>
      </c>
      <c r="I1299">
        <f t="shared" si="100"/>
        <v>1004.2</v>
      </c>
      <c r="J1299">
        <f t="shared" si="101"/>
        <v>5.0999999999999091</v>
      </c>
      <c r="K1299">
        <f t="shared" si="102"/>
        <v>5.1045941347211575E-3</v>
      </c>
      <c r="L1299">
        <f t="shared" si="103"/>
        <v>1</v>
      </c>
      <c r="M1299">
        <f t="shared" si="104"/>
        <v>5.1045941347211575E-3</v>
      </c>
    </row>
    <row r="1300" spans="1:13" x14ac:dyDescent="0.25">
      <c r="A1300" s="2">
        <v>43585</v>
      </c>
      <c r="B1300">
        <v>281.55</v>
      </c>
      <c r="C1300">
        <v>1284.5999999999999</v>
      </c>
      <c r="D1300">
        <v>6.7477499999999999</v>
      </c>
      <c r="E1300" t="s">
        <v>41</v>
      </c>
      <c r="F1300" t="s">
        <v>44</v>
      </c>
      <c r="I1300">
        <f t="shared" si="100"/>
        <v>1003.05</v>
      </c>
      <c r="J1300">
        <f t="shared" si="101"/>
        <v>7.75</v>
      </c>
      <c r="K1300">
        <f t="shared" si="102"/>
        <v>7.7865970059278616E-3</v>
      </c>
      <c r="L1300">
        <f t="shared" si="103"/>
        <v>1</v>
      </c>
      <c r="M1300">
        <f t="shared" si="104"/>
        <v>7.7865970059278616E-3</v>
      </c>
    </row>
    <row r="1301" spans="1:13" x14ac:dyDescent="0.25">
      <c r="A1301" s="2">
        <v>43591</v>
      </c>
      <c r="B1301">
        <v>286.25</v>
      </c>
      <c r="C1301">
        <v>1283.5999999999999</v>
      </c>
      <c r="D1301">
        <v>6.7945500000000001</v>
      </c>
      <c r="E1301" t="s">
        <v>45</v>
      </c>
      <c r="F1301" t="s">
        <v>44</v>
      </c>
      <c r="I1301">
        <f t="shared" si="100"/>
        <v>997.34999999999991</v>
      </c>
      <c r="J1301">
        <f t="shared" si="101"/>
        <v>4.1000000000000227</v>
      </c>
      <c r="K1301">
        <f t="shared" si="102"/>
        <v>4.1278630757614126E-3</v>
      </c>
      <c r="L1301">
        <f t="shared" si="103"/>
        <v>1</v>
      </c>
      <c r="M1301">
        <f t="shared" si="104"/>
        <v>4.1278630757614126E-3</v>
      </c>
    </row>
    <row r="1302" spans="1:13" x14ac:dyDescent="0.25">
      <c r="A1302" s="2">
        <v>43592</v>
      </c>
      <c r="B1302">
        <v>285.7</v>
      </c>
      <c r="C1302">
        <v>1283</v>
      </c>
      <c r="D1302">
        <v>6.7775499999999997</v>
      </c>
      <c r="E1302" t="s">
        <v>45</v>
      </c>
      <c r="F1302" t="s">
        <v>44</v>
      </c>
      <c r="I1302">
        <f t="shared" si="100"/>
        <v>997.3</v>
      </c>
      <c r="J1302">
        <f t="shared" si="101"/>
        <v>-0.60000000000002274</v>
      </c>
      <c r="K1302">
        <f t="shared" si="102"/>
        <v>-6.0126265156831621E-4</v>
      </c>
      <c r="L1302">
        <f t="shared" si="103"/>
        <v>0</v>
      </c>
      <c r="M1302">
        <f t="shared" si="104"/>
        <v>0</v>
      </c>
    </row>
    <row r="1303" spans="1:13" x14ac:dyDescent="0.25">
      <c r="A1303" s="2">
        <v>43593</v>
      </c>
      <c r="B1303">
        <v>287.14999999999998</v>
      </c>
      <c r="C1303">
        <v>1288.5</v>
      </c>
      <c r="D1303">
        <v>6.7877999999999998</v>
      </c>
      <c r="E1303" t="s">
        <v>45</v>
      </c>
      <c r="F1303" t="s">
        <v>44</v>
      </c>
      <c r="I1303">
        <f t="shared" si="100"/>
        <v>1001.35</v>
      </c>
      <c r="J1303">
        <f t="shared" si="101"/>
        <v>-0.99999999999988631</v>
      </c>
      <c r="K1303">
        <f t="shared" si="102"/>
        <v>-9.9765550955243807E-4</v>
      </c>
      <c r="L1303">
        <f t="shared" si="103"/>
        <v>0</v>
      </c>
      <c r="M1303">
        <f t="shared" si="104"/>
        <v>0</v>
      </c>
    </row>
    <row r="1304" spans="1:13" x14ac:dyDescent="0.25">
      <c r="A1304" s="2">
        <v>43594</v>
      </c>
      <c r="B1304">
        <v>287.2</v>
      </c>
      <c r="C1304">
        <v>1283.3</v>
      </c>
      <c r="D1304">
        <v>6.8333000000000004</v>
      </c>
      <c r="E1304" t="s">
        <v>45</v>
      </c>
      <c r="F1304" t="s">
        <v>44</v>
      </c>
      <c r="I1304">
        <f t="shared" si="100"/>
        <v>996.09999999999991</v>
      </c>
      <c r="J1304">
        <f t="shared" si="101"/>
        <v>-8.1000000000001364</v>
      </c>
      <c r="K1304">
        <f t="shared" si="102"/>
        <v>-8.0661222863972672E-3</v>
      </c>
      <c r="L1304">
        <f t="shared" si="103"/>
        <v>0</v>
      </c>
      <c r="M1304">
        <f t="shared" si="104"/>
        <v>0</v>
      </c>
    </row>
    <row r="1305" spans="1:13" x14ac:dyDescent="0.25">
      <c r="A1305" s="2">
        <v>43595</v>
      </c>
      <c r="B1305">
        <v>287.25</v>
      </c>
      <c r="C1305">
        <v>1284.8</v>
      </c>
      <c r="D1305">
        <v>6.8259999999999996</v>
      </c>
      <c r="E1305" t="s">
        <v>45</v>
      </c>
      <c r="F1305" t="s">
        <v>44</v>
      </c>
      <c r="I1305">
        <f t="shared" si="100"/>
        <v>997.55</v>
      </c>
      <c r="J1305">
        <f t="shared" si="101"/>
        <v>-5.5</v>
      </c>
      <c r="K1305">
        <f t="shared" si="102"/>
        <v>-5.4832760081750661E-3</v>
      </c>
      <c r="L1305">
        <f t="shared" si="103"/>
        <v>0</v>
      </c>
      <c r="M1305">
        <f t="shared" si="104"/>
        <v>0</v>
      </c>
    </row>
    <row r="1306" spans="1:13" x14ac:dyDescent="0.25">
      <c r="A1306" s="2">
        <v>43598</v>
      </c>
      <c r="B1306">
        <v>289.2</v>
      </c>
      <c r="C1306">
        <v>1283</v>
      </c>
      <c r="D1306">
        <v>6.9010999999999996</v>
      </c>
      <c r="E1306" t="s">
        <v>45</v>
      </c>
      <c r="F1306" t="s">
        <v>44</v>
      </c>
      <c r="I1306">
        <f t="shared" si="100"/>
        <v>993.8</v>
      </c>
      <c r="J1306">
        <f t="shared" si="101"/>
        <v>-3.5499999999999545</v>
      </c>
      <c r="K1306">
        <f t="shared" si="102"/>
        <v>-3.5594324961146589E-3</v>
      </c>
      <c r="L1306">
        <f t="shared" si="103"/>
        <v>0</v>
      </c>
      <c r="M1306">
        <f t="shared" si="104"/>
        <v>0</v>
      </c>
    </row>
    <row r="1307" spans="1:13" x14ac:dyDescent="0.25">
      <c r="A1307" s="2">
        <v>43599</v>
      </c>
      <c r="B1307">
        <v>292.75</v>
      </c>
      <c r="C1307">
        <v>1298.3</v>
      </c>
      <c r="D1307">
        <v>6.9012000000000002</v>
      </c>
      <c r="E1307" t="s">
        <v>45</v>
      </c>
      <c r="F1307" t="s">
        <v>44</v>
      </c>
      <c r="I1307">
        <f t="shared" si="100"/>
        <v>1005.55</v>
      </c>
      <c r="J1307">
        <f t="shared" si="101"/>
        <v>8.25</v>
      </c>
      <c r="K1307">
        <f t="shared" si="102"/>
        <v>8.2723353053243756E-3</v>
      </c>
      <c r="L1307">
        <f t="shared" si="103"/>
        <v>1</v>
      </c>
      <c r="M1307">
        <f t="shared" si="104"/>
        <v>8.2723353053243756E-3</v>
      </c>
    </row>
    <row r="1308" spans="1:13" x14ac:dyDescent="0.25">
      <c r="A1308" s="2">
        <v>43600</v>
      </c>
      <c r="B1308">
        <v>291.25</v>
      </c>
      <c r="C1308">
        <v>1294.2</v>
      </c>
      <c r="D1308">
        <v>6.8979499999999998</v>
      </c>
      <c r="E1308" t="s">
        <v>45</v>
      </c>
      <c r="F1308" t="s">
        <v>44</v>
      </c>
      <c r="I1308">
        <f t="shared" si="100"/>
        <v>1002.95</v>
      </c>
      <c r="J1308">
        <f t="shared" si="101"/>
        <v>1.6000000000000227</v>
      </c>
      <c r="K1308">
        <f t="shared" si="102"/>
        <v>1.5978429120687299E-3</v>
      </c>
      <c r="L1308">
        <f t="shared" si="103"/>
        <v>1</v>
      </c>
      <c r="M1308">
        <f t="shared" si="104"/>
        <v>1.5978429120687299E-3</v>
      </c>
    </row>
    <row r="1309" spans="1:13" x14ac:dyDescent="0.25">
      <c r="A1309" s="2">
        <v>43601</v>
      </c>
      <c r="B1309">
        <v>292.35000000000002</v>
      </c>
      <c r="C1309">
        <v>1297.2</v>
      </c>
      <c r="D1309">
        <v>6.9098499999999996</v>
      </c>
      <c r="E1309" t="s">
        <v>45</v>
      </c>
      <c r="F1309" t="s">
        <v>44</v>
      </c>
      <c r="I1309">
        <f t="shared" si="100"/>
        <v>1004.85</v>
      </c>
      <c r="J1309">
        <f t="shared" si="101"/>
        <v>8.7500000000001137</v>
      </c>
      <c r="K1309">
        <f t="shared" si="102"/>
        <v>8.7842586085735506E-3</v>
      </c>
      <c r="L1309">
        <f t="shared" si="103"/>
        <v>1</v>
      </c>
      <c r="M1309">
        <f t="shared" si="104"/>
        <v>8.7842586085735506E-3</v>
      </c>
    </row>
    <row r="1310" spans="1:13" x14ac:dyDescent="0.25">
      <c r="A1310" s="2">
        <v>43602</v>
      </c>
      <c r="B1310">
        <v>291.7</v>
      </c>
      <c r="C1310">
        <v>1288.2</v>
      </c>
      <c r="D1310">
        <v>6.9346500000000004</v>
      </c>
      <c r="E1310" t="s">
        <v>45</v>
      </c>
      <c r="F1310" t="s">
        <v>44</v>
      </c>
      <c r="I1310">
        <f t="shared" si="100"/>
        <v>996.5</v>
      </c>
      <c r="J1310">
        <f t="shared" si="101"/>
        <v>-1.0499999999999545</v>
      </c>
      <c r="K1310">
        <f t="shared" si="102"/>
        <v>-1.0525788181043102E-3</v>
      </c>
      <c r="L1310">
        <f t="shared" si="103"/>
        <v>0</v>
      </c>
      <c r="M1310">
        <f t="shared" si="104"/>
        <v>0</v>
      </c>
    </row>
    <row r="1311" spans="1:13" x14ac:dyDescent="0.25">
      <c r="A1311" s="2">
        <v>43605</v>
      </c>
      <c r="B1311">
        <v>289.39999999999998</v>
      </c>
      <c r="C1311">
        <v>1275.5</v>
      </c>
      <c r="D1311">
        <v>6.9391999999999996</v>
      </c>
      <c r="E1311" t="s">
        <v>45</v>
      </c>
      <c r="F1311" t="s">
        <v>44</v>
      </c>
      <c r="I1311">
        <f t="shared" si="100"/>
        <v>986.1</v>
      </c>
      <c r="J1311">
        <f t="shared" si="101"/>
        <v>-7.6999999999999318</v>
      </c>
      <c r="K1311">
        <f t="shared" si="102"/>
        <v>-7.7480378345742926E-3</v>
      </c>
      <c r="L1311">
        <f t="shared" si="103"/>
        <v>0</v>
      </c>
      <c r="M1311">
        <f t="shared" si="104"/>
        <v>0</v>
      </c>
    </row>
    <row r="1312" spans="1:13" x14ac:dyDescent="0.25">
      <c r="A1312" s="2">
        <v>43606</v>
      </c>
      <c r="B1312">
        <v>289.14999999999998</v>
      </c>
      <c r="C1312">
        <v>1274.4000000000001</v>
      </c>
      <c r="D1312">
        <v>6.9368999999999996</v>
      </c>
      <c r="E1312" t="s">
        <v>45</v>
      </c>
      <c r="F1312" t="s">
        <v>44</v>
      </c>
      <c r="I1312">
        <f t="shared" si="100"/>
        <v>985.25000000000011</v>
      </c>
      <c r="J1312">
        <f t="shared" si="101"/>
        <v>-20.299999999999841</v>
      </c>
      <c r="K1312">
        <f t="shared" si="102"/>
        <v>-2.0187956839540392E-2</v>
      </c>
      <c r="L1312">
        <f t="shared" si="103"/>
        <v>0</v>
      </c>
      <c r="M1312">
        <f t="shared" si="104"/>
        <v>0</v>
      </c>
    </row>
    <row r="1313" spans="1:13" x14ac:dyDescent="0.25">
      <c r="A1313" s="2">
        <v>43607</v>
      </c>
      <c r="B1313">
        <v>288.89999999999998</v>
      </c>
      <c r="C1313">
        <v>1273.0999999999999</v>
      </c>
      <c r="D1313">
        <v>6.9352999999999998</v>
      </c>
      <c r="E1313" t="s">
        <v>45</v>
      </c>
      <c r="F1313" t="s">
        <v>44</v>
      </c>
      <c r="I1313">
        <f t="shared" si="100"/>
        <v>984.19999999999993</v>
      </c>
      <c r="J1313">
        <f t="shared" si="101"/>
        <v>-18.750000000000114</v>
      </c>
      <c r="K1313">
        <f t="shared" si="102"/>
        <v>-1.8694850191933909E-2</v>
      </c>
      <c r="L1313">
        <f t="shared" si="103"/>
        <v>0</v>
      </c>
      <c r="M1313">
        <f t="shared" si="104"/>
        <v>0</v>
      </c>
    </row>
    <row r="1314" spans="1:13" x14ac:dyDescent="0.25">
      <c r="A1314" s="2">
        <v>43608</v>
      </c>
      <c r="B1314">
        <v>289.35000000000002</v>
      </c>
      <c r="C1314">
        <v>1273.4000000000001</v>
      </c>
      <c r="D1314">
        <v>6.9383999999999997</v>
      </c>
      <c r="E1314" t="s">
        <v>45</v>
      </c>
      <c r="F1314" t="s">
        <v>44</v>
      </c>
      <c r="I1314">
        <f t="shared" si="100"/>
        <v>984.05000000000007</v>
      </c>
      <c r="J1314">
        <f t="shared" si="101"/>
        <v>-20.799999999999955</v>
      </c>
      <c r="K1314">
        <f t="shared" si="102"/>
        <v>-2.0699606906503413E-2</v>
      </c>
      <c r="L1314">
        <f t="shared" si="103"/>
        <v>0</v>
      </c>
      <c r="M1314">
        <f t="shared" si="104"/>
        <v>0</v>
      </c>
    </row>
    <row r="1315" spans="1:13" x14ac:dyDescent="0.25">
      <c r="A1315" s="2">
        <v>43609</v>
      </c>
      <c r="B1315">
        <v>291.10000000000002</v>
      </c>
      <c r="C1315">
        <v>1282.5999999999999</v>
      </c>
      <c r="D1315">
        <v>6.9211</v>
      </c>
      <c r="E1315" t="s">
        <v>45</v>
      </c>
      <c r="F1315" t="s">
        <v>44</v>
      </c>
      <c r="I1315">
        <f t="shared" si="100"/>
        <v>991.49999999999989</v>
      </c>
      <c r="J1315">
        <f t="shared" si="101"/>
        <v>-5.0000000000001137</v>
      </c>
      <c r="K1315">
        <f t="shared" si="102"/>
        <v>-5.0175614651280622E-3</v>
      </c>
      <c r="L1315">
        <f t="shared" si="103"/>
        <v>0</v>
      </c>
      <c r="M1315">
        <f t="shared" si="104"/>
        <v>0</v>
      </c>
    </row>
    <row r="1316" spans="1:13" x14ac:dyDescent="0.25">
      <c r="A1316" s="2">
        <v>43612</v>
      </c>
      <c r="B1316">
        <v>291.25</v>
      </c>
      <c r="C1316">
        <v>1285.4000000000001</v>
      </c>
      <c r="D1316">
        <v>6.9088500000000002</v>
      </c>
      <c r="E1316" t="s">
        <v>45</v>
      </c>
      <c r="F1316" t="s">
        <v>44</v>
      </c>
      <c r="I1316">
        <f t="shared" si="100"/>
        <v>994.15000000000009</v>
      </c>
      <c r="J1316">
        <f t="shared" si="101"/>
        <v>8.0500000000000682</v>
      </c>
      <c r="K1316">
        <f t="shared" si="102"/>
        <v>8.1634722644762878E-3</v>
      </c>
      <c r="L1316">
        <f t="shared" si="103"/>
        <v>1</v>
      </c>
      <c r="M1316">
        <f t="shared" si="104"/>
        <v>8.1634722644762878E-3</v>
      </c>
    </row>
    <row r="1317" spans="1:13" x14ac:dyDescent="0.25">
      <c r="A1317" s="2">
        <v>43613</v>
      </c>
      <c r="B1317">
        <v>291</v>
      </c>
      <c r="C1317">
        <v>1282.0999999999999</v>
      </c>
      <c r="D1317">
        <v>6.9226000000000001</v>
      </c>
      <c r="E1317" t="s">
        <v>45</v>
      </c>
      <c r="F1317" t="s">
        <v>44</v>
      </c>
      <c r="I1317">
        <f t="shared" si="100"/>
        <v>991.09999999999991</v>
      </c>
      <c r="J1317">
        <f t="shared" si="101"/>
        <v>5.8499999999997954</v>
      </c>
      <c r="K1317">
        <f t="shared" si="102"/>
        <v>5.9375792945950724E-3</v>
      </c>
      <c r="L1317">
        <f t="shared" si="103"/>
        <v>1</v>
      </c>
      <c r="M1317">
        <f t="shared" si="104"/>
        <v>5.9375792945950724E-3</v>
      </c>
    </row>
    <row r="1318" spans="1:13" x14ac:dyDescent="0.25">
      <c r="A1318" s="2">
        <v>43614</v>
      </c>
      <c r="B1318">
        <v>291.45</v>
      </c>
      <c r="C1318">
        <v>1283.3</v>
      </c>
      <c r="D1318">
        <v>6.9346500000000004</v>
      </c>
      <c r="E1318" t="s">
        <v>45</v>
      </c>
      <c r="F1318" t="s">
        <v>44</v>
      </c>
      <c r="I1318">
        <f t="shared" si="100"/>
        <v>991.84999999999991</v>
      </c>
      <c r="J1318">
        <f t="shared" si="101"/>
        <v>7.6499999999999773</v>
      </c>
      <c r="K1318">
        <f t="shared" si="102"/>
        <v>7.7728104043893291E-3</v>
      </c>
      <c r="L1318">
        <f t="shared" si="103"/>
        <v>1</v>
      </c>
      <c r="M1318">
        <f t="shared" si="104"/>
        <v>7.7728104043893291E-3</v>
      </c>
    </row>
    <row r="1319" spans="1:13" x14ac:dyDescent="0.25">
      <c r="A1319" s="2">
        <v>43615</v>
      </c>
      <c r="B1319">
        <v>290.10000000000002</v>
      </c>
      <c r="C1319">
        <v>1281.9000000000001</v>
      </c>
      <c r="D1319">
        <v>6.9241999999999999</v>
      </c>
      <c r="E1319" t="s">
        <v>45</v>
      </c>
      <c r="F1319" t="s">
        <v>46</v>
      </c>
      <c r="I1319">
        <f t="shared" si="100"/>
        <v>991.80000000000007</v>
      </c>
      <c r="J1319">
        <f t="shared" si="101"/>
        <v>7.75</v>
      </c>
      <c r="K1319">
        <f t="shared" si="102"/>
        <v>7.8756160764188801E-3</v>
      </c>
      <c r="L1319">
        <f t="shared" si="103"/>
        <v>1</v>
      </c>
      <c r="M1319">
        <f t="shared" si="104"/>
        <v>7.8756160764188801E-3</v>
      </c>
    </row>
    <row r="1320" spans="1:13" x14ac:dyDescent="0.25">
      <c r="A1320" s="2">
        <v>43616</v>
      </c>
      <c r="B1320">
        <v>293.45</v>
      </c>
      <c r="C1320">
        <v>1299.3</v>
      </c>
      <c r="D1320">
        <v>6.931</v>
      </c>
      <c r="E1320" t="s">
        <v>45</v>
      </c>
      <c r="F1320" t="s">
        <v>46</v>
      </c>
      <c r="I1320">
        <f t="shared" si="100"/>
        <v>1005.8499999999999</v>
      </c>
      <c r="J1320">
        <f t="shared" si="101"/>
        <v>14.350000000000023</v>
      </c>
      <c r="K1320">
        <f t="shared" si="102"/>
        <v>1.4473020675743848E-2</v>
      </c>
      <c r="L1320">
        <f t="shared" si="103"/>
        <v>1</v>
      </c>
      <c r="M1320">
        <f t="shared" si="104"/>
        <v>1.4473020675743848E-2</v>
      </c>
    </row>
    <row r="1321" spans="1:13" x14ac:dyDescent="0.25">
      <c r="A1321" s="2">
        <v>43619</v>
      </c>
      <c r="B1321">
        <v>296.7</v>
      </c>
      <c r="C1321">
        <v>1314.6</v>
      </c>
      <c r="D1321">
        <v>6.9291499999999999</v>
      </c>
      <c r="E1321" t="s">
        <v>45</v>
      </c>
      <c r="F1321" t="s">
        <v>46</v>
      </c>
      <c r="I1321">
        <f t="shared" si="100"/>
        <v>1017.8999999999999</v>
      </c>
      <c r="J1321">
        <f t="shared" si="101"/>
        <v>23.749999999999773</v>
      </c>
      <c r="K1321">
        <f t="shared" si="102"/>
        <v>2.3889755067142554E-2</v>
      </c>
      <c r="L1321">
        <f t="shared" si="103"/>
        <v>1</v>
      </c>
      <c r="M1321">
        <f t="shared" si="104"/>
        <v>2.3889755067142554E-2</v>
      </c>
    </row>
    <row r="1322" spans="1:13" x14ac:dyDescent="0.25">
      <c r="A1322" s="2">
        <v>43620</v>
      </c>
      <c r="B1322">
        <v>299.75</v>
      </c>
      <c r="C1322">
        <v>1331.2</v>
      </c>
      <c r="D1322">
        <v>6.9234</v>
      </c>
      <c r="E1322" t="s">
        <v>45</v>
      </c>
      <c r="F1322" t="s">
        <v>46</v>
      </c>
      <c r="I1322">
        <f t="shared" si="100"/>
        <v>1031.45</v>
      </c>
      <c r="J1322">
        <f t="shared" si="101"/>
        <v>40.350000000000136</v>
      </c>
      <c r="K1322">
        <f t="shared" si="102"/>
        <v>4.0712339824437636E-2</v>
      </c>
      <c r="L1322">
        <f t="shared" si="103"/>
        <v>1</v>
      </c>
      <c r="M1322">
        <f t="shared" si="104"/>
        <v>4.0712339824437636E-2</v>
      </c>
    </row>
    <row r="1323" spans="1:13" x14ac:dyDescent="0.25">
      <c r="A1323" s="2">
        <v>43621</v>
      </c>
      <c r="B1323">
        <v>301.7</v>
      </c>
      <c r="C1323">
        <v>1338.4</v>
      </c>
      <c r="D1323">
        <v>6.9251500000000004</v>
      </c>
      <c r="E1323" t="s">
        <v>45</v>
      </c>
      <c r="F1323" t="s">
        <v>46</v>
      </c>
      <c r="I1323">
        <f t="shared" si="100"/>
        <v>1036.7</v>
      </c>
      <c r="J1323">
        <f t="shared" si="101"/>
        <v>44.850000000000136</v>
      </c>
      <c r="K1323">
        <f t="shared" si="102"/>
        <v>4.5218531027877339E-2</v>
      </c>
      <c r="L1323">
        <f t="shared" si="103"/>
        <v>1</v>
      </c>
      <c r="M1323">
        <f t="shared" si="104"/>
        <v>4.5218531027877339E-2</v>
      </c>
    </row>
    <row r="1324" spans="1:13" x14ac:dyDescent="0.25">
      <c r="A1324" s="2">
        <v>43622</v>
      </c>
      <c r="B1324">
        <v>301.7</v>
      </c>
      <c r="C1324">
        <v>1336.8</v>
      </c>
      <c r="D1324">
        <v>6.9291999999999998</v>
      </c>
      <c r="E1324" t="s">
        <v>45</v>
      </c>
      <c r="F1324" t="s">
        <v>46</v>
      </c>
      <c r="I1324">
        <f t="shared" si="100"/>
        <v>1035.0999999999999</v>
      </c>
      <c r="J1324">
        <f t="shared" si="101"/>
        <v>43.299999999999841</v>
      </c>
      <c r="K1324">
        <f t="shared" si="102"/>
        <v>4.3657995563621536E-2</v>
      </c>
      <c r="L1324">
        <f t="shared" si="103"/>
        <v>1</v>
      </c>
      <c r="M1324">
        <f t="shared" si="104"/>
        <v>4.3657995563621536E-2</v>
      </c>
    </row>
    <row r="1325" spans="1:13" x14ac:dyDescent="0.25">
      <c r="A1325" s="2">
        <v>43626</v>
      </c>
      <c r="B1325">
        <v>300.85000000000002</v>
      </c>
      <c r="C1325">
        <v>1330.9</v>
      </c>
      <c r="D1325">
        <v>6.9493</v>
      </c>
      <c r="E1325" t="s">
        <v>45</v>
      </c>
      <c r="F1325" t="s">
        <v>46</v>
      </c>
      <c r="I1325">
        <f t="shared" si="100"/>
        <v>1030.0500000000002</v>
      </c>
      <c r="J1325">
        <f t="shared" si="101"/>
        <v>24.200000000000273</v>
      </c>
      <c r="K1325">
        <f t="shared" si="102"/>
        <v>2.4059253367798652E-2</v>
      </c>
      <c r="L1325">
        <f t="shared" si="103"/>
        <v>1</v>
      </c>
      <c r="M1325">
        <f t="shared" si="104"/>
        <v>2.4059253367798652E-2</v>
      </c>
    </row>
    <row r="1326" spans="1:13" x14ac:dyDescent="0.25">
      <c r="A1326" s="2">
        <v>43627</v>
      </c>
      <c r="B1326">
        <v>299.55</v>
      </c>
      <c r="C1326">
        <v>1329</v>
      </c>
      <c r="D1326">
        <v>6.9314999999999998</v>
      </c>
      <c r="E1326" t="s">
        <v>45</v>
      </c>
      <c r="F1326" t="s">
        <v>46</v>
      </c>
      <c r="I1326">
        <f t="shared" si="100"/>
        <v>1029.45</v>
      </c>
      <c r="J1326">
        <f t="shared" si="101"/>
        <v>11.550000000000182</v>
      </c>
      <c r="K1326">
        <f t="shared" si="102"/>
        <v>1.1346890657235665E-2</v>
      </c>
      <c r="L1326">
        <f t="shared" si="103"/>
        <v>1</v>
      </c>
      <c r="M1326">
        <f t="shared" si="104"/>
        <v>1.1346890657235665E-2</v>
      </c>
    </row>
    <row r="1327" spans="1:13" x14ac:dyDescent="0.25">
      <c r="A1327" s="2">
        <v>43628</v>
      </c>
      <c r="B1327">
        <v>302.60000000000002</v>
      </c>
      <c r="C1327">
        <v>1338.8</v>
      </c>
      <c r="D1327">
        <v>6.9318</v>
      </c>
      <c r="E1327" t="s">
        <v>45</v>
      </c>
      <c r="F1327" t="s">
        <v>46</v>
      </c>
      <c r="I1327">
        <f t="shared" si="100"/>
        <v>1036.1999999999998</v>
      </c>
      <c r="J1327">
        <f t="shared" si="101"/>
        <v>4.7499999999997726</v>
      </c>
      <c r="K1327">
        <f t="shared" si="102"/>
        <v>4.6051674826698072E-3</v>
      </c>
      <c r="L1327">
        <f t="shared" si="103"/>
        <v>1</v>
      </c>
      <c r="M1327">
        <f t="shared" si="104"/>
        <v>4.6051674826698072E-3</v>
      </c>
    </row>
    <row r="1328" spans="1:13" x14ac:dyDescent="0.25">
      <c r="A1328" s="2">
        <v>43629</v>
      </c>
      <c r="B1328">
        <v>303.2</v>
      </c>
      <c r="C1328">
        <v>1341.6</v>
      </c>
      <c r="D1328">
        <v>6.9316000000000004</v>
      </c>
      <c r="E1328" t="s">
        <v>45</v>
      </c>
      <c r="F1328" t="s">
        <v>46</v>
      </c>
      <c r="I1328">
        <f t="shared" si="100"/>
        <v>1038.3999999999999</v>
      </c>
      <c r="J1328">
        <f t="shared" si="101"/>
        <v>1.6999999999998181</v>
      </c>
      <c r="K1328">
        <f t="shared" si="102"/>
        <v>1.6398186553485271E-3</v>
      </c>
      <c r="L1328">
        <f t="shared" si="103"/>
        <v>1</v>
      </c>
      <c r="M1328">
        <f t="shared" si="104"/>
        <v>1.6398186553485271E-3</v>
      </c>
    </row>
    <row r="1329" spans="1:13" x14ac:dyDescent="0.25">
      <c r="A1329" s="2">
        <v>43630</v>
      </c>
      <c r="B1329">
        <v>307.75</v>
      </c>
      <c r="C1329">
        <v>1359.1</v>
      </c>
      <c r="D1329">
        <v>6.9361499999999996</v>
      </c>
      <c r="E1329" t="s">
        <v>45</v>
      </c>
      <c r="F1329" t="s">
        <v>46</v>
      </c>
      <c r="I1329">
        <f t="shared" si="100"/>
        <v>1051.3499999999999</v>
      </c>
      <c r="J1329">
        <f t="shared" si="101"/>
        <v>16.25</v>
      </c>
      <c r="K1329">
        <f t="shared" si="102"/>
        <v>1.5698966283450876E-2</v>
      </c>
      <c r="L1329">
        <f t="shared" si="103"/>
        <v>1</v>
      </c>
      <c r="M1329">
        <f t="shared" si="104"/>
        <v>1.5698966283450876E-2</v>
      </c>
    </row>
    <row r="1330" spans="1:13" x14ac:dyDescent="0.25">
      <c r="A1330" s="2">
        <v>43633</v>
      </c>
      <c r="B1330">
        <v>304.10000000000002</v>
      </c>
      <c r="C1330">
        <v>1341.6</v>
      </c>
      <c r="D1330">
        <v>6.9330499999999997</v>
      </c>
      <c r="E1330" t="s">
        <v>45</v>
      </c>
      <c r="F1330" t="s">
        <v>46</v>
      </c>
      <c r="I1330">
        <f t="shared" si="100"/>
        <v>1037.5</v>
      </c>
      <c r="J1330">
        <f t="shared" si="101"/>
        <v>7.4499999999998181</v>
      </c>
      <c r="K1330">
        <f t="shared" si="102"/>
        <v>7.2326586088052201E-3</v>
      </c>
      <c r="L1330">
        <f t="shared" si="103"/>
        <v>1</v>
      </c>
      <c r="M1330">
        <f t="shared" si="104"/>
        <v>7.2326586088052201E-3</v>
      </c>
    </row>
    <row r="1331" spans="1:13" x14ac:dyDescent="0.25">
      <c r="A1331" s="2">
        <v>43634</v>
      </c>
      <c r="B1331">
        <v>306.14999999999998</v>
      </c>
      <c r="C1331">
        <v>1349.8</v>
      </c>
      <c r="D1331">
        <v>6.9336000000000002</v>
      </c>
      <c r="E1331" t="s">
        <v>45</v>
      </c>
      <c r="F1331" t="s">
        <v>46</v>
      </c>
      <c r="I1331">
        <f t="shared" si="100"/>
        <v>1043.6500000000001</v>
      </c>
      <c r="J1331">
        <f t="shared" si="101"/>
        <v>14.200000000000045</v>
      </c>
      <c r="K1331">
        <f t="shared" si="102"/>
        <v>1.3793773374131861E-2</v>
      </c>
      <c r="L1331">
        <f t="shared" si="103"/>
        <v>1</v>
      </c>
      <c r="M1331">
        <f t="shared" si="104"/>
        <v>1.3793773374131861E-2</v>
      </c>
    </row>
    <row r="1332" spans="1:13" x14ac:dyDescent="0.25">
      <c r="A1332" s="2">
        <v>43635</v>
      </c>
      <c r="B1332">
        <v>304.3</v>
      </c>
      <c r="C1332">
        <v>1349.2</v>
      </c>
      <c r="D1332">
        <v>6.9065500000000002</v>
      </c>
      <c r="E1332" t="s">
        <v>45</v>
      </c>
      <c r="F1332" t="s">
        <v>46</v>
      </c>
      <c r="I1332">
        <f t="shared" si="100"/>
        <v>1044.9000000000001</v>
      </c>
      <c r="J1332">
        <f t="shared" si="101"/>
        <v>8.7000000000002728</v>
      </c>
      <c r="K1332">
        <f t="shared" si="102"/>
        <v>8.3960625361901887E-3</v>
      </c>
      <c r="L1332">
        <f t="shared" si="103"/>
        <v>1</v>
      </c>
      <c r="M1332">
        <f t="shared" si="104"/>
        <v>8.3960625361901887E-3</v>
      </c>
    </row>
    <row r="1333" spans="1:13" x14ac:dyDescent="0.25">
      <c r="A1333" s="2">
        <v>43636</v>
      </c>
      <c r="B1333">
        <v>311.25</v>
      </c>
      <c r="C1333">
        <v>1386.5</v>
      </c>
      <c r="D1333">
        <v>6.8677999999999999</v>
      </c>
      <c r="E1333" t="s">
        <v>45</v>
      </c>
      <c r="F1333" t="s">
        <v>46</v>
      </c>
      <c r="I1333">
        <f t="shared" si="100"/>
        <v>1075.25</v>
      </c>
      <c r="J1333">
        <f t="shared" si="101"/>
        <v>36.850000000000136</v>
      </c>
      <c r="K1333">
        <f t="shared" si="102"/>
        <v>3.5487288135593355E-2</v>
      </c>
      <c r="L1333">
        <f t="shared" si="103"/>
        <v>1</v>
      </c>
      <c r="M1333">
        <f t="shared" si="104"/>
        <v>3.5487288135593355E-2</v>
      </c>
    </row>
    <row r="1334" spans="1:13" x14ac:dyDescent="0.25">
      <c r="A1334" s="2">
        <v>43637</v>
      </c>
      <c r="B1334">
        <v>313.60000000000002</v>
      </c>
      <c r="C1334">
        <v>1396.1</v>
      </c>
      <c r="D1334">
        <v>6.8705999999999996</v>
      </c>
      <c r="E1334" t="s">
        <v>45</v>
      </c>
      <c r="F1334" t="s">
        <v>46</v>
      </c>
      <c r="I1334">
        <f t="shared" si="100"/>
        <v>1082.5</v>
      </c>
      <c r="J1334">
        <f t="shared" si="101"/>
        <v>31.150000000000091</v>
      </c>
      <c r="K1334">
        <f t="shared" si="102"/>
        <v>2.9628572787368711E-2</v>
      </c>
      <c r="L1334">
        <f t="shared" si="103"/>
        <v>1</v>
      </c>
      <c r="M1334">
        <f t="shared" si="104"/>
        <v>2.9628572787368711E-2</v>
      </c>
    </row>
    <row r="1335" spans="1:13" x14ac:dyDescent="0.25">
      <c r="A1335" s="2">
        <v>43640</v>
      </c>
      <c r="B1335">
        <v>315.8</v>
      </c>
      <c r="C1335">
        <v>1406.4</v>
      </c>
      <c r="D1335">
        <v>6.8777999999999997</v>
      </c>
      <c r="E1335" t="s">
        <v>45</v>
      </c>
      <c r="F1335" t="s">
        <v>46</v>
      </c>
      <c r="I1335">
        <f t="shared" si="100"/>
        <v>1090.6000000000001</v>
      </c>
      <c r="J1335">
        <f t="shared" si="101"/>
        <v>53.100000000000136</v>
      </c>
      <c r="K1335">
        <f t="shared" si="102"/>
        <v>5.1180722891566395E-2</v>
      </c>
      <c r="L1335">
        <f t="shared" si="103"/>
        <v>1</v>
      </c>
      <c r="M1335">
        <f t="shared" si="104"/>
        <v>5.1180722891566395E-2</v>
      </c>
    </row>
    <row r="1336" spans="1:13" x14ac:dyDescent="0.25">
      <c r="A1336" s="2">
        <v>43641</v>
      </c>
      <c r="B1336">
        <v>321.8</v>
      </c>
      <c r="C1336">
        <v>1433.5</v>
      </c>
      <c r="D1336">
        <v>6.8794500000000003</v>
      </c>
      <c r="E1336" t="s">
        <v>45</v>
      </c>
      <c r="F1336" t="s">
        <v>46</v>
      </c>
      <c r="I1336">
        <f t="shared" si="100"/>
        <v>1111.7</v>
      </c>
      <c r="J1336">
        <f t="shared" si="101"/>
        <v>68.049999999999955</v>
      </c>
      <c r="K1336">
        <f t="shared" si="102"/>
        <v>6.5203851866046991E-2</v>
      </c>
      <c r="L1336">
        <f t="shared" si="103"/>
        <v>1</v>
      </c>
      <c r="M1336">
        <f t="shared" si="104"/>
        <v>6.5203851866046991E-2</v>
      </c>
    </row>
    <row r="1337" spans="1:13" x14ac:dyDescent="0.25">
      <c r="A1337" s="2">
        <v>43642</v>
      </c>
      <c r="B1337">
        <v>316.39999999999998</v>
      </c>
      <c r="C1337">
        <v>1408.7</v>
      </c>
      <c r="D1337">
        <v>6.8840000000000003</v>
      </c>
      <c r="E1337" t="s">
        <v>45</v>
      </c>
      <c r="F1337" t="s">
        <v>46</v>
      </c>
      <c r="I1337">
        <f t="shared" si="100"/>
        <v>1092.3000000000002</v>
      </c>
      <c r="J1337">
        <f t="shared" si="101"/>
        <v>47.400000000000091</v>
      </c>
      <c r="K1337">
        <f t="shared" si="102"/>
        <v>4.5363192650014442E-2</v>
      </c>
      <c r="L1337">
        <f t="shared" si="103"/>
        <v>1</v>
      </c>
      <c r="M1337">
        <f t="shared" si="104"/>
        <v>4.5363192650014442E-2</v>
      </c>
    </row>
    <row r="1338" spans="1:13" x14ac:dyDescent="0.25">
      <c r="A1338" s="2">
        <v>43643</v>
      </c>
      <c r="B1338">
        <v>315.60000000000002</v>
      </c>
      <c r="C1338">
        <v>1405.5</v>
      </c>
      <c r="D1338">
        <v>6.87805</v>
      </c>
      <c r="E1338" t="s">
        <v>45</v>
      </c>
      <c r="F1338" t="s">
        <v>46</v>
      </c>
      <c r="I1338">
        <f t="shared" si="100"/>
        <v>1089.9000000000001</v>
      </c>
      <c r="J1338">
        <f t="shared" si="101"/>
        <v>14.650000000000091</v>
      </c>
      <c r="K1338">
        <f t="shared" si="102"/>
        <v>1.362473843292266E-2</v>
      </c>
      <c r="L1338">
        <f t="shared" si="103"/>
        <v>1</v>
      </c>
      <c r="M1338">
        <f t="shared" si="104"/>
        <v>1.362473843292266E-2</v>
      </c>
    </row>
    <row r="1339" spans="1:13" x14ac:dyDescent="0.25">
      <c r="A1339" s="2">
        <v>43644</v>
      </c>
      <c r="B1339">
        <v>316.85000000000002</v>
      </c>
      <c r="C1339">
        <v>1415.1</v>
      </c>
      <c r="D1339">
        <v>6.8669000000000002</v>
      </c>
      <c r="E1339" t="s">
        <v>45</v>
      </c>
      <c r="F1339" t="s">
        <v>46</v>
      </c>
      <c r="I1339">
        <f t="shared" si="100"/>
        <v>1098.25</v>
      </c>
      <c r="J1339">
        <f t="shared" si="101"/>
        <v>15.75</v>
      </c>
      <c r="K1339">
        <f t="shared" si="102"/>
        <v>1.4549653579676674E-2</v>
      </c>
      <c r="L1339">
        <f t="shared" si="103"/>
        <v>1</v>
      </c>
      <c r="M1339">
        <f t="shared" si="104"/>
        <v>1.4549653579676674E-2</v>
      </c>
    </row>
    <row r="1340" spans="1:13" x14ac:dyDescent="0.25">
      <c r="A1340" s="2">
        <v>43647</v>
      </c>
      <c r="B1340">
        <v>308.85000000000002</v>
      </c>
      <c r="C1340">
        <v>1386</v>
      </c>
      <c r="D1340">
        <v>6.8474000000000004</v>
      </c>
      <c r="E1340" t="s">
        <v>45</v>
      </c>
      <c r="F1340" t="s">
        <v>46</v>
      </c>
      <c r="I1340">
        <f t="shared" si="100"/>
        <v>1077.1500000000001</v>
      </c>
      <c r="J1340">
        <f t="shared" si="101"/>
        <v>-13.450000000000045</v>
      </c>
      <c r="K1340">
        <f t="shared" si="102"/>
        <v>-1.2332660920594209E-2</v>
      </c>
      <c r="L1340">
        <f t="shared" si="103"/>
        <v>0</v>
      </c>
      <c r="M1340">
        <f t="shared" si="104"/>
        <v>0</v>
      </c>
    </row>
    <row r="1341" spans="1:13" x14ac:dyDescent="0.25">
      <c r="A1341" s="2">
        <v>43648</v>
      </c>
      <c r="B1341">
        <v>312.05</v>
      </c>
      <c r="C1341">
        <v>1394</v>
      </c>
      <c r="D1341">
        <v>6.8658000000000001</v>
      </c>
      <c r="E1341" t="s">
        <v>45</v>
      </c>
      <c r="F1341" t="s">
        <v>46</v>
      </c>
      <c r="I1341">
        <f t="shared" si="100"/>
        <v>1081.95</v>
      </c>
      <c r="J1341">
        <f t="shared" si="101"/>
        <v>-29.75</v>
      </c>
      <c r="K1341">
        <f t="shared" si="102"/>
        <v>-2.6760816767113428E-2</v>
      </c>
      <c r="L1341">
        <f t="shared" si="103"/>
        <v>0</v>
      </c>
      <c r="M1341">
        <f t="shared" si="104"/>
        <v>0</v>
      </c>
    </row>
    <row r="1342" spans="1:13" x14ac:dyDescent="0.25">
      <c r="A1342" s="2">
        <v>43649</v>
      </c>
      <c r="B1342">
        <v>321.10000000000002</v>
      </c>
      <c r="C1342">
        <v>1428.4</v>
      </c>
      <c r="D1342">
        <v>6.89255</v>
      </c>
      <c r="E1342" t="s">
        <v>45</v>
      </c>
      <c r="F1342" t="s">
        <v>46</v>
      </c>
      <c r="I1342">
        <f t="shared" si="100"/>
        <v>1107.3000000000002</v>
      </c>
      <c r="J1342">
        <f t="shared" si="101"/>
        <v>15</v>
      </c>
      <c r="K1342">
        <f t="shared" si="102"/>
        <v>1.37324910738808E-2</v>
      </c>
      <c r="L1342">
        <f t="shared" si="103"/>
        <v>1</v>
      </c>
      <c r="M1342">
        <f t="shared" si="104"/>
        <v>1.37324910738808E-2</v>
      </c>
    </row>
    <row r="1343" spans="1:13" x14ac:dyDescent="0.25">
      <c r="A1343" s="2">
        <v>43650</v>
      </c>
      <c r="B1343">
        <v>317.64999999999998</v>
      </c>
      <c r="C1343">
        <v>1416.8</v>
      </c>
      <c r="D1343">
        <v>6.8785499999999997</v>
      </c>
      <c r="E1343" t="s">
        <v>45</v>
      </c>
      <c r="F1343" t="s">
        <v>46</v>
      </c>
      <c r="I1343">
        <f t="shared" si="100"/>
        <v>1099.1500000000001</v>
      </c>
      <c r="J1343">
        <f t="shared" si="101"/>
        <v>9.25</v>
      </c>
      <c r="K1343">
        <f t="shared" si="102"/>
        <v>8.4870171575373889E-3</v>
      </c>
      <c r="L1343">
        <f t="shared" si="103"/>
        <v>1</v>
      </c>
      <c r="M1343">
        <f t="shared" si="104"/>
        <v>8.4870171575373889E-3</v>
      </c>
    </row>
    <row r="1344" spans="1:13" x14ac:dyDescent="0.25">
      <c r="A1344" s="2">
        <v>43651</v>
      </c>
      <c r="B1344">
        <v>318</v>
      </c>
      <c r="C1344">
        <v>1416.6</v>
      </c>
      <c r="D1344">
        <v>6.8835499999999996</v>
      </c>
      <c r="E1344" t="s">
        <v>45</v>
      </c>
      <c r="F1344" t="s">
        <v>46</v>
      </c>
      <c r="I1344">
        <f t="shared" si="100"/>
        <v>1098.5999999999999</v>
      </c>
      <c r="J1344">
        <f t="shared" si="101"/>
        <v>0.34999999999990905</v>
      </c>
      <c r="K1344">
        <f t="shared" si="102"/>
        <v>3.1868882312762034E-4</v>
      </c>
      <c r="L1344">
        <f t="shared" si="103"/>
        <v>1</v>
      </c>
      <c r="M1344">
        <f t="shared" si="104"/>
        <v>3.1868882312762034E-4</v>
      </c>
    </row>
    <row r="1345" spans="1:13" x14ac:dyDescent="0.25">
      <c r="A1345" s="2">
        <v>43654</v>
      </c>
      <c r="B1345">
        <v>316.35000000000002</v>
      </c>
      <c r="C1345">
        <v>1407.4</v>
      </c>
      <c r="D1345">
        <v>6.8956</v>
      </c>
      <c r="E1345" t="s">
        <v>45</v>
      </c>
      <c r="F1345" t="s">
        <v>46</v>
      </c>
      <c r="I1345">
        <f t="shared" si="100"/>
        <v>1091.0500000000002</v>
      </c>
      <c r="J1345">
        <f t="shared" si="101"/>
        <v>13.900000000000091</v>
      </c>
      <c r="K1345">
        <f t="shared" si="102"/>
        <v>1.2904423710718182E-2</v>
      </c>
      <c r="L1345">
        <f t="shared" si="103"/>
        <v>1</v>
      </c>
      <c r="M1345">
        <f t="shared" si="104"/>
        <v>1.2904423710718182E-2</v>
      </c>
    </row>
    <row r="1346" spans="1:13" x14ac:dyDescent="0.25">
      <c r="A1346" s="2">
        <v>43655</v>
      </c>
      <c r="B1346">
        <v>313.45</v>
      </c>
      <c r="C1346">
        <v>1395.7</v>
      </c>
      <c r="D1346">
        <v>6.88565</v>
      </c>
      <c r="E1346" t="s">
        <v>45</v>
      </c>
      <c r="F1346" t="s">
        <v>46</v>
      </c>
      <c r="I1346">
        <f t="shared" si="100"/>
        <v>1082.25</v>
      </c>
      <c r="J1346">
        <f t="shared" si="101"/>
        <v>0.29999999999995453</v>
      </c>
      <c r="K1346">
        <f t="shared" si="102"/>
        <v>2.7727713849988862E-4</v>
      </c>
      <c r="L1346">
        <f t="shared" si="103"/>
        <v>1</v>
      </c>
      <c r="M1346">
        <f t="shared" si="104"/>
        <v>2.7727713849988862E-4</v>
      </c>
    </row>
    <row r="1347" spans="1:13" x14ac:dyDescent="0.25">
      <c r="A1347" s="2">
        <v>43656</v>
      </c>
      <c r="B1347">
        <v>313.2</v>
      </c>
      <c r="C1347">
        <v>1392.7</v>
      </c>
      <c r="D1347">
        <v>6.8903999999999996</v>
      </c>
      <c r="E1347" t="s">
        <v>45</v>
      </c>
      <c r="F1347" t="s">
        <v>46</v>
      </c>
      <c r="I1347">
        <f t="shared" ref="I1347:I1410" si="105">C1347-B1347</f>
        <v>1079.5</v>
      </c>
      <c r="J1347">
        <f t="shared" si="101"/>
        <v>-27.800000000000182</v>
      </c>
      <c r="K1347">
        <f t="shared" si="102"/>
        <v>-2.5106113970920416E-2</v>
      </c>
      <c r="L1347">
        <f t="shared" si="103"/>
        <v>0</v>
      </c>
      <c r="M1347">
        <f t="shared" si="104"/>
        <v>0</v>
      </c>
    </row>
    <row r="1348" spans="1:13" x14ac:dyDescent="0.25">
      <c r="A1348" s="2">
        <v>43657</v>
      </c>
      <c r="B1348">
        <v>319</v>
      </c>
      <c r="C1348">
        <v>1423.3</v>
      </c>
      <c r="D1348">
        <v>6.8680000000000003</v>
      </c>
      <c r="E1348" t="s">
        <v>45</v>
      </c>
      <c r="F1348" t="s">
        <v>46</v>
      </c>
      <c r="I1348">
        <f t="shared" si="105"/>
        <v>1104.3</v>
      </c>
      <c r="J1348">
        <f t="shared" si="101"/>
        <v>5.1499999999998636</v>
      </c>
      <c r="K1348">
        <f t="shared" si="102"/>
        <v>4.6854387481234253E-3</v>
      </c>
      <c r="L1348">
        <f t="shared" si="103"/>
        <v>1</v>
      </c>
      <c r="M1348">
        <f t="shared" si="104"/>
        <v>4.6854387481234253E-3</v>
      </c>
    </row>
    <row r="1349" spans="1:13" x14ac:dyDescent="0.25">
      <c r="A1349" s="2">
        <v>43658</v>
      </c>
      <c r="B1349">
        <v>316.64999999999998</v>
      </c>
      <c r="C1349">
        <v>1410.3</v>
      </c>
      <c r="D1349">
        <v>6.8770499999999997</v>
      </c>
      <c r="E1349" t="s">
        <v>45</v>
      </c>
      <c r="F1349" t="s">
        <v>46</v>
      </c>
      <c r="I1349">
        <f t="shared" si="105"/>
        <v>1093.6500000000001</v>
      </c>
      <c r="J1349">
        <f t="shared" si="101"/>
        <v>-4.9499999999998181</v>
      </c>
      <c r="K1349">
        <f t="shared" si="102"/>
        <v>-4.5057345712723636E-3</v>
      </c>
      <c r="L1349">
        <f t="shared" si="103"/>
        <v>0</v>
      </c>
      <c r="M1349">
        <f t="shared" si="104"/>
        <v>0</v>
      </c>
    </row>
    <row r="1350" spans="1:13" x14ac:dyDescent="0.25">
      <c r="A1350" s="2">
        <v>43661</v>
      </c>
      <c r="B1350">
        <v>317.75</v>
      </c>
      <c r="C1350">
        <v>1415.8</v>
      </c>
      <c r="D1350">
        <v>6.87155</v>
      </c>
      <c r="E1350" t="s">
        <v>45</v>
      </c>
      <c r="F1350" t="s">
        <v>46</v>
      </c>
      <c r="I1350">
        <f t="shared" si="105"/>
        <v>1098.05</v>
      </c>
      <c r="J1350">
        <f t="shared" si="101"/>
        <v>6.9999999999997726</v>
      </c>
      <c r="K1350">
        <f t="shared" si="102"/>
        <v>6.4158379542640313E-3</v>
      </c>
      <c r="L1350">
        <f t="shared" si="103"/>
        <v>1</v>
      </c>
      <c r="M1350">
        <f t="shared" si="104"/>
        <v>6.4158379542640313E-3</v>
      </c>
    </row>
    <row r="1351" spans="1:13" x14ac:dyDescent="0.25">
      <c r="A1351" s="2">
        <v>43662</v>
      </c>
      <c r="B1351">
        <v>317.75</v>
      </c>
      <c r="C1351">
        <v>1415</v>
      </c>
      <c r="D1351">
        <v>6.8745000000000003</v>
      </c>
      <c r="E1351" t="s">
        <v>45</v>
      </c>
      <c r="F1351" t="s">
        <v>46</v>
      </c>
      <c r="I1351">
        <f t="shared" si="105"/>
        <v>1097.25</v>
      </c>
      <c r="J1351">
        <f t="shared" si="101"/>
        <v>15</v>
      </c>
      <c r="K1351">
        <f t="shared" si="102"/>
        <v>1.386001386001386E-2</v>
      </c>
      <c r="L1351">
        <f t="shared" si="103"/>
        <v>1</v>
      </c>
      <c r="M1351">
        <f t="shared" si="104"/>
        <v>1.386001386001386E-2</v>
      </c>
    </row>
    <row r="1352" spans="1:13" x14ac:dyDescent="0.25">
      <c r="A1352" s="2">
        <v>43663</v>
      </c>
      <c r="B1352">
        <v>315.8</v>
      </c>
      <c r="C1352">
        <v>1406.8</v>
      </c>
      <c r="D1352">
        <v>6.8833500000000001</v>
      </c>
      <c r="E1352" t="s">
        <v>45</v>
      </c>
      <c r="F1352" t="s">
        <v>46</v>
      </c>
      <c r="I1352">
        <f t="shared" si="105"/>
        <v>1091</v>
      </c>
      <c r="J1352">
        <f t="shared" ref="J1352:J1415" si="106">I1352-I1347</f>
        <v>11.5</v>
      </c>
      <c r="K1352">
        <f t="shared" ref="K1352:K1415" si="107">(I1352-I1347)/I1347</f>
        <v>1.0653080129689671E-2</v>
      </c>
      <c r="L1352">
        <f t="shared" ref="L1352:L1415" si="108">IF(SIGN(K1352)&lt;0,0,IF(J1352&gt;0,1,-1))</f>
        <v>1</v>
      </c>
      <c r="M1352">
        <f t="shared" ref="M1352:M1415" si="109">K1352*L1352</f>
        <v>1.0653080129689671E-2</v>
      </c>
    </row>
    <row r="1353" spans="1:13" x14ac:dyDescent="0.25">
      <c r="A1353" s="2">
        <v>43664</v>
      </c>
      <c r="B1353">
        <v>319.10000000000002</v>
      </c>
      <c r="C1353">
        <v>1421.1</v>
      </c>
      <c r="D1353">
        <v>6.8806000000000003</v>
      </c>
      <c r="E1353" t="s">
        <v>45</v>
      </c>
      <c r="F1353" t="s">
        <v>46</v>
      </c>
      <c r="I1353">
        <f t="shared" si="105"/>
        <v>1102</v>
      </c>
      <c r="J1353">
        <f t="shared" si="106"/>
        <v>-2.2999999999999545</v>
      </c>
      <c r="K1353">
        <f t="shared" si="107"/>
        <v>-2.082767363940917E-3</v>
      </c>
      <c r="L1353">
        <f t="shared" si="108"/>
        <v>0</v>
      </c>
      <c r="M1353">
        <f t="shared" si="109"/>
        <v>0</v>
      </c>
    </row>
    <row r="1354" spans="1:13" x14ac:dyDescent="0.25">
      <c r="A1354" s="2">
        <v>43665</v>
      </c>
      <c r="B1354">
        <v>323.3</v>
      </c>
      <c r="C1354">
        <v>1440.1</v>
      </c>
      <c r="D1354">
        <v>6.8781999999999996</v>
      </c>
      <c r="E1354" t="s">
        <v>45</v>
      </c>
      <c r="F1354" t="s">
        <v>46</v>
      </c>
      <c r="I1354">
        <f t="shared" si="105"/>
        <v>1116.8</v>
      </c>
      <c r="J1354">
        <f t="shared" si="106"/>
        <v>23.149999999999864</v>
      </c>
      <c r="K1354">
        <f t="shared" si="107"/>
        <v>2.1167649613678837E-2</v>
      </c>
      <c r="L1354">
        <f t="shared" si="108"/>
        <v>1</v>
      </c>
      <c r="M1354">
        <f t="shared" si="109"/>
        <v>2.1167649613678837E-2</v>
      </c>
    </row>
    <row r="1355" spans="1:13" x14ac:dyDescent="0.25">
      <c r="A1355" s="2">
        <v>43668</v>
      </c>
      <c r="B1355">
        <v>320.64999999999998</v>
      </c>
      <c r="C1355">
        <v>1427.4</v>
      </c>
      <c r="D1355">
        <v>6.8780999999999999</v>
      </c>
      <c r="E1355" t="s">
        <v>45</v>
      </c>
      <c r="F1355" t="s">
        <v>46</v>
      </c>
      <c r="I1355">
        <f t="shared" si="105"/>
        <v>1106.75</v>
      </c>
      <c r="J1355">
        <f t="shared" si="106"/>
        <v>8.7000000000000455</v>
      </c>
      <c r="K1355">
        <f t="shared" si="107"/>
        <v>7.9231364691954333E-3</v>
      </c>
      <c r="L1355">
        <f t="shared" si="108"/>
        <v>1</v>
      </c>
      <c r="M1355">
        <f t="shared" si="109"/>
        <v>7.9231364691954333E-3</v>
      </c>
    </row>
    <row r="1356" spans="1:13" x14ac:dyDescent="0.25">
      <c r="A1356" s="2">
        <v>43669</v>
      </c>
      <c r="B1356">
        <v>318.7</v>
      </c>
      <c r="C1356">
        <v>1418.4</v>
      </c>
      <c r="D1356">
        <v>6.8829500000000001</v>
      </c>
      <c r="E1356" t="s">
        <v>45</v>
      </c>
      <c r="F1356" t="s">
        <v>46</v>
      </c>
      <c r="I1356">
        <f t="shared" si="105"/>
        <v>1099.7</v>
      </c>
      <c r="J1356">
        <f t="shared" si="106"/>
        <v>2.4500000000000455</v>
      </c>
      <c r="K1356">
        <f t="shared" si="107"/>
        <v>2.2328548644338533E-3</v>
      </c>
      <c r="L1356">
        <f t="shared" si="108"/>
        <v>1</v>
      </c>
      <c r="M1356">
        <f t="shared" si="109"/>
        <v>2.2328548644338533E-3</v>
      </c>
    </row>
    <row r="1357" spans="1:13" x14ac:dyDescent="0.25">
      <c r="A1357" s="2">
        <v>43670</v>
      </c>
      <c r="B1357">
        <v>319.64999999999998</v>
      </c>
      <c r="C1357">
        <v>1422.2</v>
      </c>
      <c r="D1357">
        <v>6.8817000000000004</v>
      </c>
      <c r="E1357" t="s">
        <v>45</v>
      </c>
      <c r="F1357" t="s">
        <v>46</v>
      </c>
      <c r="I1357">
        <f t="shared" si="105"/>
        <v>1102.5500000000002</v>
      </c>
      <c r="J1357">
        <f t="shared" si="106"/>
        <v>11.550000000000182</v>
      </c>
      <c r="K1357">
        <f t="shared" si="107"/>
        <v>1.0586617781851678E-2</v>
      </c>
      <c r="L1357">
        <f t="shared" si="108"/>
        <v>1</v>
      </c>
      <c r="M1357">
        <f t="shared" si="109"/>
        <v>1.0586617781851678E-2</v>
      </c>
    </row>
    <row r="1358" spans="1:13" x14ac:dyDescent="0.25">
      <c r="A1358" s="2">
        <v>43671</v>
      </c>
      <c r="B1358">
        <v>320.3</v>
      </c>
      <c r="C1358">
        <v>1425.5</v>
      </c>
      <c r="D1358">
        <v>6.8764500000000002</v>
      </c>
      <c r="E1358" t="s">
        <v>45</v>
      </c>
      <c r="F1358" t="s">
        <v>46</v>
      </c>
      <c r="I1358">
        <f t="shared" si="105"/>
        <v>1105.2</v>
      </c>
      <c r="J1358">
        <f t="shared" si="106"/>
        <v>3.2000000000000455</v>
      </c>
      <c r="K1358">
        <f t="shared" si="107"/>
        <v>2.903811252268644E-3</v>
      </c>
      <c r="L1358">
        <f t="shared" si="108"/>
        <v>1</v>
      </c>
      <c r="M1358">
        <f t="shared" si="109"/>
        <v>2.903811252268644E-3</v>
      </c>
    </row>
    <row r="1359" spans="1:13" x14ac:dyDescent="0.25">
      <c r="A1359" s="2">
        <v>43672</v>
      </c>
      <c r="B1359">
        <v>319.10000000000002</v>
      </c>
      <c r="C1359">
        <v>1418.5</v>
      </c>
      <c r="D1359">
        <v>6.8796999999999997</v>
      </c>
      <c r="E1359" t="s">
        <v>45</v>
      </c>
      <c r="F1359" t="s">
        <v>46</v>
      </c>
      <c r="I1359">
        <f t="shared" si="105"/>
        <v>1099.4000000000001</v>
      </c>
      <c r="J1359">
        <f t="shared" si="106"/>
        <v>-17.399999999999864</v>
      </c>
      <c r="K1359">
        <f t="shared" si="107"/>
        <v>-1.558022922636091E-2</v>
      </c>
      <c r="L1359">
        <f t="shared" si="108"/>
        <v>0</v>
      </c>
      <c r="M1359">
        <f t="shared" si="109"/>
        <v>0</v>
      </c>
    </row>
    <row r="1360" spans="1:13" x14ac:dyDescent="0.25">
      <c r="A1360" s="2">
        <v>43675</v>
      </c>
      <c r="B1360">
        <v>319.60000000000002</v>
      </c>
      <c r="C1360">
        <v>1418.6</v>
      </c>
      <c r="D1360">
        <v>6.8958000000000004</v>
      </c>
      <c r="E1360" t="s">
        <v>45</v>
      </c>
      <c r="F1360" t="s">
        <v>46</v>
      </c>
      <c r="I1360">
        <f t="shared" si="105"/>
        <v>1099</v>
      </c>
      <c r="J1360">
        <f t="shared" si="106"/>
        <v>-7.75</v>
      </c>
      <c r="K1360">
        <f t="shared" si="107"/>
        <v>-7.0024847526541679E-3</v>
      </c>
      <c r="L1360">
        <f t="shared" si="108"/>
        <v>0</v>
      </c>
      <c r="M1360">
        <f t="shared" si="109"/>
        <v>0</v>
      </c>
    </row>
    <row r="1361" spans="1:13" x14ac:dyDescent="0.25">
      <c r="A1361" s="2">
        <v>43676</v>
      </c>
      <c r="B1361">
        <v>320.85000000000002</v>
      </c>
      <c r="C1361">
        <v>1425.3</v>
      </c>
      <c r="D1361">
        <v>6.8906999999999998</v>
      </c>
      <c r="E1361" t="s">
        <v>45</v>
      </c>
      <c r="F1361" t="s">
        <v>46</v>
      </c>
      <c r="I1361">
        <f t="shared" si="105"/>
        <v>1104.4499999999998</v>
      </c>
      <c r="J1361">
        <f t="shared" si="106"/>
        <v>4.7499999999997726</v>
      </c>
      <c r="K1361">
        <f t="shared" si="107"/>
        <v>4.3193598254067222E-3</v>
      </c>
      <c r="L1361">
        <f t="shared" si="108"/>
        <v>1</v>
      </c>
      <c r="M1361">
        <f t="shared" si="109"/>
        <v>4.3193598254067222E-3</v>
      </c>
    </row>
    <row r="1362" spans="1:13" x14ac:dyDescent="0.25">
      <c r="A1362" s="2">
        <v>43677</v>
      </c>
      <c r="B1362">
        <v>322.25</v>
      </c>
      <c r="C1362">
        <v>1444.3</v>
      </c>
      <c r="D1362">
        <v>6.8941499999999998</v>
      </c>
      <c r="E1362" t="s">
        <v>45</v>
      </c>
      <c r="F1362" t="s">
        <v>47</v>
      </c>
      <c r="I1362">
        <f t="shared" si="105"/>
        <v>1122.05</v>
      </c>
      <c r="J1362">
        <f t="shared" si="106"/>
        <v>19.499999999999773</v>
      </c>
      <c r="K1362">
        <f t="shared" si="107"/>
        <v>1.7686272731395194E-2</v>
      </c>
      <c r="L1362">
        <f t="shared" si="108"/>
        <v>1</v>
      </c>
      <c r="M1362">
        <f t="shared" si="109"/>
        <v>1.7686272731395194E-2</v>
      </c>
    </row>
    <row r="1363" spans="1:13" x14ac:dyDescent="0.25">
      <c r="A1363" s="2">
        <v>43678</v>
      </c>
      <c r="B1363">
        <v>316.60000000000002</v>
      </c>
      <c r="C1363">
        <v>1417.7</v>
      </c>
      <c r="D1363">
        <v>6.9074999999999998</v>
      </c>
      <c r="E1363" t="s">
        <v>45</v>
      </c>
      <c r="F1363" t="s">
        <v>47</v>
      </c>
      <c r="I1363">
        <f t="shared" si="105"/>
        <v>1101.0999999999999</v>
      </c>
      <c r="J1363">
        <f t="shared" si="106"/>
        <v>-4.1000000000001364</v>
      </c>
      <c r="K1363">
        <f t="shared" si="107"/>
        <v>-3.7097357944264713E-3</v>
      </c>
      <c r="L1363">
        <f t="shared" si="108"/>
        <v>0</v>
      </c>
      <c r="M1363">
        <f t="shared" si="109"/>
        <v>0</v>
      </c>
    </row>
    <row r="1364" spans="1:13" x14ac:dyDescent="0.25">
      <c r="A1364" s="2">
        <v>43679</v>
      </c>
      <c r="B1364">
        <v>324.25</v>
      </c>
      <c r="C1364">
        <v>1445.6</v>
      </c>
      <c r="D1364">
        <v>6.9592000000000001</v>
      </c>
      <c r="E1364" t="s">
        <v>45</v>
      </c>
      <c r="F1364" t="s">
        <v>47</v>
      </c>
      <c r="I1364">
        <f t="shared" si="105"/>
        <v>1121.3499999999999</v>
      </c>
      <c r="J1364">
        <f t="shared" si="106"/>
        <v>21.949999999999818</v>
      </c>
      <c r="K1364">
        <f t="shared" si="107"/>
        <v>1.9965435692195575E-2</v>
      </c>
      <c r="L1364">
        <f t="shared" si="108"/>
        <v>1</v>
      </c>
      <c r="M1364">
        <f t="shared" si="109"/>
        <v>1.9965435692195575E-2</v>
      </c>
    </row>
    <row r="1365" spans="1:13" x14ac:dyDescent="0.25">
      <c r="A1365" s="2">
        <v>43682</v>
      </c>
      <c r="B1365">
        <v>334</v>
      </c>
      <c r="C1365">
        <v>1470.7</v>
      </c>
      <c r="D1365">
        <v>7.0707000000000004</v>
      </c>
      <c r="E1365" t="s">
        <v>45</v>
      </c>
      <c r="F1365" t="s">
        <v>47</v>
      </c>
      <c r="I1365">
        <f t="shared" si="105"/>
        <v>1136.7</v>
      </c>
      <c r="J1365">
        <f t="shared" si="106"/>
        <v>37.700000000000045</v>
      </c>
      <c r="K1365">
        <f t="shared" si="107"/>
        <v>3.4303912647861735E-2</v>
      </c>
      <c r="L1365">
        <f t="shared" si="108"/>
        <v>1</v>
      </c>
      <c r="M1365">
        <f t="shared" si="109"/>
        <v>3.4303912647861735E-2</v>
      </c>
    </row>
    <row r="1366" spans="1:13" x14ac:dyDescent="0.25">
      <c r="A1366" s="2">
        <v>43683</v>
      </c>
      <c r="B1366">
        <v>335.55</v>
      </c>
      <c r="C1366">
        <v>1473.7</v>
      </c>
      <c r="D1366">
        <v>7.0643000000000002</v>
      </c>
      <c r="E1366" t="s">
        <v>45</v>
      </c>
      <c r="F1366" t="s">
        <v>47</v>
      </c>
      <c r="I1366">
        <f t="shared" si="105"/>
        <v>1138.1500000000001</v>
      </c>
      <c r="J1366">
        <f t="shared" si="106"/>
        <v>33.700000000000273</v>
      </c>
      <c r="K1366">
        <f t="shared" si="107"/>
        <v>3.0512924985287047E-2</v>
      </c>
      <c r="L1366">
        <f t="shared" si="108"/>
        <v>1</v>
      </c>
      <c r="M1366">
        <f t="shared" si="109"/>
        <v>3.0512924985287047E-2</v>
      </c>
    </row>
    <row r="1367" spans="1:13" x14ac:dyDescent="0.25">
      <c r="A1367" s="2">
        <v>43684</v>
      </c>
      <c r="B1367">
        <v>341.8</v>
      </c>
      <c r="C1367">
        <v>1497.6</v>
      </c>
      <c r="D1367">
        <v>7.077</v>
      </c>
      <c r="E1367" t="s">
        <v>45</v>
      </c>
      <c r="F1367" t="s">
        <v>47</v>
      </c>
      <c r="I1367">
        <f t="shared" si="105"/>
        <v>1155.8</v>
      </c>
      <c r="J1367">
        <f t="shared" si="106"/>
        <v>33.75</v>
      </c>
      <c r="K1367">
        <f t="shared" si="107"/>
        <v>3.0078873490486165E-2</v>
      </c>
      <c r="L1367">
        <f t="shared" si="108"/>
        <v>1</v>
      </c>
      <c r="M1367">
        <f t="shared" si="109"/>
        <v>3.0078873490486165E-2</v>
      </c>
    </row>
    <row r="1368" spans="1:13" x14ac:dyDescent="0.25">
      <c r="A1368" s="2">
        <v>43685</v>
      </c>
      <c r="B1368">
        <v>344.35</v>
      </c>
      <c r="C1368">
        <v>1508.4</v>
      </c>
      <c r="D1368">
        <v>7.0685000000000002</v>
      </c>
      <c r="E1368" t="s">
        <v>45</v>
      </c>
      <c r="F1368" t="s">
        <v>47</v>
      </c>
      <c r="I1368">
        <f t="shared" si="105"/>
        <v>1164.0500000000002</v>
      </c>
      <c r="J1368">
        <f t="shared" si="106"/>
        <v>62.950000000000273</v>
      </c>
      <c r="K1368">
        <f t="shared" si="107"/>
        <v>5.7170102624648333E-2</v>
      </c>
      <c r="L1368">
        <f t="shared" si="108"/>
        <v>1</v>
      </c>
      <c r="M1368">
        <f t="shared" si="109"/>
        <v>5.7170102624648333E-2</v>
      </c>
    </row>
    <row r="1369" spans="1:13" x14ac:dyDescent="0.25">
      <c r="A1369" s="2">
        <v>43686</v>
      </c>
      <c r="B1369">
        <v>345.9</v>
      </c>
      <c r="C1369">
        <v>1514.7</v>
      </c>
      <c r="D1369">
        <v>7.0743999999999998</v>
      </c>
      <c r="E1369" t="s">
        <v>45</v>
      </c>
      <c r="F1369" t="s">
        <v>47</v>
      </c>
      <c r="I1369">
        <f t="shared" si="105"/>
        <v>1168.8000000000002</v>
      </c>
      <c r="J1369">
        <f t="shared" si="106"/>
        <v>47.450000000000273</v>
      </c>
      <c r="K1369">
        <f t="shared" si="107"/>
        <v>4.2315066660721698E-2</v>
      </c>
      <c r="L1369">
        <f t="shared" si="108"/>
        <v>1</v>
      </c>
      <c r="M1369">
        <f t="shared" si="109"/>
        <v>4.2315066660721698E-2</v>
      </c>
    </row>
    <row r="1370" spans="1:13" x14ac:dyDescent="0.25">
      <c r="A1370" s="2">
        <v>43689</v>
      </c>
      <c r="B1370">
        <v>344.25</v>
      </c>
      <c r="C1370">
        <v>1502.2</v>
      </c>
      <c r="D1370">
        <v>7.0942999999999996</v>
      </c>
      <c r="E1370" t="s">
        <v>45</v>
      </c>
      <c r="F1370" t="s">
        <v>47</v>
      </c>
      <c r="I1370">
        <f t="shared" si="105"/>
        <v>1157.95</v>
      </c>
      <c r="J1370">
        <f t="shared" si="106"/>
        <v>21.25</v>
      </c>
      <c r="K1370">
        <f t="shared" si="107"/>
        <v>1.8694466437934369E-2</v>
      </c>
      <c r="L1370">
        <f t="shared" si="108"/>
        <v>1</v>
      </c>
      <c r="M1370">
        <f t="shared" si="109"/>
        <v>1.8694466437934369E-2</v>
      </c>
    </row>
    <row r="1371" spans="1:13" x14ac:dyDescent="0.25">
      <c r="A1371" s="2">
        <v>43690</v>
      </c>
      <c r="B1371">
        <v>352.3</v>
      </c>
      <c r="C1371">
        <v>1533.4</v>
      </c>
      <c r="D1371">
        <v>7.1051500000000001</v>
      </c>
      <c r="E1371" t="s">
        <v>45</v>
      </c>
      <c r="F1371" t="s">
        <v>47</v>
      </c>
      <c r="I1371">
        <f t="shared" si="105"/>
        <v>1181.1000000000001</v>
      </c>
      <c r="J1371">
        <f t="shared" si="106"/>
        <v>42.950000000000045</v>
      </c>
      <c r="K1371">
        <f t="shared" si="107"/>
        <v>3.7736677942274782E-2</v>
      </c>
      <c r="L1371">
        <f t="shared" si="108"/>
        <v>1</v>
      </c>
      <c r="M1371">
        <f t="shared" si="109"/>
        <v>3.7736677942274782E-2</v>
      </c>
    </row>
    <row r="1372" spans="1:13" x14ac:dyDescent="0.25">
      <c r="A1372" s="2">
        <v>43691</v>
      </c>
      <c r="B1372">
        <v>342.95</v>
      </c>
      <c r="C1372">
        <v>1508</v>
      </c>
      <c r="D1372">
        <v>7.0304000000000002</v>
      </c>
      <c r="E1372" t="s">
        <v>45</v>
      </c>
      <c r="F1372" t="s">
        <v>47</v>
      </c>
      <c r="I1372">
        <f t="shared" si="105"/>
        <v>1165.05</v>
      </c>
      <c r="J1372">
        <f t="shared" si="106"/>
        <v>9.25</v>
      </c>
      <c r="K1372">
        <f t="shared" si="107"/>
        <v>8.0031147257310954E-3</v>
      </c>
      <c r="L1372">
        <f t="shared" si="108"/>
        <v>1</v>
      </c>
      <c r="M1372">
        <f t="shared" si="109"/>
        <v>8.0031147257310954E-3</v>
      </c>
    </row>
    <row r="1373" spans="1:13" x14ac:dyDescent="0.25">
      <c r="A1373" s="2">
        <v>43692</v>
      </c>
      <c r="B1373">
        <v>347.4</v>
      </c>
      <c r="C1373">
        <v>1524.4</v>
      </c>
      <c r="D1373">
        <v>7.0366499999999998</v>
      </c>
      <c r="E1373" t="s">
        <v>45</v>
      </c>
      <c r="F1373" t="s">
        <v>47</v>
      </c>
      <c r="I1373">
        <f t="shared" si="105"/>
        <v>1177</v>
      </c>
      <c r="J1373">
        <f t="shared" si="106"/>
        <v>12.949999999999818</v>
      </c>
      <c r="K1373">
        <f t="shared" si="107"/>
        <v>1.1124951677333289E-2</v>
      </c>
      <c r="L1373">
        <f t="shared" si="108"/>
        <v>1</v>
      </c>
      <c r="M1373">
        <f t="shared" si="109"/>
        <v>1.1124951677333289E-2</v>
      </c>
    </row>
    <row r="1374" spans="1:13" x14ac:dyDescent="0.25">
      <c r="A1374" s="2">
        <v>43693</v>
      </c>
      <c r="B1374">
        <v>347.75</v>
      </c>
      <c r="C1374">
        <v>1525.9</v>
      </c>
      <c r="D1374">
        <v>7.0536000000000003</v>
      </c>
      <c r="E1374" t="s">
        <v>45</v>
      </c>
      <c r="F1374" t="s">
        <v>47</v>
      </c>
      <c r="I1374">
        <f t="shared" si="105"/>
        <v>1178.1500000000001</v>
      </c>
      <c r="J1374">
        <f t="shared" si="106"/>
        <v>9.3499999999999091</v>
      </c>
      <c r="K1374">
        <f t="shared" si="107"/>
        <v>7.9996577686515299E-3</v>
      </c>
      <c r="L1374">
        <f t="shared" si="108"/>
        <v>1</v>
      </c>
      <c r="M1374">
        <f t="shared" si="109"/>
        <v>7.9996577686515299E-3</v>
      </c>
    </row>
    <row r="1375" spans="1:13" x14ac:dyDescent="0.25">
      <c r="A1375" s="2">
        <v>43696</v>
      </c>
      <c r="B1375">
        <v>346.4</v>
      </c>
      <c r="C1375">
        <v>1517.6</v>
      </c>
      <c r="D1375">
        <v>7.0541499999999999</v>
      </c>
      <c r="E1375" t="s">
        <v>45</v>
      </c>
      <c r="F1375" t="s">
        <v>47</v>
      </c>
      <c r="I1375">
        <f t="shared" si="105"/>
        <v>1171.1999999999998</v>
      </c>
      <c r="J1375">
        <f t="shared" si="106"/>
        <v>13.249999999999773</v>
      </c>
      <c r="K1375">
        <f t="shared" si="107"/>
        <v>1.1442635692387211E-2</v>
      </c>
      <c r="L1375">
        <f t="shared" si="108"/>
        <v>1</v>
      </c>
      <c r="M1375">
        <f t="shared" si="109"/>
        <v>1.1442635692387211E-2</v>
      </c>
    </row>
    <row r="1376" spans="1:13" x14ac:dyDescent="0.25">
      <c r="A1376" s="2">
        <v>43697</v>
      </c>
      <c r="B1376">
        <v>344.75</v>
      </c>
      <c r="C1376">
        <v>1506.9</v>
      </c>
      <c r="D1376">
        <v>7.0690999999999997</v>
      </c>
      <c r="E1376" t="s">
        <v>45</v>
      </c>
      <c r="F1376" t="s">
        <v>47</v>
      </c>
      <c r="I1376">
        <f t="shared" si="105"/>
        <v>1162.1500000000001</v>
      </c>
      <c r="J1376">
        <f t="shared" si="106"/>
        <v>-18.950000000000045</v>
      </c>
      <c r="K1376">
        <f t="shared" si="107"/>
        <v>-1.6044365422064215E-2</v>
      </c>
      <c r="L1376">
        <f t="shared" si="108"/>
        <v>0</v>
      </c>
      <c r="M1376">
        <f t="shared" si="109"/>
        <v>0</v>
      </c>
    </row>
    <row r="1377" spans="1:13" x14ac:dyDescent="0.25">
      <c r="A1377" s="2">
        <v>43698</v>
      </c>
      <c r="B1377">
        <v>345.35</v>
      </c>
      <c r="C1377">
        <v>1509.7</v>
      </c>
      <c r="D1377">
        <v>7.0647000000000002</v>
      </c>
      <c r="E1377" t="s">
        <v>45</v>
      </c>
      <c r="F1377" t="s">
        <v>47</v>
      </c>
      <c r="I1377">
        <f t="shared" si="105"/>
        <v>1164.3499999999999</v>
      </c>
      <c r="J1377">
        <f t="shared" si="106"/>
        <v>-0.70000000000004547</v>
      </c>
      <c r="K1377">
        <f t="shared" si="107"/>
        <v>-6.0083258229264448E-4</v>
      </c>
      <c r="L1377">
        <f t="shared" si="108"/>
        <v>0</v>
      </c>
      <c r="M1377">
        <f t="shared" si="109"/>
        <v>0</v>
      </c>
    </row>
    <row r="1378" spans="1:13" x14ac:dyDescent="0.25">
      <c r="A1378" s="2">
        <v>43699</v>
      </c>
      <c r="B1378">
        <v>346.45</v>
      </c>
      <c r="C1378">
        <v>1511</v>
      </c>
      <c r="D1378">
        <v>7.0859500000000004</v>
      </c>
      <c r="E1378" t="s">
        <v>45</v>
      </c>
      <c r="F1378" t="s">
        <v>47</v>
      </c>
      <c r="I1378">
        <f t="shared" si="105"/>
        <v>1164.55</v>
      </c>
      <c r="J1378">
        <f t="shared" si="106"/>
        <v>-12.450000000000045</v>
      </c>
      <c r="K1378">
        <f t="shared" si="107"/>
        <v>-1.0577740016992392E-2</v>
      </c>
      <c r="L1378">
        <f t="shared" si="108"/>
        <v>0</v>
      </c>
      <c r="M1378">
        <f t="shared" si="109"/>
        <v>0</v>
      </c>
    </row>
    <row r="1379" spans="1:13" x14ac:dyDescent="0.25">
      <c r="A1379" s="2">
        <v>43700</v>
      </c>
      <c r="B1379">
        <v>346.25</v>
      </c>
      <c r="C1379">
        <v>1505.4</v>
      </c>
      <c r="D1379">
        <v>7.0949</v>
      </c>
      <c r="E1379" t="s">
        <v>45</v>
      </c>
      <c r="F1379" t="s">
        <v>47</v>
      </c>
      <c r="I1379">
        <f t="shared" si="105"/>
        <v>1159.1500000000001</v>
      </c>
      <c r="J1379">
        <f t="shared" si="106"/>
        <v>-19</v>
      </c>
      <c r="K1379">
        <f t="shared" si="107"/>
        <v>-1.6126978737851714E-2</v>
      </c>
      <c r="L1379">
        <f t="shared" si="108"/>
        <v>0</v>
      </c>
      <c r="M1379">
        <f t="shared" si="109"/>
        <v>0</v>
      </c>
    </row>
    <row r="1380" spans="1:13" x14ac:dyDescent="0.25">
      <c r="A1380" s="2">
        <v>43703</v>
      </c>
      <c r="B1380">
        <v>358.25</v>
      </c>
      <c r="C1380">
        <v>1547.2</v>
      </c>
      <c r="D1380">
        <v>7.1559499999999998</v>
      </c>
      <c r="E1380" t="s">
        <v>45</v>
      </c>
      <c r="F1380" t="s">
        <v>47</v>
      </c>
      <c r="I1380">
        <f t="shared" si="105"/>
        <v>1188.95</v>
      </c>
      <c r="J1380">
        <f t="shared" si="106"/>
        <v>17.750000000000227</v>
      </c>
      <c r="K1380">
        <f t="shared" si="107"/>
        <v>1.5155396174863585E-2</v>
      </c>
      <c r="L1380">
        <f t="shared" si="108"/>
        <v>1</v>
      </c>
      <c r="M1380">
        <f t="shared" si="109"/>
        <v>1.5155396174863585E-2</v>
      </c>
    </row>
    <row r="1381" spans="1:13" x14ac:dyDescent="0.25">
      <c r="A1381" s="2">
        <v>43704</v>
      </c>
      <c r="B1381">
        <v>358.7</v>
      </c>
      <c r="C1381">
        <v>1542.5</v>
      </c>
      <c r="D1381">
        <v>7.1765999999999996</v>
      </c>
      <c r="E1381" t="s">
        <v>45</v>
      </c>
      <c r="F1381" t="s">
        <v>47</v>
      </c>
      <c r="I1381">
        <f t="shared" si="105"/>
        <v>1183.8</v>
      </c>
      <c r="J1381">
        <f t="shared" si="106"/>
        <v>21.649999999999864</v>
      </c>
      <c r="K1381">
        <f t="shared" si="107"/>
        <v>1.862926472486328E-2</v>
      </c>
      <c r="L1381">
        <f t="shared" si="108"/>
        <v>1</v>
      </c>
      <c r="M1381">
        <f t="shared" si="109"/>
        <v>1.862926472486328E-2</v>
      </c>
    </row>
    <row r="1382" spans="1:13" x14ac:dyDescent="0.25">
      <c r="A1382" s="2">
        <v>43705</v>
      </c>
      <c r="B1382">
        <v>358.85</v>
      </c>
      <c r="C1382">
        <v>1547.8</v>
      </c>
      <c r="D1382">
        <v>7.1641000000000004</v>
      </c>
      <c r="E1382" t="s">
        <v>45</v>
      </c>
      <c r="F1382" t="s">
        <v>47</v>
      </c>
      <c r="I1382">
        <f t="shared" si="105"/>
        <v>1188.9499999999998</v>
      </c>
      <c r="J1382">
        <f t="shared" si="106"/>
        <v>24.599999999999909</v>
      </c>
      <c r="K1382">
        <f t="shared" si="107"/>
        <v>2.1127667797483499E-2</v>
      </c>
      <c r="L1382">
        <f t="shared" si="108"/>
        <v>1</v>
      </c>
      <c r="M1382">
        <f t="shared" si="109"/>
        <v>2.1127667797483499E-2</v>
      </c>
    </row>
    <row r="1383" spans="1:13" x14ac:dyDescent="0.25">
      <c r="A1383" s="2">
        <v>43706</v>
      </c>
      <c r="B1383">
        <v>362.8</v>
      </c>
      <c r="C1383">
        <v>1558.7</v>
      </c>
      <c r="D1383">
        <v>7.1748000000000003</v>
      </c>
      <c r="E1383" t="s">
        <v>45</v>
      </c>
      <c r="F1383" t="s">
        <v>47</v>
      </c>
      <c r="I1383">
        <f t="shared" si="105"/>
        <v>1195.9000000000001</v>
      </c>
      <c r="J1383">
        <f t="shared" si="106"/>
        <v>31.350000000000136</v>
      </c>
      <c r="K1383">
        <f t="shared" si="107"/>
        <v>2.6920269632046832E-2</v>
      </c>
      <c r="L1383">
        <f t="shared" si="108"/>
        <v>1</v>
      </c>
      <c r="M1383">
        <f t="shared" si="109"/>
        <v>2.6920269632046832E-2</v>
      </c>
    </row>
    <row r="1384" spans="1:13" x14ac:dyDescent="0.25">
      <c r="A1384" s="2">
        <v>43707</v>
      </c>
      <c r="B1384">
        <v>356.7</v>
      </c>
      <c r="C1384">
        <v>1537.5</v>
      </c>
      <c r="D1384">
        <v>7.1538000000000004</v>
      </c>
      <c r="E1384" t="s">
        <v>45</v>
      </c>
      <c r="F1384" t="s">
        <v>47</v>
      </c>
      <c r="I1384">
        <f t="shared" si="105"/>
        <v>1180.8</v>
      </c>
      <c r="J1384">
        <f t="shared" si="106"/>
        <v>21.649999999999864</v>
      </c>
      <c r="K1384">
        <f t="shared" si="107"/>
        <v>1.8677479187335429E-2</v>
      </c>
      <c r="L1384">
        <f t="shared" si="108"/>
        <v>1</v>
      </c>
      <c r="M1384">
        <f t="shared" si="109"/>
        <v>1.8677479187335429E-2</v>
      </c>
    </row>
    <row r="1385" spans="1:13" x14ac:dyDescent="0.25">
      <c r="A1385" s="2">
        <v>43710</v>
      </c>
      <c r="B1385">
        <v>355.8</v>
      </c>
      <c r="C1385">
        <v>1531.6</v>
      </c>
      <c r="D1385">
        <v>7.1738499999999998</v>
      </c>
      <c r="E1385" t="s">
        <v>45</v>
      </c>
      <c r="F1385" t="s">
        <v>47</v>
      </c>
      <c r="I1385">
        <f t="shared" si="105"/>
        <v>1175.8</v>
      </c>
      <c r="J1385">
        <f t="shared" si="106"/>
        <v>-13.150000000000091</v>
      </c>
      <c r="K1385">
        <f t="shared" si="107"/>
        <v>-1.1060179149669953E-2</v>
      </c>
      <c r="L1385">
        <f t="shared" si="108"/>
        <v>0</v>
      </c>
      <c r="M1385">
        <f t="shared" si="109"/>
        <v>0</v>
      </c>
    </row>
    <row r="1386" spans="1:13" x14ac:dyDescent="0.25">
      <c r="A1386" s="2">
        <v>43711</v>
      </c>
      <c r="B1386">
        <v>357.45</v>
      </c>
      <c r="C1386">
        <v>1535.5</v>
      </c>
      <c r="D1386">
        <v>7.1868999999999996</v>
      </c>
      <c r="E1386" t="s">
        <v>45</v>
      </c>
      <c r="F1386" t="s">
        <v>47</v>
      </c>
      <c r="I1386">
        <f t="shared" si="105"/>
        <v>1178.05</v>
      </c>
      <c r="J1386">
        <f t="shared" si="106"/>
        <v>-5.75</v>
      </c>
      <c r="K1386">
        <f t="shared" si="107"/>
        <v>-4.8572393985470523E-3</v>
      </c>
      <c r="L1386">
        <f t="shared" si="108"/>
        <v>0</v>
      </c>
      <c r="M1386">
        <f t="shared" si="109"/>
        <v>0</v>
      </c>
    </row>
    <row r="1387" spans="1:13" x14ac:dyDescent="0.25">
      <c r="A1387" s="2">
        <v>43712</v>
      </c>
      <c r="B1387">
        <v>359</v>
      </c>
      <c r="C1387">
        <v>1546.5</v>
      </c>
      <c r="D1387">
        <v>7.1639999999999997</v>
      </c>
      <c r="E1387" t="s">
        <v>45</v>
      </c>
      <c r="F1387" t="s">
        <v>47</v>
      </c>
      <c r="I1387">
        <f t="shared" si="105"/>
        <v>1187.5</v>
      </c>
      <c r="J1387">
        <f t="shared" si="106"/>
        <v>-1.4499999999998181</v>
      </c>
      <c r="K1387">
        <f t="shared" si="107"/>
        <v>-1.2195634803816968E-3</v>
      </c>
      <c r="L1387">
        <f t="shared" si="108"/>
        <v>0</v>
      </c>
      <c r="M1387">
        <f t="shared" si="109"/>
        <v>0</v>
      </c>
    </row>
    <row r="1388" spans="1:13" x14ac:dyDescent="0.25">
      <c r="A1388" s="2">
        <v>43713</v>
      </c>
      <c r="B1388">
        <v>360.9</v>
      </c>
      <c r="C1388">
        <v>1556.7</v>
      </c>
      <c r="D1388">
        <v>7.1390000000000002</v>
      </c>
      <c r="E1388" t="s">
        <v>45</v>
      </c>
      <c r="F1388" t="s">
        <v>47</v>
      </c>
      <c r="I1388">
        <f t="shared" si="105"/>
        <v>1195.8000000000002</v>
      </c>
      <c r="J1388">
        <f t="shared" si="106"/>
        <v>-9.9999999999909051E-2</v>
      </c>
      <c r="K1388">
        <f t="shared" si="107"/>
        <v>-8.3619031691536955E-5</v>
      </c>
      <c r="L1388">
        <f t="shared" si="108"/>
        <v>0</v>
      </c>
      <c r="M1388">
        <f t="shared" si="109"/>
        <v>0</v>
      </c>
    </row>
    <row r="1389" spans="1:13" x14ac:dyDescent="0.25">
      <c r="A1389" s="2">
        <v>43714</v>
      </c>
      <c r="B1389">
        <v>349.2</v>
      </c>
      <c r="C1389">
        <v>1514.3</v>
      </c>
      <c r="D1389">
        <v>7.1257999999999999</v>
      </c>
      <c r="E1389" t="s">
        <v>45</v>
      </c>
      <c r="F1389" t="s">
        <v>47</v>
      </c>
      <c r="I1389">
        <f t="shared" si="105"/>
        <v>1165.0999999999999</v>
      </c>
      <c r="J1389">
        <f t="shared" si="106"/>
        <v>-15.700000000000045</v>
      </c>
      <c r="K1389">
        <f t="shared" si="107"/>
        <v>-1.3296070460704646E-2</v>
      </c>
      <c r="L1389">
        <f t="shared" si="108"/>
        <v>0</v>
      </c>
      <c r="M1389">
        <f t="shared" si="109"/>
        <v>0</v>
      </c>
    </row>
    <row r="1390" spans="1:13" x14ac:dyDescent="0.25">
      <c r="A1390" s="2">
        <v>43717</v>
      </c>
      <c r="B1390">
        <v>350.6</v>
      </c>
      <c r="C1390">
        <v>1517.4</v>
      </c>
      <c r="D1390">
        <v>7.1304999999999996</v>
      </c>
      <c r="E1390" t="s">
        <v>45</v>
      </c>
      <c r="F1390" t="s">
        <v>47</v>
      </c>
      <c r="I1390">
        <f t="shared" si="105"/>
        <v>1166.8000000000002</v>
      </c>
      <c r="J1390">
        <f t="shared" si="106"/>
        <v>-8.9999999999997726</v>
      </c>
      <c r="K1390">
        <f t="shared" si="107"/>
        <v>-7.6543629869023416E-3</v>
      </c>
      <c r="L1390">
        <f t="shared" si="108"/>
        <v>0</v>
      </c>
      <c r="M1390">
        <f t="shared" si="109"/>
        <v>0</v>
      </c>
    </row>
    <row r="1391" spans="1:13" x14ac:dyDescent="0.25">
      <c r="A1391" s="2">
        <v>43718</v>
      </c>
      <c r="B1391">
        <v>344.85</v>
      </c>
      <c r="C1391">
        <v>1499.1</v>
      </c>
      <c r="D1391">
        <v>7.1085000000000003</v>
      </c>
      <c r="E1391" t="s">
        <v>45</v>
      </c>
      <c r="F1391" t="s">
        <v>47</v>
      </c>
      <c r="I1391">
        <f t="shared" si="105"/>
        <v>1154.25</v>
      </c>
      <c r="J1391">
        <f t="shared" si="106"/>
        <v>-23.799999999999955</v>
      </c>
      <c r="K1391">
        <f t="shared" si="107"/>
        <v>-2.0202877636772594E-2</v>
      </c>
      <c r="L1391">
        <f t="shared" si="108"/>
        <v>0</v>
      </c>
      <c r="M1391">
        <f t="shared" si="109"/>
        <v>0</v>
      </c>
    </row>
    <row r="1392" spans="1:13" x14ac:dyDescent="0.25">
      <c r="A1392" s="2">
        <v>43719</v>
      </c>
      <c r="B1392">
        <v>345.95</v>
      </c>
      <c r="C1392">
        <v>1500.7</v>
      </c>
      <c r="D1392">
        <v>7.1113499999999998</v>
      </c>
      <c r="E1392" t="s">
        <v>45</v>
      </c>
      <c r="F1392" t="s">
        <v>47</v>
      </c>
      <c r="I1392">
        <f t="shared" si="105"/>
        <v>1154.75</v>
      </c>
      <c r="J1392">
        <f t="shared" si="106"/>
        <v>-32.75</v>
      </c>
      <c r="K1392">
        <f t="shared" si="107"/>
        <v>-2.7578947368421054E-2</v>
      </c>
      <c r="L1392">
        <f t="shared" si="108"/>
        <v>0</v>
      </c>
      <c r="M1392">
        <f t="shared" si="109"/>
        <v>0</v>
      </c>
    </row>
    <row r="1393" spans="1:13" x14ac:dyDescent="0.25">
      <c r="A1393" s="2">
        <v>43720</v>
      </c>
      <c r="B1393">
        <v>346.15</v>
      </c>
      <c r="C1393">
        <v>1508.8</v>
      </c>
      <c r="D1393">
        <v>7.0795000000000003</v>
      </c>
      <c r="E1393" t="s">
        <v>45</v>
      </c>
      <c r="F1393" t="s">
        <v>47</v>
      </c>
      <c r="I1393">
        <f t="shared" si="105"/>
        <v>1162.6500000000001</v>
      </c>
      <c r="J1393">
        <f t="shared" si="106"/>
        <v>-33.150000000000091</v>
      </c>
      <c r="K1393">
        <f t="shared" si="107"/>
        <v>-2.7722027094831982E-2</v>
      </c>
      <c r="L1393">
        <f t="shared" si="108"/>
        <v>0</v>
      </c>
      <c r="M1393">
        <f t="shared" si="109"/>
        <v>0</v>
      </c>
    </row>
    <row r="1394" spans="1:13" x14ac:dyDescent="0.25">
      <c r="A1394" s="2">
        <v>43724</v>
      </c>
      <c r="B1394">
        <v>346.25</v>
      </c>
      <c r="C1394">
        <v>1512.7</v>
      </c>
      <c r="D1394">
        <v>7.0646000000000004</v>
      </c>
      <c r="E1394" t="s">
        <v>45</v>
      </c>
      <c r="F1394" t="s">
        <v>47</v>
      </c>
      <c r="I1394">
        <f t="shared" si="105"/>
        <v>1166.45</v>
      </c>
      <c r="J1394">
        <f t="shared" si="106"/>
        <v>1.3500000000001364</v>
      </c>
      <c r="K1394">
        <f t="shared" si="107"/>
        <v>1.1586988241353846E-3</v>
      </c>
      <c r="L1394">
        <f t="shared" si="108"/>
        <v>1</v>
      </c>
      <c r="M1394">
        <f t="shared" si="109"/>
        <v>1.1586988241353846E-3</v>
      </c>
    </row>
    <row r="1395" spans="1:13" x14ac:dyDescent="0.25">
      <c r="A1395" s="2">
        <v>43725</v>
      </c>
      <c r="B1395">
        <v>344.95</v>
      </c>
      <c r="C1395">
        <v>1501.9</v>
      </c>
      <c r="D1395">
        <v>7.0868000000000002</v>
      </c>
      <c r="E1395" t="s">
        <v>45</v>
      </c>
      <c r="F1395" t="s">
        <v>47</v>
      </c>
      <c r="I1395">
        <f t="shared" si="105"/>
        <v>1156.95</v>
      </c>
      <c r="J1395">
        <f t="shared" si="106"/>
        <v>-9.8500000000001364</v>
      </c>
      <c r="K1395">
        <f t="shared" si="107"/>
        <v>-8.4418923551595262E-3</v>
      </c>
      <c r="L1395">
        <f t="shared" si="108"/>
        <v>0</v>
      </c>
      <c r="M1395">
        <f t="shared" si="109"/>
        <v>0</v>
      </c>
    </row>
    <row r="1396" spans="1:13" x14ac:dyDescent="0.25">
      <c r="A1396" s="2">
        <v>43726</v>
      </c>
      <c r="B1396">
        <v>346.5</v>
      </c>
      <c r="C1396">
        <v>1509.2</v>
      </c>
      <c r="D1396">
        <v>7.0842499999999999</v>
      </c>
      <c r="E1396" t="s">
        <v>45</v>
      </c>
      <c r="F1396" t="s">
        <v>47</v>
      </c>
      <c r="I1396">
        <f t="shared" si="105"/>
        <v>1162.7</v>
      </c>
      <c r="J1396">
        <f t="shared" si="106"/>
        <v>8.4500000000000455</v>
      </c>
      <c r="K1396">
        <f t="shared" si="107"/>
        <v>7.320771063461161E-3</v>
      </c>
      <c r="L1396">
        <f t="shared" si="108"/>
        <v>1</v>
      </c>
      <c r="M1396">
        <f t="shared" si="109"/>
        <v>7.320771063461161E-3</v>
      </c>
    </row>
    <row r="1397" spans="1:13" x14ac:dyDescent="0.25">
      <c r="A1397" s="2">
        <v>43727</v>
      </c>
      <c r="B1397">
        <v>346</v>
      </c>
      <c r="C1397">
        <v>1503.7</v>
      </c>
      <c r="D1397">
        <v>7.1006</v>
      </c>
      <c r="E1397" t="s">
        <v>45</v>
      </c>
      <c r="F1397" t="s">
        <v>47</v>
      </c>
      <c r="I1397">
        <f t="shared" si="105"/>
        <v>1157.7</v>
      </c>
      <c r="J1397">
        <f t="shared" si="106"/>
        <v>2.9500000000000455</v>
      </c>
      <c r="K1397">
        <f t="shared" si="107"/>
        <v>2.5546655120156272E-3</v>
      </c>
      <c r="L1397">
        <f t="shared" si="108"/>
        <v>1</v>
      </c>
      <c r="M1397">
        <f t="shared" si="109"/>
        <v>2.5546655120156272E-3</v>
      </c>
    </row>
    <row r="1398" spans="1:13" x14ac:dyDescent="0.25">
      <c r="A1398" s="2">
        <v>43728</v>
      </c>
      <c r="B1398">
        <v>346.7</v>
      </c>
      <c r="C1398">
        <v>1511.8</v>
      </c>
      <c r="D1398">
        <v>7.0772000000000004</v>
      </c>
      <c r="E1398" t="s">
        <v>45</v>
      </c>
      <c r="F1398" t="s">
        <v>47</v>
      </c>
      <c r="I1398">
        <f t="shared" si="105"/>
        <v>1165.0999999999999</v>
      </c>
      <c r="J1398">
        <f t="shared" si="106"/>
        <v>2.4499999999998181</v>
      </c>
      <c r="K1398">
        <f t="shared" si="107"/>
        <v>2.1072549778521636E-3</v>
      </c>
      <c r="L1398">
        <f t="shared" si="108"/>
        <v>1</v>
      </c>
      <c r="M1398">
        <f t="shared" si="109"/>
        <v>2.1072549778521636E-3</v>
      </c>
    </row>
    <row r="1399" spans="1:13" x14ac:dyDescent="0.25">
      <c r="A1399" s="2">
        <v>43731</v>
      </c>
      <c r="B1399">
        <v>350.3</v>
      </c>
      <c r="C1399">
        <v>1521.6</v>
      </c>
      <c r="D1399">
        <v>7.1078999999999999</v>
      </c>
      <c r="E1399" t="s">
        <v>45</v>
      </c>
      <c r="F1399" t="s">
        <v>47</v>
      </c>
      <c r="I1399">
        <f t="shared" si="105"/>
        <v>1171.3</v>
      </c>
      <c r="J1399">
        <f t="shared" si="106"/>
        <v>4.8499999999999091</v>
      </c>
      <c r="K1399">
        <f t="shared" si="107"/>
        <v>4.1579150413647466E-3</v>
      </c>
      <c r="L1399">
        <f t="shared" si="108"/>
        <v>1</v>
      </c>
      <c r="M1399">
        <f t="shared" si="109"/>
        <v>4.1579150413647466E-3</v>
      </c>
    </row>
    <row r="1400" spans="1:13" x14ac:dyDescent="0.25">
      <c r="A1400" s="2">
        <v>43732</v>
      </c>
      <c r="B1400">
        <v>352.05</v>
      </c>
      <c r="C1400">
        <v>1529.7</v>
      </c>
      <c r="D1400">
        <v>7.1025499999999999</v>
      </c>
      <c r="E1400" t="s">
        <v>45</v>
      </c>
      <c r="F1400" t="s">
        <v>47</v>
      </c>
      <c r="I1400">
        <f t="shared" si="105"/>
        <v>1177.6500000000001</v>
      </c>
      <c r="J1400">
        <f t="shared" si="106"/>
        <v>20.700000000000045</v>
      </c>
      <c r="K1400">
        <f t="shared" si="107"/>
        <v>1.7891870867366821E-2</v>
      </c>
      <c r="L1400">
        <f t="shared" si="108"/>
        <v>1</v>
      </c>
      <c r="M1400">
        <f t="shared" si="109"/>
        <v>1.7891870867366821E-2</v>
      </c>
    </row>
    <row r="1401" spans="1:13" x14ac:dyDescent="0.25">
      <c r="A1401" s="2">
        <v>43733</v>
      </c>
      <c r="B1401">
        <v>353.85</v>
      </c>
      <c r="C1401">
        <v>1536.5</v>
      </c>
      <c r="D1401">
        <v>7.1193</v>
      </c>
      <c r="E1401" t="s">
        <v>45</v>
      </c>
      <c r="F1401" t="s">
        <v>47</v>
      </c>
      <c r="I1401">
        <f t="shared" si="105"/>
        <v>1182.6500000000001</v>
      </c>
      <c r="J1401">
        <f t="shared" si="106"/>
        <v>19.950000000000045</v>
      </c>
      <c r="K1401">
        <f t="shared" si="107"/>
        <v>1.7158338350391367E-2</v>
      </c>
      <c r="L1401">
        <f t="shared" si="108"/>
        <v>1</v>
      </c>
      <c r="M1401">
        <f t="shared" si="109"/>
        <v>1.7158338350391367E-2</v>
      </c>
    </row>
    <row r="1402" spans="1:13" x14ac:dyDescent="0.25">
      <c r="A1402" s="2">
        <v>43734</v>
      </c>
      <c r="B1402">
        <v>349.55</v>
      </c>
      <c r="C1402">
        <v>1515.7</v>
      </c>
      <c r="D1402">
        <v>7.1246</v>
      </c>
      <c r="E1402" t="s">
        <v>45</v>
      </c>
      <c r="F1402" t="s">
        <v>47</v>
      </c>
      <c r="I1402">
        <f t="shared" si="105"/>
        <v>1166.1500000000001</v>
      </c>
      <c r="J1402">
        <f t="shared" si="106"/>
        <v>8.4500000000000455</v>
      </c>
      <c r="K1402">
        <f t="shared" si="107"/>
        <v>7.2989548242204765E-3</v>
      </c>
      <c r="L1402">
        <f t="shared" si="108"/>
        <v>1</v>
      </c>
      <c r="M1402">
        <f t="shared" si="109"/>
        <v>7.2989548242204765E-3</v>
      </c>
    </row>
    <row r="1403" spans="1:13" x14ac:dyDescent="0.25">
      <c r="A1403" s="2">
        <v>43735</v>
      </c>
      <c r="B1403">
        <v>346.35</v>
      </c>
      <c r="C1403">
        <v>1504.5</v>
      </c>
      <c r="D1403">
        <v>7.1237000000000004</v>
      </c>
      <c r="E1403" t="s">
        <v>45</v>
      </c>
      <c r="F1403" t="s">
        <v>47</v>
      </c>
      <c r="I1403">
        <f t="shared" si="105"/>
        <v>1158.1500000000001</v>
      </c>
      <c r="J1403">
        <f t="shared" si="106"/>
        <v>-6.9499999999998181</v>
      </c>
      <c r="K1403">
        <f t="shared" si="107"/>
        <v>-5.9651532057332576E-3</v>
      </c>
      <c r="L1403">
        <f t="shared" si="108"/>
        <v>0</v>
      </c>
      <c r="M1403">
        <f t="shared" si="109"/>
        <v>0</v>
      </c>
    </row>
    <row r="1404" spans="1:13" x14ac:dyDescent="0.25">
      <c r="A1404" s="2">
        <v>43738</v>
      </c>
      <c r="B1404">
        <v>345.05</v>
      </c>
      <c r="C1404">
        <v>1497.6</v>
      </c>
      <c r="D1404">
        <v>7.1317000000000004</v>
      </c>
      <c r="E1404" t="s">
        <v>45</v>
      </c>
      <c r="F1404" t="s">
        <v>47</v>
      </c>
      <c r="I1404">
        <f t="shared" si="105"/>
        <v>1152.55</v>
      </c>
      <c r="J1404">
        <f t="shared" si="106"/>
        <v>-18.75</v>
      </c>
      <c r="K1404">
        <f t="shared" si="107"/>
        <v>-1.6007854520618117E-2</v>
      </c>
      <c r="L1404">
        <f t="shared" si="108"/>
        <v>0</v>
      </c>
      <c r="M1404">
        <f t="shared" si="109"/>
        <v>0</v>
      </c>
    </row>
    <row r="1405" spans="1:13" x14ac:dyDescent="0.25">
      <c r="A1405" s="2">
        <v>43746</v>
      </c>
      <c r="B1405">
        <v>344.5</v>
      </c>
      <c r="C1405">
        <v>1496.3</v>
      </c>
      <c r="D1405">
        <v>7.1242000000000001</v>
      </c>
      <c r="E1405" t="s">
        <v>45</v>
      </c>
      <c r="F1405" t="s">
        <v>47</v>
      </c>
      <c r="I1405">
        <f t="shared" si="105"/>
        <v>1151.8</v>
      </c>
      <c r="J1405">
        <f t="shared" si="106"/>
        <v>-25.850000000000136</v>
      </c>
      <c r="K1405">
        <f t="shared" si="107"/>
        <v>-2.1950494629134409E-2</v>
      </c>
      <c r="L1405">
        <f t="shared" si="108"/>
        <v>0</v>
      </c>
      <c r="M1405">
        <f t="shared" si="109"/>
        <v>0</v>
      </c>
    </row>
    <row r="1406" spans="1:13" x14ac:dyDescent="0.25">
      <c r="A1406" s="2">
        <v>43747</v>
      </c>
      <c r="B1406">
        <v>349.5</v>
      </c>
      <c r="C1406">
        <v>1513.7</v>
      </c>
      <c r="D1406">
        <v>7.1492500000000003</v>
      </c>
      <c r="E1406" t="s">
        <v>45</v>
      </c>
      <c r="F1406" t="s">
        <v>47</v>
      </c>
      <c r="I1406">
        <f t="shared" si="105"/>
        <v>1164.2</v>
      </c>
      <c r="J1406">
        <f t="shared" si="106"/>
        <v>-18.450000000000045</v>
      </c>
      <c r="K1406">
        <f t="shared" si="107"/>
        <v>-1.5600558068743961E-2</v>
      </c>
      <c r="L1406">
        <f t="shared" si="108"/>
        <v>0</v>
      </c>
      <c r="M1406">
        <f t="shared" si="109"/>
        <v>0</v>
      </c>
    </row>
    <row r="1407" spans="1:13" x14ac:dyDescent="0.25">
      <c r="A1407" s="2">
        <v>43748</v>
      </c>
      <c r="B1407">
        <v>347.7</v>
      </c>
      <c r="C1407">
        <v>1511.8</v>
      </c>
      <c r="D1407">
        <v>7.1162000000000001</v>
      </c>
      <c r="E1407" t="s">
        <v>45</v>
      </c>
      <c r="F1407" t="s">
        <v>47</v>
      </c>
      <c r="I1407">
        <f t="shared" si="105"/>
        <v>1164.0999999999999</v>
      </c>
      <c r="J1407">
        <f t="shared" si="106"/>
        <v>-2.0500000000001819</v>
      </c>
      <c r="K1407">
        <f t="shared" si="107"/>
        <v>-1.7579213651761623E-3</v>
      </c>
      <c r="L1407">
        <f t="shared" si="108"/>
        <v>0</v>
      </c>
      <c r="M1407">
        <f t="shared" si="109"/>
        <v>0</v>
      </c>
    </row>
    <row r="1408" spans="1:13" x14ac:dyDescent="0.25">
      <c r="A1408" s="2">
        <v>43749</v>
      </c>
      <c r="B1408">
        <v>345.85</v>
      </c>
      <c r="C1408">
        <v>1503.5</v>
      </c>
      <c r="D1408">
        <v>7.1062500000000002</v>
      </c>
      <c r="E1408" t="s">
        <v>45</v>
      </c>
      <c r="F1408" t="s">
        <v>47</v>
      </c>
      <c r="I1408">
        <f t="shared" si="105"/>
        <v>1157.6500000000001</v>
      </c>
      <c r="J1408">
        <f t="shared" si="106"/>
        <v>-0.5</v>
      </c>
      <c r="K1408">
        <f t="shared" si="107"/>
        <v>-4.3172300651901738E-4</v>
      </c>
      <c r="L1408">
        <f t="shared" si="108"/>
        <v>0</v>
      </c>
      <c r="M1408">
        <f t="shared" si="109"/>
        <v>0</v>
      </c>
    </row>
    <row r="1409" spans="1:13" x14ac:dyDescent="0.25">
      <c r="A1409" s="2">
        <v>43752</v>
      </c>
      <c r="B1409">
        <v>340.7</v>
      </c>
      <c r="C1409">
        <v>1491.8</v>
      </c>
      <c r="D1409">
        <v>7.0649499999999996</v>
      </c>
      <c r="E1409" t="s">
        <v>45</v>
      </c>
      <c r="F1409" t="s">
        <v>47</v>
      </c>
      <c r="I1409">
        <f t="shared" si="105"/>
        <v>1151.0999999999999</v>
      </c>
      <c r="J1409">
        <f t="shared" si="106"/>
        <v>-1.4500000000000455</v>
      </c>
      <c r="K1409">
        <f t="shared" si="107"/>
        <v>-1.2580799097653425E-3</v>
      </c>
      <c r="L1409">
        <f t="shared" si="108"/>
        <v>0</v>
      </c>
      <c r="M1409">
        <f t="shared" si="109"/>
        <v>0</v>
      </c>
    </row>
    <row r="1410" spans="1:13" x14ac:dyDescent="0.25">
      <c r="A1410" s="2">
        <v>43753</v>
      </c>
      <c r="B1410">
        <v>341.65</v>
      </c>
      <c r="C1410">
        <v>1494.3</v>
      </c>
      <c r="D1410">
        <v>7.0775499999999996</v>
      </c>
      <c r="E1410" t="s">
        <v>45</v>
      </c>
      <c r="F1410" t="s">
        <v>47</v>
      </c>
      <c r="I1410">
        <f t="shared" si="105"/>
        <v>1152.6500000000001</v>
      </c>
      <c r="J1410">
        <f t="shared" si="106"/>
        <v>0.85000000000013642</v>
      </c>
      <c r="K1410">
        <f t="shared" si="107"/>
        <v>7.3797534294160142E-4</v>
      </c>
      <c r="L1410">
        <f t="shared" si="108"/>
        <v>1</v>
      </c>
      <c r="M1410">
        <f t="shared" si="109"/>
        <v>7.3797534294160142E-4</v>
      </c>
    </row>
    <row r="1411" spans="1:13" x14ac:dyDescent="0.25">
      <c r="A1411" s="2">
        <v>43754</v>
      </c>
      <c r="B1411">
        <v>340.2</v>
      </c>
      <c r="C1411">
        <v>1484.5</v>
      </c>
      <c r="D1411">
        <v>7.0974000000000004</v>
      </c>
      <c r="E1411" t="s">
        <v>45</v>
      </c>
      <c r="F1411" t="s">
        <v>47</v>
      </c>
      <c r="I1411">
        <f t="shared" ref="I1411:I1474" si="110">C1411-B1411</f>
        <v>1144.3</v>
      </c>
      <c r="J1411">
        <f t="shared" si="106"/>
        <v>-19.900000000000091</v>
      </c>
      <c r="K1411">
        <f t="shared" si="107"/>
        <v>-1.7093282941075493E-2</v>
      </c>
      <c r="L1411">
        <f t="shared" si="108"/>
        <v>0</v>
      </c>
      <c r="M1411">
        <f t="shared" si="109"/>
        <v>0</v>
      </c>
    </row>
    <row r="1412" spans="1:13" x14ac:dyDescent="0.25">
      <c r="A1412" s="2">
        <v>43755</v>
      </c>
      <c r="B1412">
        <v>342.7</v>
      </c>
      <c r="C1412">
        <v>1494.7</v>
      </c>
      <c r="D1412">
        <v>7.1005000000000003</v>
      </c>
      <c r="E1412" t="s">
        <v>45</v>
      </c>
      <c r="F1412" t="s">
        <v>47</v>
      </c>
      <c r="I1412">
        <f t="shared" si="110"/>
        <v>1152</v>
      </c>
      <c r="J1412">
        <f t="shared" si="106"/>
        <v>-12.099999999999909</v>
      </c>
      <c r="K1412">
        <f t="shared" si="107"/>
        <v>-1.0394296022678386E-2</v>
      </c>
      <c r="L1412">
        <f t="shared" si="108"/>
        <v>0</v>
      </c>
      <c r="M1412">
        <f t="shared" si="109"/>
        <v>0</v>
      </c>
    </row>
    <row r="1413" spans="1:13" x14ac:dyDescent="0.25">
      <c r="A1413" s="2">
        <v>43756</v>
      </c>
      <c r="B1413">
        <v>342</v>
      </c>
      <c r="C1413">
        <v>1493.8</v>
      </c>
      <c r="D1413">
        <v>7.0857999999999999</v>
      </c>
      <c r="E1413" t="s">
        <v>45</v>
      </c>
      <c r="F1413" t="s">
        <v>47</v>
      </c>
      <c r="I1413">
        <f t="shared" si="110"/>
        <v>1151.8</v>
      </c>
      <c r="J1413">
        <f t="shared" si="106"/>
        <v>-5.8500000000001364</v>
      </c>
      <c r="K1413">
        <f t="shared" si="107"/>
        <v>-5.0533408197642946E-3</v>
      </c>
      <c r="L1413">
        <f t="shared" si="108"/>
        <v>0</v>
      </c>
      <c r="M1413">
        <f t="shared" si="109"/>
        <v>0</v>
      </c>
    </row>
    <row r="1414" spans="1:13" x14ac:dyDescent="0.25">
      <c r="A1414" s="2">
        <v>43759</v>
      </c>
      <c r="B1414">
        <v>341.75</v>
      </c>
      <c r="C1414">
        <v>1495.3</v>
      </c>
      <c r="D1414">
        <v>7.0724499999999999</v>
      </c>
      <c r="E1414" t="s">
        <v>45</v>
      </c>
      <c r="F1414" t="s">
        <v>47</v>
      </c>
      <c r="I1414">
        <f t="shared" si="110"/>
        <v>1153.55</v>
      </c>
      <c r="J1414">
        <f t="shared" si="106"/>
        <v>2.4500000000000455</v>
      </c>
      <c r="K1414">
        <f t="shared" si="107"/>
        <v>2.1283989227695644E-3</v>
      </c>
      <c r="L1414">
        <f t="shared" si="108"/>
        <v>1</v>
      </c>
      <c r="M1414">
        <f t="shared" si="109"/>
        <v>2.1283989227695644E-3</v>
      </c>
    </row>
    <row r="1415" spans="1:13" x14ac:dyDescent="0.25">
      <c r="A1415" s="2">
        <v>43760</v>
      </c>
      <c r="B1415">
        <v>340.45</v>
      </c>
      <c r="C1415">
        <v>1488.7</v>
      </c>
      <c r="D1415">
        <v>7.0715500000000002</v>
      </c>
      <c r="E1415" t="s">
        <v>45</v>
      </c>
      <c r="F1415" t="s">
        <v>47</v>
      </c>
      <c r="I1415">
        <f t="shared" si="110"/>
        <v>1148.25</v>
      </c>
      <c r="J1415">
        <f t="shared" si="106"/>
        <v>-4.4000000000000909</v>
      </c>
      <c r="K1415">
        <f t="shared" si="107"/>
        <v>-3.8172905912463371E-3</v>
      </c>
      <c r="L1415">
        <f t="shared" si="108"/>
        <v>0</v>
      </c>
      <c r="M1415">
        <f t="shared" si="109"/>
        <v>0</v>
      </c>
    </row>
    <row r="1416" spans="1:13" x14ac:dyDescent="0.25">
      <c r="A1416" s="2">
        <v>43761</v>
      </c>
      <c r="B1416">
        <v>341.95</v>
      </c>
      <c r="C1416">
        <v>1494.5</v>
      </c>
      <c r="D1416">
        <v>7.0799000000000003</v>
      </c>
      <c r="E1416" t="s">
        <v>45</v>
      </c>
      <c r="F1416" t="s">
        <v>47</v>
      </c>
      <c r="I1416">
        <f t="shared" si="110"/>
        <v>1152.55</v>
      </c>
      <c r="J1416">
        <f t="shared" ref="J1416:J1479" si="111">I1416-I1411</f>
        <v>8.25</v>
      </c>
      <c r="K1416">
        <f t="shared" ref="K1416:K1479" si="112">(I1416-I1411)/I1411</f>
        <v>7.2096478196277203E-3</v>
      </c>
      <c r="L1416">
        <f t="shared" ref="L1416:L1479" si="113">IF(SIGN(K1416)&lt;0,0,IF(J1416&gt;0,1,-1))</f>
        <v>1</v>
      </c>
      <c r="M1416">
        <f t="shared" ref="M1416:M1479" si="114">K1416*L1416</f>
        <v>7.2096478196277203E-3</v>
      </c>
    </row>
    <row r="1417" spans="1:13" x14ac:dyDescent="0.25">
      <c r="A1417" s="2">
        <v>43762</v>
      </c>
      <c r="B1417">
        <v>341.5</v>
      </c>
      <c r="C1417">
        <v>1494.6</v>
      </c>
      <c r="D1417">
        <v>7.0663499999999999</v>
      </c>
      <c r="E1417" t="s">
        <v>45</v>
      </c>
      <c r="F1417" t="s">
        <v>47</v>
      </c>
      <c r="I1417">
        <f t="shared" si="110"/>
        <v>1153.0999999999999</v>
      </c>
      <c r="J1417">
        <f t="shared" si="111"/>
        <v>1.0999999999999091</v>
      </c>
      <c r="K1417">
        <f t="shared" si="112"/>
        <v>9.5486111111103215E-4</v>
      </c>
      <c r="L1417">
        <f t="shared" si="113"/>
        <v>1</v>
      </c>
      <c r="M1417">
        <f t="shared" si="114"/>
        <v>9.5486111111103215E-4</v>
      </c>
    </row>
    <row r="1418" spans="1:13" x14ac:dyDescent="0.25">
      <c r="A1418" s="2">
        <v>43763</v>
      </c>
      <c r="B1418">
        <v>344.65</v>
      </c>
      <c r="C1418">
        <v>1507.6</v>
      </c>
      <c r="D1418">
        <v>7.0667</v>
      </c>
      <c r="E1418" t="s">
        <v>45</v>
      </c>
      <c r="F1418" t="s">
        <v>47</v>
      </c>
      <c r="I1418">
        <f t="shared" si="110"/>
        <v>1162.9499999999998</v>
      </c>
      <c r="J1418">
        <f t="shared" si="111"/>
        <v>11.149999999999864</v>
      </c>
      <c r="K1418">
        <f t="shared" si="112"/>
        <v>9.6805000868205107E-3</v>
      </c>
      <c r="L1418">
        <f t="shared" si="113"/>
        <v>1</v>
      </c>
      <c r="M1418">
        <f t="shared" si="114"/>
        <v>9.6805000868205107E-3</v>
      </c>
    </row>
    <row r="1419" spans="1:13" x14ac:dyDescent="0.25">
      <c r="A1419" s="2">
        <v>43766</v>
      </c>
      <c r="B1419">
        <v>344.6</v>
      </c>
      <c r="C1419">
        <v>1509.3</v>
      </c>
      <c r="D1419">
        <v>7.0579000000000001</v>
      </c>
      <c r="E1419" t="s">
        <v>45</v>
      </c>
      <c r="F1419" t="s">
        <v>47</v>
      </c>
      <c r="I1419">
        <f t="shared" si="110"/>
        <v>1164.6999999999998</v>
      </c>
      <c r="J1419">
        <f t="shared" si="111"/>
        <v>11.149999999999864</v>
      </c>
      <c r="K1419">
        <f t="shared" si="112"/>
        <v>9.6658142256511332E-3</v>
      </c>
      <c r="L1419">
        <f t="shared" si="113"/>
        <v>1</v>
      </c>
      <c r="M1419">
        <f t="shared" si="114"/>
        <v>9.6658142256511332E-3</v>
      </c>
    </row>
    <row r="1420" spans="1:13" x14ac:dyDescent="0.25">
      <c r="A1420" s="2">
        <v>43767</v>
      </c>
      <c r="B1420">
        <v>340.9</v>
      </c>
      <c r="C1420">
        <v>1494.5</v>
      </c>
      <c r="D1420">
        <v>7.0538499999999997</v>
      </c>
      <c r="E1420" t="s">
        <v>45</v>
      </c>
      <c r="F1420" t="s">
        <v>47</v>
      </c>
      <c r="I1420">
        <f t="shared" si="110"/>
        <v>1153.5999999999999</v>
      </c>
      <c r="J1420">
        <f t="shared" si="111"/>
        <v>5.3499999999999091</v>
      </c>
      <c r="K1420">
        <f t="shared" si="112"/>
        <v>4.6592640975396549E-3</v>
      </c>
      <c r="L1420">
        <f t="shared" si="113"/>
        <v>1</v>
      </c>
      <c r="M1420">
        <f t="shared" si="114"/>
        <v>4.6592640975396549E-3</v>
      </c>
    </row>
    <row r="1421" spans="1:13" x14ac:dyDescent="0.25">
      <c r="A1421" s="2">
        <v>43768</v>
      </c>
      <c r="B1421">
        <v>340.55</v>
      </c>
      <c r="C1421">
        <v>1491.2</v>
      </c>
      <c r="D1421">
        <v>7.0606999999999998</v>
      </c>
      <c r="E1421" t="s">
        <v>45</v>
      </c>
      <c r="F1421" t="s">
        <v>47</v>
      </c>
      <c r="I1421">
        <f t="shared" si="110"/>
        <v>1150.6500000000001</v>
      </c>
      <c r="J1421">
        <f t="shared" si="111"/>
        <v>-1.8999999999998636</v>
      </c>
      <c r="K1421">
        <f t="shared" si="112"/>
        <v>-1.6485185024509685E-3</v>
      </c>
      <c r="L1421">
        <f t="shared" si="113"/>
        <v>0</v>
      </c>
      <c r="M1421">
        <f t="shared" si="114"/>
        <v>0</v>
      </c>
    </row>
    <row r="1422" spans="1:13" x14ac:dyDescent="0.25">
      <c r="A1422" s="2">
        <v>43769</v>
      </c>
      <c r="B1422">
        <v>341.1</v>
      </c>
      <c r="C1422">
        <v>1499.8</v>
      </c>
      <c r="D1422">
        <v>7.0323000000000002</v>
      </c>
      <c r="E1422" t="s">
        <v>45</v>
      </c>
      <c r="F1422" t="s">
        <v>47</v>
      </c>
      <c r="I1422">
        <f t="shared" si="110"/>
        <v>1158.6999999999998</v>
      </c>
      <c r="J1422">
        <f t="shared" si="111"/>
        <v>5.5999999999999091</v>
      </c>
      <c r="K1422">
        <f t="shared" si="112"/>
        <v>4.8564738530915879E-3</v>
      </c>
      <c r="L1422">
        <f t="shared" si="113"/>
        <v>1</v>
      </c>
      <c r="M1422">
        <f t="shared" si="114"/>
        <v>4.8564738530915879E-3</v>
      </c>
    </row>
    <row r="1423" spans="1:13" x14ac:dyDescent="0.25">
      <c r="A1423" s="2">
        <v>43770</v>
      </c>
      <c r="B1423">
        <v>344.05</v>
      </c>
      <c r="C1423">
        <v>1512.7</v>
      </c>
      <c r="D1423">
        <v>7.0431499999999998</v>
      </c>
      <c r="E1423" t="s">
        <v>45</v>
      </c>
      <c r="F1423" t="s">
        <v>47</v>
      </c>
      <c r="I1423">
        <f t="shared" si="110"/>
        <v>1168.6500000000001</v>
      </c>
      <c r="J1423">
        <f t="shared" si="111"/>
        <v>5.7000000000002728</v>
      </c>
      <c r="K1423">
        <f t="shared" si="112"/>
        <v>4.9013285179932706E-3</v>
      </c>
      <c r="L1423">
        <f t="shared" si="113"/>
        <v>1</v>
      </c>
      <c r="M1423">
        <f t="shared" si="114"/>
        <v>4.9013285179932706E-3</v>
      </c>
    </row>
    <row r="1424" spans="1:13" x14ac:dyDescent="0.25">
      <c r="A1424" s="2">
        <v>43773</v>
      </c>
      <c r="B1424">
        <v>343.7</v>
      </c>
      <c r="C1424">
        <v>1514.4</v>
      </c>
      <c r="D1424">
        <v>7.0251999999999999</v>
      </c>
      <c r="E1424" t="s">
        <v>45</v>
      </c>
      <c r="F1424" t="s">
        <v>47</v>
      </c>
      <c r="I1424">
        <f t="shared" si="110"/>
        <v>1170.7</v>
      </c>
      <c r="J1424">
        <f t="shared" si="111"/>
        <v>6.0000000000002274</v>
      </c>
      <c r="K1424">
        <f t="shared" si="112"/>
        <v>5.1515411694000417E-3</v>
      </c>
      <c r="L1424">
        <f t="shared" si="113"/>
        <v>1</v>
      </c>
      <c r="M1424">
        <f t="shared" si="114"/>
        <v>5.1515411694000417E-3</v>
      </c>
    </row>
    <row r="1425" spans="1:13" x14ac:dyDescent="0.25">
      <c r="A1425" s="2">
        <v>43774</v>
      </c>
      <c r="B1425">
        <v>341.4</v>
      </c>
      <c r="C1425">
        <v>1506.7</v>
      </c>
      <c r="D1425">
        <v>7.0122</v>
      </c>
      <c r="E1425" t="s">
        <v>45</v>
      </c>
      <c r="F1425" t="s">
        <v>47</v>
      </c>
      <c r="I1425">
        <f t="shared" si="110"/>
        <v>1165.3000000000002</v>
      </c>
      <c r="J1425">
        <f t="shared" si="111"/>
        <v>11.700000000000273</v>
      </c>
      <c r="K1425">
        <f t="shared" si="112"/>
        <v>1.0142163661581374E-2</v>
      </c>
      <c r="L1425">
        <f t="shared" si="113"/>
        <v>1</v>
      </c>
      <c r="M1425">
        <f t="shared" si="114"/>
        <v>1.0142163661581374E-2</v>
      </c>
    </row>
    <row r="1426" spans="1:13" x14ac:dyDescent="0.25">
      <c r="A1426" s="2">
        <v>43775</v>
      </c>
      <c r="B1426">
        <v>336.55</v>
      </c>
      <c r="C1426">
        <v>1487.2</v>
      </c>
      <c r="D1426">
        <v>7.0034000000000001</v>
      </c>
      <c r="E1426" t="s">
        <v>45</v>
      </c>
      <c r="F1426" t="s">
        <v>47</v>
      </c>
      <c r="I1426">
        <f t="shared" si="110"/>
        <v>1150.6500000000001</v>
      </c>
      <c r="J1426">
        <f t="shared" si="111"/>
        <v>0</v>
      </c>
      <c r="K1426">
        <f t="shared" si="112"/>
        <v>0</v>
      </c>
      <c r="L1426">
        <f t="shared" si="113"/>
        <v>-1</v>
      </c>
      <c r="M1426">
        <f t="shared" si="114"/>
        <v>0</v>
      </c>
    </row>
    <row r="1427" spans="1:13" x14ac:dyDescent="0.25">
      <c r="A1427" s="2">
        <v>43776</v>
      </c>
      <c r="B1427">
        <v>338.35</v>
      </c>
      <c r="C1427">
        <v>1493</v>
      </c>
      <c r="D1427">
        <v>7.0141499999999999</v>
      </c>
      <c r="E1427" t="s">
        <v>45</v>
      </c>
      <c r="F1427" t="s">
        <v>47</v>
      </c>
      <c r="I1427">
        <f t="shared" si="110"/>
        <v>1154.6500000000001</v>
      </c>
      <c r="J1427">
        <f t="shared" si="111"/>
        <v>-4.0499999999997272</v>
      </c>
      <c r="K1427">
        <f t="shared" si="112"/>
        <v>-3.4952964529211426E-3</v>
      </c>
      <c r="L1427">
        <f t="shared" si="113"/>
        <v>0</v>
      </c>
      <c r="M1427">
        <f t="shared" si="114"/>
        <v>0</v>
      </c>
    </row>
    <row r="1428" spans="1:13" x14ac:dyDescent="0.25">
      <c r="A1428" s="2">
        <v>43777</v>
      </c>
      <c r="B1428">
        <v>332.1</v>
      </c>
      <c r="C1428">
        <v>1471.1</v>
      </c>
      <c r="D1428">
        <v>6.9814499999999997</v>
      </c>
      <c r="E1428" t="s">
        <v>45</v>
      </c>
      <c r="F1428" t="s">
        <v>47</v>
      </c>
      <c r="I1428">
        <f t="shared" si="110"/>
        <v>1139</v>
      </c>
      <c r="J1428">
        <f t="shared" si="111"/>
        <v>-29.650000000000091</v>
      </c>
      <c r="K1428">
        <f t="shared" si="112"/>
        <v>-2.5371154751208734E-2</v>
      </c>
      <c r="L1428">
        <f t="shared" si="113"/>
        <v>0</v>
      </c>
      <c r="M1428">
        <f t="shared" si="114"/>
        <v>0</v>
      </c>
    </row>
    <row r="1429" spans="1:13" x14ac:dyDescent="0.25">
      <c r="A1429" s="2">
        <v>43780</v>
      </c>
      <c r="B1429">
        <v>331.5</v>
      </c>
      <c r="C1429">
        <v>1464.5</v>
      </c>
      <c r="D1429">
        <v>7.0076499999999999</v>
      </c>
      <c r="E1429" t="s">
        <v>45</v>
      </c>
      <c r="F1429" t="s">
        <v>47</v>
      </c>
      <c r="I1429">
        <f t="shared" si="110"/>
        <v>1133</v>
      </c>
      <c r="J1429">
        <f t="shared" si="111"/>
        <v>-37.700000000000045</v>
      </c>
      <c r="K1429">
        <f t="shared" si="112"/>
        <v>-3.2202955496711407E-2</v>
      </c>
      <c r="L1429">
        <f t="shared" si="113"/>
        <v>0</v>
      </c>
      <c r="M1429">
        <f t="shared" si="114"/>
        <v>0</v>
      </c>
    </row>
    <row r="1430" spans="1:13" x14ac:dyDescent="0.25">
      <c r="A1430" s="2">
        <v>43781</v>
      </c>
      <c r="B1430">
        <v>328.3</v>
      </c>
      <c r="C1430">
        <v>1451.8</v>
      </c>
      <c r="D1430">
        <v>6.9970499999999998</v>
      </c>
      <c r="E1430" t="s">
        <v>45</v>
      </c>
      <c r="F1430" t="s">
        <v>47</v>
      </c>
      <c r="I1430">
        <f t="shared" si="110"/>
        <v>1123.5</v>
      </c>
      <c r="J1430">
        <f t="shared" si="111"/>
        <v>-41.800000000000182</v>
      </c>
      <c r="K1430">
        <f t="shared" si="112"/>
        <v>-3.5870591264052329E-2</v>
      </c>
      <c r="L1430">
        <f t="shared" si="113"/>
        <v>0</v>
      </c>
      <c r="M1430">
        <f t="shared" si="114"/>
        <v>0</v>
      </c>
    </row>
    <row r="1431" spans="1:13" x14ac:dyDescent="0.25">
      <c r="A1431" s="2">
        <v>43782</v>
      </c>
      <c r="B1431">
        <v>336.1</v>
      </c>
      <c r="C1431">
        <v>1462.4</v>
      </c>
      <c r="D1431">
        <v>7.0221499999999999</v>
      </c>
      <c r="E1431" t="s">
        <v>48</v>
      </c>
      <c r="F1431" t="s">
        <v>47</v>
      </c>
      <c r="I1431">
        <f t="shared" si="110"/>
        <v>1126.3000000000002</v>
      </c>
      <c r="J1431">
        <f t="shared" si="111"/>
        <v>-24.349999999999909</v>
      </c>
      <c r="K1431">
        <f t="shared" si="112"/>
        <v>-2.1161951940207629E-2</v>
      </c>
      <c r="L1431">
        <f t="shared" si="113"/>
        <v>0</v>
      </c>
      <c r="M1431">
        <f t="shared" si="114"/>
        <v>0</v>
      </c>
    </row>
    <row r="1432" spans="1:13" x14ac:dyDescent="0.25">
      <c r="A1432" s="2">
        <v>43783</v>
      </c>
      <c r="B1432">
        <v>337.05</v>
      </c>
      <c r="C1432">
        <v>1466</v>
      </c>
      <c r="D1432">
        <v>7.0231500000000002</v>
      </c>
      <c r="E1432" t="s">
        <v>48</v>
      </c>
      <c r="F1432" t="s">
        <v>47</v>
      </c>
      <c r="I1432">
        <f t="shared" si="110"/>
        <v>1128.95</v>
      </c>
      <c r="J1432">
        <f t="shared" si="111"/>
        <v>-25.700000000000045</v>
      </c>
      <c r="K1432">
        <f t="shared" si="112"/>
        <v>-2.2257827047157185E-2</v>
      </c>
      <c r="L1432">
        <f t="shared" si="113"/>
        <v>0</v>
      </c>
      <c r="M1432">
        <f t="shared" si="114"/>
        <v>0</v>
      </c>
    </row>
    <row r="1433" spans="1:13" x14ac:dyDescent="0.25">
      <c r="A1433" s="2">
        <v>43784</v>
      </c>
      <c r="B1433">
        <v>336.2</v>
      </c>
      <c r="C1433">
        <v>1465</v>
      </c>
      <c r="D1433">
        <v>7.0072999999999999</v>
      </c>
      <c r="E1433" t="s">
        <v>48</v>
      </c>
      <c r="F1433" t="s">
        <v>47</v>
      </c>
      <c r="I1433">
        <f t="shared" si="110"/>
        <v>1128.8</v>
      </c>
      <c r="J1433">
        <f t="shared" si="111"/>
        <v>-10.200000000000045</v>
      </c>
      <c r="K1433">
        <f t="shared" si="112"/>
        <v>-8.9552238805970553E-3</v>
      </c>
      <c r="L1433">
        <f t="shared" si="113"/>
        <v>0</v>
      </c>
      <c r="M1433">
        <f t="shared" si="114"/>
        <v>0</v>
      </c>
    </row>
    <row r="1434" spans="1:13" x14ac:dyDescent="0.25">
      <c r="A1434" s="2">
        <v>43787</v>
      </c>
      <c r="B1434">
        <v>336.2</v>
      </c>
      <c r="C1434">
        <v>1465.4</v>
      </c>
      <c r="D1434">
        <v>7.0137499999999999</v>
      </c>
      <c r="E1434" t="s">
        <v>48</v>
      </c>
      <c r="F1434" t="s">
        <v>47</v>
      </c>
      <c r="I1434">
        <f t="shared" si="110"/>
        <v>1129.2</v>
      </c>
      <c r="J1434">
        <f t="shared" si="111"/>
        <v>-3.7999999999999545</v>
      </c>
      <c r="K1434">
        <f t="shared" si="112"/>
        <v>-3.3539276257722457E-3</v>
      </c>
      <c r="L1434">
        <f t="shared" si="113"/>
        <v>0</v>
      </c>
      <c r="M1434">
        <f t="shared" si="114"/>
        <v>0</v>
      </c>
    </row>
    <row r="1435" spans="1:13" x14ac:dyDescent="0.25">
      <c r="A1435" s="2">
        <v>43788</v>
      </c>
      <c r="B1435">
        <v>338.3</v>
      </c>
      <c r="C1435">
        <v>1472.2</v>
      </c>
      <c r="D1435">
        <v>7.0242000000000004</v>
      </c>
      <c r="E1435" t="s">
        <v>48</v>
      </c>
      <c r="F1435" t="s">
        <v>47</v>
      </c>
      <c r="I1435">
        <f t="shared" si="110"/>
        <v>1133.9000000000001</v>
      </c>
      <c r="J1435">
        <f t="shared" si="111"/>
        <v>10.400000000000091</v>
      </c>
      <c r="K1435">
        <f t="shared" si="112"/>
        <v>9.2567868268803657E-3</v>
      </c>
      <c r="L1435">
        <f t="shared" si="113"/>
        <v>1</v>
      </c>
      <c r="M1435">
        <f t="shared" si="114"/>
        <v>9.2567868268803657E-3</v>
      </c>
    </row>
    <row r="1436" spans="1:13" x14ac:dyDescent="0.25">
      <c r="A1436" s="2">
        <v>43789</v>
      </c>
      <c r="B1436">
        <v>339.15</v>
      </c>
      <c r="C1436">
        <v>1475.4</v>
      </c>
      <c r="D1436">
        <v>7.0332999999999997</v>
      </c>
      <c r="E1436" t="s">
        <v>48</v>
      </c>
      <c r="F1436" t="s">
        <v>47</v>
      </c>
      <c r="I1436">
        <f t="shared" si="110"/>
        <v>1136.25</v>
      </c>
      <c r="J1436">
        <f t="shared" si="111"/>
        <v>9.9499999999998181</v>
      </c>
      <c r="K1436">
        <f t="shared" si="112"/>
        <v>8.8342359939623701E-3</v>
      </c>
      <c r="L1436">
        <f t="shared" si="113"/>
        <v>1</v>
      </c>
      <c r="M1436">
        <f t="shared" si="114"/>
        <v>8.8342359939623701E-3</v>
      </c>
    </row>
    <row r="1437" spans="1:13" x14ac:dyDescent="0.25">
      <c r="A1437" s="2">
        <v>43790</v>
      </c>
      <c r="B1437">
        <v>338.8</v>
      </c>
      <c r="C1437">
        <v>1470.8</v>
      </c>
      <c r="D1437">
        <v>7.0418000000000003</v>
      </c>
      <c r="E1437" t="s">
        <v>48</v>
      </c>
      <c r="F1437" t="s">
        <v>47</v>
      </c>
      <c r="I1437">
        <f t="shared" si="110"/>
        <v>1132</v>
      </c>
      <c r="J1437">
        <f t="shared" si="111"/>
        <v>3.0499999999999545</v>
      </c>
      <c r="K1437">
        <f t="shared" si="112"/>
        <v>2.7016254041365467E-3</v>
      </c>
      <c r="L1437">
        <f t="shared" si="113"/>
        <v>1</v>
      </c>
      <c r="M1437">
        <f t="shared" si="114"/>
        <v>2.7016254041365467E-3</v>
      </c>
    </row>
    <row r="1438" spans="1:13" x14ac:dyDescent="0.25">
      <c r="A1438" s="2">
        <v>43791</v>
      </c>
      <c r="B1438">
        <v>337.9</v>
      </c>
      <c r="C1438">
        <v>1467.4</v>
      </c>
      <c r="D1438">
        <v>7.03775</v>
      </c>
      <c r="E1438" t="s">
        <v>48</v>
      </c>
      <c r="F1438" t="s">
        <v>47</v>
      </c>
      <c r="I1438">
        <f t="shared" si="110"/>
        <v>1129.5</v>
      </c>
      <c r="J1438">
        <f t="shared" si="111"/>
        <v>0.70000000000004547</v>
      </c>
      <c r="K1438">
        <f t="shared" si="112"/>
        <v>6.2012756909996945E-4</v>
      </c>
      <c r="L1438">
        <f t="shared" si="113"/>
        <v>1</v>
      </c>
      <c r="M1438">
        <f t="shared" si="114"/>
        <v>6.2012756909996945E-4</v>
      </c>
    </row>
    <row r="1439" spans="1:13" x14ac:dyDescent="0.25">
      <c r="A1439" s="2">
        <v>43794</v>
      </c>
      <c r="B1439">
        <v>335.4</v>
      </c>
      <c r="C1439">
        <v>1458.5</v>
      </c>
      <c r="D1439">
        <v>7.0301999999999998</v>
      </c>
      <c r="E1439" t="s">
        <v>48</v>
      </c>
      <c r="F1439" t="s">
        <v>47</v>
      </c>
      <c r="I1439">
        <f t="shared" si="110"/>
        <v>1123.0999999999999</v>
      </c>
      <c r="J1439">
        <f t="shared" si="111"/>
        <v>-6.1000000000001364</v>
      </c>
      <c r="K1439">
        <f t="shared" si="112"/>
        <v>-5.4020545518952672E-3</v>
      </c>
      <c r="L1439">
        <f t="shared" si="113"/>
        <v>0</v>
      </c>
      <c r="M1439">
        <f t="shared" si="114"/>
        <v>0</v>
      </c>
    </row>
    <row r="1440" spans="1:13" x14ac:dyDescent="0.25">
      <c r="A1440" s="2">
        <v>43795</v>
      </c>
      <c r="B1440">
        <v>335.2</v>
      </c>
      <c r="C1440">
        <v>1456.9</v>
      </c>
      <c r="D1440">
        <v>7.0257500000000004</v>
      </c>
      <c r="E1440" t="s">
        <v>48</v>
      </c>
      <c r="F1440" t="s">
        <v>47</v>
      </c>
      <c r="I1440">
        <f t="shared" si="110"/>
        <v>1121.7</v>
      </c>
      <c r="J1440">
        <f t="shared" si="111"/>
        <v>-12.200000000000045</v>
      </c>
      <c r="K1440">
        <f t="shared" si="112"/>
        <v>-1.0759326219243359E-2</v>
      </c>
      <c r="L1440">
        <f t="shared" si="113"/>
        <v>0</v>
      </c>
      <c r="M1440">
        <f t="shared" si="114"/>
        <v>0</v>
      </c>
    </row>
    <row r="1441" spans="1:13" x14ac:dyDescent="0.25">
      <c r="A1441" s="2">
        <v>43796</v>
      </c>
      <c r="B1441">
        <v>335.8</v>
      </c>
      <c r="C1441">
        <v>1459.5</v>
      </c>
      <c r="D1441">
        <v>7.0231500000000002</v>
      </c>
      <c r="E1441" t="s">
        <v>48</v>
      </c>
      <c r="F1441" t="s">
        <v>47</v>
      </c>
      <c r="I1441">
        <f t="shared" si="110"/>
        <v>1123.7</v>
      </c>
      <c r="J1441">
        <f t="shared" si="111"/>
        <v>-12.549999999999955</v>
      </c>
      <c r="K1441">
        <f t="shared" si="112"/>
        <v>-1.1045104510451004E-2</v>
      </c>
      <c r="L1441">
        <f t="shared" si="113"/>
        <v>0</v>
      </c>
      <c r="M1441">
        <f t="shared" si="114"/>
        <v>0</v>
      </c>
    </row>
    <row r="1442" spans="1:13" x14ac:dyDescent="0.25">
      <c r="A1442" s="2">
        <v>43797</v>
      </c>
      <c r="B1442">
        <v>334.8</v>
      </c>
      <c r="C1442">
        <v>1462</v>
      </c>
      <c r="D1442">
        <v>7.0231500000000002</v>
      </c>
      <c r="E1442" t="s">
        <v>48</v>
      </c>
      <c r="F1442" t="s">
        <v>49</v>
      </c>
      <c r="I1442">
        <f t="shared" si="110"/>
        <v>1127.2</v>
      </c>
      <c r="J1442">
        <f t="shared" si="111"/>
        <v>-4.7999999999999545</v>
      </c>
      <c r="K1442">
        <f t="shared" si="112"/>
        <v>-4.2402826855123272E-3</v>
      </c>
      <c r="L1442">
        <f t="shared" si="113"/>
        <v>0</v>
      </c>
      <c r="M1442">
        <f t="shared" si="114"/>
        <v>0</v>
      </c>
    </row>
    <row r="1443" spans="1:13" x14ac:dyDescent="0.25">
      <c r="A1443" s="2">
        <v>43798</v>
      </c>
      <c r="B1443">
        <v>335.7</v>
      </c>
      <c r="C1443">
        <v>1463.7</v>
      </c>
      <c r="D1443">
        <v>7.0339999999999998</v>
      </c>
      <c r="E1443" t="s">
        <v>48</v>
      </c>
      <c r="F1443" t="s">
        <v>49</v>
      </c>
      <c r="I1443">
        <f t="shared" si="110"/>
        <v>1128</v>
      </c>
      <c r="J1443">
        <f t="shared" si="111"/>
        <v>-1.5</v>
      </c>
      <c r="K1443">
        <f t="shared" si="112"/>
        <v>-1.3280212483399733E-3</v>
      </c>
      <c r="L1443">
        <f t="shared" si="113"/>
        <v>0</v>
      </c>
      <c r="M1443">
        <f t="shared" si="114"/>
        <v>0</v>
      </c>
    </row>
    <row r="1444" spans="1:13" x14ac:dyDescent="0.25">
      <c r="A1444" s="2">
        <v>43801</v>
      </c>
      <c r="B1444">
        <v>336.2</v>
      </c>
      <c r="C1444">
        <v>1466.2</v>
      </c>
      <c r="D1444">
        <v>7.0331999999999999</v>
      </c>
      <c r="E1444" t="s">
        <v>48</v>
      </c>
      <c r="F1444" t="s">
        <v>49</v>
      </c>
      <c r="I1444">
        <f t="shared" si="110"/>
        <v>1130</v>
      </c>
      <c r="J1444">
        <f t="shared" si="111"/>
        <v>6.9000000000000909</v>
      </c>
      <c r="K1444">
        <f t="shared" si="112"/>
        <v>6.1437093758348249E-3</v>
      </c>
      <c r="L1444">
        <f t="shared" si="113"/>
        <v>1</v>
      </c>
      <c r="M1444">
        <f t="shared" si="114"/>
        <v>6.1437093758348249E-3</v>
      </c>
    </row>
    <row r="1445" spans="1:13" x14ac:dyDescent="0.25">
      <c r="A1445" s="2">
        <v>43802</v>
      </c>
      <c r="B1445">
        <v>336.85</v>
      </c>
      <c r="C1445">
        <v>1466.6</v>
      </c>
      <c r="D1445">
        <v>7.0398500000000004</v>
      </c>
      <c r="E1445" t="s">
        <v>48</v>
      </c>
      <c r="F1445" t="s">
        <v>49</v>
      </c>
      <c r="I1445">
        <f t="shared" si="110"/>
        <v>1129.75</v>
      </c>
      <c r="J1445">
        <f t="shared" si="111"/>
        <v>8.0499999999999545</v>
      </c>
      <c r="K1445">
        <f t="shared" si="112"/>
        <v>7.1766069359008242E-3</v>
      </c>
      <c r="L1445">
        <f t="shared" si="113"/>
        <v>1</v>
      </c>
      <c r="M1445">
        <f t="shared" si="114"/>
        <v>7.1766069359008242E-3</v>
      </c>
    </row>
    <row r="1446" spans="1:13" x14ac:dyDescent="0.25">
      <c r="A1446" s="2">
        <v>43803</v>
      </c>
      <c r="B1446">
        <v>343.1</v>
      </c>
      <c r="C1446">
        <v>1487</v>
      </c>
      <c r="D1446">
        <v>7.0721999999999996</v>
      </c>
      <c r="E1446" t="s">
        <v>48</v>
      </c>
      <c r="F1446" t="s">
        <v>49</v>
      </c>
      <c r="I1446">
        <f t="shared" si="110"/>
        <v>1143.9000000000001</v>
      </c>
      <c r="J1446">
        <f t="shared" si="111"/>
        <v>20.200000000000045</v>
      </c>
      <c r="K1446">
        <f t="shared" si="112"/>
        <v>1.7976328201477303E-2</v>
      </c>
      <c r="L1446">
        <f t="shared" si="113"/>
        <v>1</v>
      </c>
      <c r="M1446">
        <f t="shared" si="114"/>
        <v>1.7976328201477303E-2</v>
      </c>
    </row>
    <row r="1447" spans="1:13" x14ac:dyDescent="0.25">
      <c r="A1447" s="2">
        <v>43804</v>
      </c>
      <c r="B1447">
        <v>341.55</v>
      </c>
      <c r="C1447">
        <v>1482.6</v>
      </c>
      <c r="D1447">
        <v>7.0545999999999998</v>
      </c>
      <c r="E1447" t="s">
        <v>48</v>
      </c>
      <c r="F1447" t="s">
        <v>49</v>
      </c>
      <c r="I1447">
        <f t="shared" si="110"/>
        <v>1141.05</v>
      </c>
      <c r="J1447">
        <f t="shared" si="111"/>
        <v>13.849999999999909</v>
      </c>
      <c r="K1447">
        <f t="shared" si="112"/>
        <v>1.2287083037615248E-2</v>
      </c>
      <c r="L1447">
        <f t="shared" si="113"/>
        <v>1</v>
      </c>
      <c r="M1447">
        <f t="shared" si="114"/>
        <v>1.2287083037615248E-2</v>
      </c>
    </row>
    <row r="1448" spans="1:13" x14ac:dyDescent="0.25">
      <c r="A1448" s="2">
        <v>43805</v>
      </c>
      <c r="B1448">
        <v>339.1</v>
      </c>
      <c r="C1448">
        <v>1477.5</v>
      </c>
      <c r="D1448">
        <v>7.0366499999999998</v>
      </c>
      <c r="E1448" t="s">
        <v>48</v>
      </c>
      <c r="F1448" t="s">
        <v>49</v>
      </c>
      <c r="I1448">
        <f t="shared" si="110"/>
        <v>1138.4000000000001</v>
      </c>
      <c r="J1448">
        <f t="shared" si="111"/>
        <v>10.400000000000091</v>
      </c>
      <c r="K1448">
        <f t="shared" si="112"/>
        <v>9.2198581560284498E-3</v>
      </c>
      <c r="L1448">
        <f t="shared" si="113"/>
        <v>1</v>
      </c>
      <c r="M1448">
        <f t="shared" si="114"/>
        <v>9.2198581560284498E-3</v>
      </c>
    </row>
    <row r="1449" spans="1:13" x14ac:dyDescent="0.25">
      <c r="A1449" s="2">
        <v>43808</v>
      </c>
      <c r="B1449">
        <v>336.45</v>
      </c>
      <c r="C1449">
        <v>1465.1</v>
      </c>
      <c r="D1449">
        <v>7.0342500000000001</v>
      </c>
      <c r="E1449" t="s">
        <v>48</v>
      </c>
      <c r="F1449" t="s">
        <v>49</v>
      </c>
      <c r="I1449">
        <f t="shared" si="110"/>
        <v>1128.6499999999999</v>
      </c>
      <c r="J1449">
        <f t="shared" si="111"/>
        <v>-1.3500000000001364</v>
      </c>
      <c r="K1449">
        <f t="shared" si="112"/>
        <v>-1.1946902654868465E-3</v>
      </c>
      <c r="L1449">
        <f t="shared" si="113"/>
        <v>0</v>
      </c>
      <c r="M1449">
        <f t="shared" si="114"/>
        <v>0</v>
      </c>
    </row>
    <row r="1450" spans="1:13" x14ac:dyDescent="0.25">
      <c r="A1450" s="2">
        <v>43809</v>
      </c>
      <c r="B1450">
        <v>336.76</v>
      </c>
      <c r="C1450">
        <v>1466.4</v>
      </c>
      <c r="D1450">
        <v>7.0364000000000004</v>
      </c>
      <c r="E1450" t="s">
        <v>48</v>
      </c>
      <c r="F1450" t="s">
        <v>49</v>
      </c>
      <c r="I1450">
        <f t="shared" si="110"/>
        <v>1129.6400000000001</v>
      </c>
      <c r="J1450">
        <f t="shared" si="111"/>
        <v>-0.10999999999989996</v>
      </c>
      <c r="K1450">
        <f t="shared" si="112"/>
        <v>-9.7366674042841293E-5</v>
      </c>
      <c r="L1450">
        <f t="shared" si="113"/>
        <v>0</v>
      </c>
      <c r="M1450">
        <f t="shared" si="114"/>
        <v>0</v>
      </c>
    </row>
    <row r="1451" spans="1:13" x14ac:dyDescent="0.25">
      <c r="A1451" s="2">
        <v>43810</v>
      </c>
      <c r="B1451">
        <v>336.96</v>
      </c>
      <c r="C1451">
        <v>1467.7</v>
      </c>
      <c r="D1451">
        <v>7.0362499999999999</v>
      </c>
      <c r="E1451" t="s">
        <v>48</v>
      </c>
      <c r="F1451" t="s">
        <v>49</v>
      </c>
      <c r="I1451">
        <f t="shared" si="110"/>
        <v>1130.74</v>
      </c>
      <c r="J1451">
        <f t="shared" si="111"/>
        <v>-13.160000000000082</v>
      </c>
      <c r="K1451">
        <f t="shared" si="112"/>
        <v>-1.1504502141795683E-2</v>
      </c>
      <c r="L1451">
        <f t="shared" si="113"/>
        <v>0</v>
      </c>
      <c r="M1451">
        <f t="shared" si="114"/>
        <v>0</v>
      </c>
    </row>
    <row r="1452" spans="1:13" x14ac:dyDescent="0.25">
      <c r="A1452" s="2">
        <v>43811</v>
      </c>
      <c r="B1452">
        <v>338.94</v>
      </c>
      <c r="C1452">
        <v>1477.6</v>
      </c>
      <c r="D1452">
        <v>7.0295500000000004</v>
      </c>
      <c r="E1452" t="s">
        <v>48</v>
      </c>
      <c r="F1452" t="s">
        <v>49</v>
      </c>
      <c r="I1452">
        <f t="shared" si="110"/>
        <v>1138.6599999999999</v>
      </c>
      <c r="J1452">
        <f t="shared" si="111"/>
        <v>-2.3900000000001</v>
      </c>
      <c r="K1452">
        <f t="shared" si="112"/>
        <v>-2.0945620262040228E-3</v>
      </c>
      <c r="L1452">
        <f t="shared" si="113"/>
        <v>0</v>
      </c>
      <c r="M1452">
        <f t="shared" si="114"/>
        <v>0</v>
      </c>
    </row>
    <row r="1453" spans="1:13" x14ac:dyDescent="0.25">
      <c r="A1453" s="2">
        <v>43812</v>
      </c>
      <c r="B1453">
        <v>334.62</v>
      </c>
      <c r="C1453">
        <v>1471.1</v>
      </c>
      <c r="D1453">
        <v>6.9687000000000001</v>
      </c>
      <c r="E1453" t="s">
        <v>48</v>
      </c>
      <c r="F1453" t="s">
        <v>49</v>
      </c>
      <c r="I1453">
        <f t="shared" si="110"/>
        <v>1136.48</v>
      </c>
      <c r="J1453">
        <f t="shared" si="111"/>
        <v>-1.9200000000000728</v>
      </c>
      <c r="K1453">
        <f t="shared" si="112"/>
        <v>-1.6865776528461635E-3</v>
      </c>
      <c r="L1453">
        <f t="shared" si="113"/>
        <v>0</v>
      </c>
      <c r="M1453">
        <f t="shared" si="114"/>
        <v>0</v>
      </c>
    </row>
    <row r="1454" spans="1:13" x14ac:dyDescent="0.25">
      <c r="A1454" s="2">
        <v>43815</v>
      </c>
      <c r="B1454">
        <v>338.24</v>
      </c>
      <c r="C1454">
        <v>1481.2</v>
      </c>
      <c r="D1454">
        <v>6.99925</v>
      </c>
      <c r="E1454" t="s">
        <v>48</v>
      </c>
      <c r="F1454" t="s">
        <v>49</v>
      </c>
      <c r="I1454">
        <f t="shared" si="110"/>
        <v>1142.96</v>
      </c>
      <c r="J1454">
        <f t="shared" si="111"/>
        <v>14.310000000000173</v>
      </c>
      <c r="K1454">
        <f t="shared" si="112"/>
        <v>1.2678864129712643E-2</v>
      </c>
      <c r="L1454">
        <f t="shared" si="113"/>
        <v>1</v>
      </c>
      <c r="M1454">
        <f t="shared" si="114"/>
        <v>1.2678864129712643E-2</v>
      </c>
    </row>
    <row r="1455" spans="1:13" x14ac:dyDescent="0.25">
      <c r="A1455" s="2">
        <v>43816</v>
      </c>
      <c r="B1455">
        <v>338.06</v>
      </c>
      <c r="C1455">
        <v>1481.6</v>
      </c>
      <c r="D1455">
        <v>6.9951499999999998</v>
      </c>
      <c r="E1455" t="s">
        <v>48</v>
      </c>
      <c r="F1455" t="s">
        <v>49</v>
      </c>
      <c r="I1455">
        <f t="shared" si="110"/>
        <v>1143.54</v>
      </c>
      <c r="J1455">
        <f t="shared" si="111"/>
        <v>13.899999999999864</v>
      </c>
      <c r="K1455">
        <f t="shared" si="112"/>
        <v>1.2304805070641852E-2</v>
      </c>
      <c r="L1455">
        <f t="shared" si="113"/>
        <v>1</v>
      </c>
      <c r="M1455">
        <f t="shared" si="114"/>
        <v>1.2304805070641852E-2</v>
      </c>
    </row>
    <row r="1456" spans="1:13" x14ac:dyDescent="0.25">
      <c r="A1456" s="2">
        <v>43817</v>
      </c>
      <c r="B1456">
        <v>338.58</v>
      </c>
      <c r="C1456">
        <v>1481.4</v>
      </c>
      <c r="D1456">
        <v>7.0045999999999999</v>
      </c>
      <c r="E1456" t="s">
        <v>48</v>
      </c>
      <c r="F1456" t="s">
        <v>49</v>
      </c>
      <c r="I1456">
        <f t="shared" si="110"/>
        <v>1142.8200000000002</v>
      </c>
      <c r="J1456">
        <f t="shared" si="111"/>
        <v>12.080000000000155</v>
      </c>
      <c r="K1456">
        <f t="shared" si="112"/>
        <v>1.0683269363425858E-2</v>
      </c>
      <c r="L1456">
        <f t="shared" si="113"/>
        <v>1</v>
      </c>
      <c r="M1456">
        <f t="shared" si="114"/>
        <v>1.0683269363425858E-2</v>
      </c>
    </row>
    <row r="1457" spans="1:13" x14ac:dyDescent="0.25">
      <c r="A1457" s="2">
        <v>43818</v>
      </c>
      <c r="B1457">
        <v>338.04</v>
      </c>
      <c r="C1457">
        <v>1480.4</v>
      </c>
      <c r="D1457">
        <v>6.9987000000000004</v>
      </c>
      <c r="E1457" t="s">
        <v>48</v>
      </c>
      <c r="F1457" t="s">
        <v>49</v>
      </c>
      <c r="I1457">
        <f t="shared" si="110"/>
        <v>1142.3600000000001</v>
      </c>
      <c r="J1457">
        <f t="shared" si="111"/>
        <v>3.7000000000002728</v>
      </c>
      <c r="K1457">
        <f t="shared" si="112"/>
        <v>3.2494335446931247E-3</v>
      </c>
      <c r="L1457">
        <f t="shared" si="113"/>
        <v>1</v>
      </c>
      <c r="M1457">
        <f t="shared" si="114"/>
        <v>3.2494335446931247E-3</v>
      </c>
    </row>
    <row r="1458" spans="1:13" x14ac:dyDescent="0.25">
      <c r="A1458" s="2">
        <v>43819</v>
      </c>
      <c r="B1458">
        <v>339.1</v>
      </c>
      <c r="C1458">
        <v>1482.8</v>
      </c>
      <c r="D1458">
        <v>7.0076000000000001</v>
      </c>
      <c r="E1458" t="s">
        <v>48</v>
      </c>
      <c r="F1458" t="s">
        <v>49</v>
      </c>
      <c r="I1458">
        <f t="shared" si="110"/>
        <v>1143.6999999999998</v>
      </c>
      <c r="J1458">
        <f t="shared" si="111"/>
        <v>7.2199999999997999</v>
      </c>
      <c r="K1458">
        <f t="shared" si="112"/>
        <v>6.352949457975327E-3</v>
      </c>
      <c r="L1458">
        <f t="shared" si="113"/>
        <v>1</v>
      </c>
      <c r="M1458">
        <f t="shared" si="114"/>
        <v>6.352949457975327E-3</v>
      </c>
    </row>
    <row r="1459" spans="1:13" x14ac:dyDescent="0.25">
      <c r="A1459" s="2">
        <v>43822</v>
      </c>
      <c r="B1459">
        <v>340.16</v>
      </c>
      <c r="C1459">
        <v>1487.1</v>
      </c>
      <c r="D1459">
        <v>7.008</v>
      </c>
      <c r="E1459" t="s">
        <v>48</v>
      </c>
      <c r="F1459" t="s">
        <v>49</v>
      </c>
      <c r="I1459">
        <f t="shared" si="110"/>
        <v>1146.9399999999998</v>
      </c>
      <c r="J1459">
        <f t="shared" si="111"/>
        <v>3.9799999999997908</v>
      </c>
      <c r="K1459">
        <f t="shared" si="112"/>
        <v>3.4821866032055285E-3</v>
      </c>
      <c r="L1459">
        <f t="shared" si="113"/>
        <v>1</v>
      </c>
      <c r="M1459">
        <f t="shared" si="114"/>
        <v>3.4821866032055285E-3</v>
      </c>
    </row>
    <row r="1460" spans="1:13" x14ac:dyDescent="0.25">
      <c r="A1460" s="2">
        <v>43823</v>
      </c>
      <c r="B1460">
        <v>341.72</v>
      </c>
      <c r="C1460">
        <v>1493.7</v>
      </c>
      <c r="D1460">
        <v>7.0092999999999996</v>
      </c>
      <c r="E1460" t="s">
        <v>48</v>
      </c>
      <c r="F1460" t="s">
        <v>49</v>
      </c>
      <c r="I1460">
        <f t="shared" si="110"/>
        <v>1151.98</v>
      </c>
      <c r="J1460">
        <f t="shared" si="111"/>
        <v>8.4400000000000546</v>
      </c>
      <c r="K1460">
        <f t="shared" si="112"/>
        <v>7.3805900974168413E-3</v>
      </c>
      <c r="L1460">
        <f t="shared" si="113"/>
        <v>1</v>
      </c>
      <c r="M1460">
        <f t="shared" si="114"/>
        <v>7.3805900974168413E-3</v>
      </c>
    </row>
    <row r="1461" spans="1:13" x14ac:dyDescent="0.25">
      <c r="A1461" s="2">
        <v>43824</v>
      </c>
      <c r="B1461">
        <v>343.78</v>
      </c>
      <c r="C1461">
        <v>1504</v>
      </c>
      <c r="D1461">
        <v>6.9966499999999998</v>
      </c>
      <c r="E1461" t="s">
        <v>48</v>
      </c>
      <c r="F1461" t="s">
        <v>49</v>
      </c>
      <c r="I1461">
        <f t="shared" si="110"/>
        <v>1160.22</v>
      </c>
      <c r="J1461">
        <f t="shared" si="111"/>
        <v>17.399999999999864</v>
      </c>
      <c r="K1461">
        <f t="shared" si="112"/>
        <v>1.5225494828581808E-2</v>
      </c>
      <c r="L1461">
        <f t="shared" si="113"/>
        <v>1</v>
      </c>
      <c r="M1461">
        <f t="shared" si="114"/>
        <v>1.5225494828581808E-2</v>
      </c>
    </row>
    <row r="1462" spans="1:13" x14ac:dyDescent="0.25">
      <c r="A1462" s="2">
        <v>43825</v>
      </c>
      <c r="B1462">
        <v>344.12</v>
      </c>
      <c r="C1462">
        <v>1507.4</v>
      </c>
      <c r="D1462">
        <v>6.9964000000000004</v>
      </c>
      <c r="E1462" t="s">
        <v>48</v>
      </c>
      <c r="F1462" t="s">
        <v>49</v>
      </c>
      <c r="I1462">
        <f t="shared" si="110"/>
        <v>1163.2800000000002</v>
      </c>
      <c r="J1462">
        <f t="shared" si="111"/>
        <v>20.920000000000073</v>
      </c>
      <c r="K1462">
        <f t="shared" si="112"/>
        <v>1.8312966140271079E-2</v>
      </c>
      <c r="L1462">
        <f t="shared" si="113"/>
        <v>1</v>
      </c>
      <c r="M1462">
        <f t="shared" si="114"/>
        <v>1.8312966140271079E-2</v>
      </c>
    </row>
    <row r="1463" spans="1:13" x14ac:dyDescent="0.25">
      <c r="A1463" s="2">
        <v>43826</v>
      </c>
      <c r="B1463">
        <v>345.3</v>
      </c>
      <c r="C1463">
        <v>1513.4</v>
      </c>
      <c r="D1463">
        <v>6.9954499999999999</v>
      </c>
      <c r="E1463" t="s">
        <v>48</v>
      </c>
      <c r="F1463" t="s">
        <v>49</v>
      </c>
      <c r="I1463">
        <f t="shared" si="110"/>
        <v>1168.1000000000001</v>
      </c>
      <c r="J1463">
        <f t="shared" si="111"/>
        <v>24.400000000000318</v>
      </c>
      <c r="K1463">
        <f t="shared" si="112"/>
        <v>2.1334265978840888E-2</v>
      </c>
      <c r="L1463">
        <f t="shared" si="113"/>
        <v>1</v>
      </c>
      <c r="M1463">
        <f t="shared" si="114"/>
        <v>2.1334265978840888E-2</v>
      </c>
    </row>
    <row r="1464" spans="1:13" x14ac:dyDescent="0.25">
      <c r="A1464" s="2">
        <v>43829</v>
      </c>
      <c r="B1464">
        <v>345.46</v>
      </c>
      <c r="C1464">
        <v>1516.7</v>
      </c>
      <c r="D1464">
        <v>6.9810999999999996</v>
      </c>
      <c r="E1464" t="s">
        <v>48</v>
      </c>
      <c r="F1464" t="s">
        <v>49</v>
      </c>
      <c r="I1464">
        <f t="shared" si="110"/>
        <v>1171.24</v>
      </c>
      <c r="J1464">
        <f t="shared" si="111"/>
        <v>24.300000000000182</v>
      </c>
      <c r="K1464">
        <f t="shared" si="112"/>
        <v>2.118681012084345E-2</v>
      </c>
      <c r="L1464">
        <f t="shared" si="113"/>
        <v>1</v>
      </c>
      <c r="M1464">
        <f t="shared" si="114"/>
        <v>2.118681012084345E-2</v>
      </c>
    </row>
    <row r="1465" spans="1:13" x14ac:dyDescent="0.25">
      <c r="A1465" s="2">
        <v>43830</v>
      </c>
      <c r="B1465">
        <v>347.48</v>
      </c>
      <c r="C1465">
        <v>1526.5</v>
      </c>
      <c r="D1465">
        <v>6.9691000000000001</v>
      </c>
      <c r="E1465" t="s">
        <v>48</v>
      </c>
      <c r="F1465" t="s">
        <v>49</v>
      </c>
      <c r="I1465">
        <f t="shared" si="110"/>
        <v>1179.02</v>
      </c>
      <c r="J1465">
        <f t="shared" si="111"/>
        <v>27.039999999999964</v>
      </c>
      <c r="K1465">
        <f t="shared" si="112"/>
        <v>2.3472629733155056E-2</v>
      </c>
      <c r="L1465">
        <f t="shared" si="113"/>
        <v>1</v>
      </c>
      <c r="M1465">
        <f t="shared" si="114"/>
        <v>2.3472629733155056E-2</v>
      </c>
    </row>
    <row r="1466" spans="1:13" x14ac:dyDescent="0.25">
      <c r="A1466" s="2">
        <v>43832</v>
      </c>
      <c r="B1466">
        <v>346.24</v>
      </c>
      <c r="C1466">
        <v>1523.5</v>
      </c>
      <c r="D1466">
        <v>6.9602000000000004</v>
      </c>
      <c r="E1466" t="s">
        <v>48</v>
      </c>
      <c r="F1466" t="s">
        <v>49</v>
      </c>
      <c r="I1466">
        <f t="shared" si="110"/>
        <v>1177.26</v>
      </c>
      <c r="J1466">
        <f t="shared" si="111"/>
        <v>17.039999999999964</v>
      </c>
      <c r="K1466">
        <f t="shared" si="112"/>
        <v>1.4686869731602596E-2</v>
      </c>
      <c r="L1466">
        <f t="shared" si="113"/>
        <v>1</v>
      </c>
      <c r="M1466">
        <f t="shared" si="114"/>
        <v>1.4686869731602596E-2</v>
      </c>
    </row>
    <row r="1467" spans="1:13" x14ac:dyDescent="0.25">
      <c r="A1467" s="2">
        <v>43833</v>
      </c>
      <c r="B1467">
        <v>351.16</v>
      </c>
      <c r="C1467">
        <v>1543.9</v>
      </c>
      <c r="D1467">
        <v>6.9707499999999998</v>
      </c>
      <c r="E1467" t="s">
        <v>48</v>
      </c>
      <c r="F1467" t="s">
        <v>49</v>
      </c>
      <c r="I1467">
        <f t="shared" si="110"/>
        <v>1192.74</v>
      </c>
      <c r="J1467">
        <f t="shared" si="111"/>
        <v>29.459999999999809</v>
      </c>
      <c r="K1467">
        <f t="shared" si="112"/>
        <v>2.5324943263874394E-2</v>
      </c>
      <c r="L1467">
        <f t="shared" si="113"/>
        <v>1</v>
      </c>
      <c r="M1467">
        <f t="shared" si="114"/>
        <v>2.5324943263874394E-2</v>
      </c>
    </row>
    <row r="1468" spans="1:13" x14ac:dyDescent="0.25">
      <c r="A1468" s="2">
        <v>43836</v>
      </c>
      <c r="B1468">
        <v>358.34</v>
      </c>
      <c r="C1468">
        <v>1576.7</v>
      </c>
      <c r="D1468">
        <v>6.9740000000000002</v>
      </c>
      <c r="E1468" t="s">
        <v>48</v>
      </c>
      <c r="F1468" t="s">
        <v>49</v>
      </c>
      <c r="I1468">
        <f t="shared" si="110"/>
        <v>1218.3600000000001</v>
      </c>
      <c r="J1468">
        <f t="shared" si="111"/>
        <v>50.259999999999991</v>
      </c>
      <c r="K1468">
        <f t="shared" si="112"/>
        <v>4.3027138087492499E-2</v>
      </c>
      <c r="L1468">
        <f t="shared" si="113"/>
        <v>1</v>
      </c>
      <c r="M1468">
        <f t="shared" si="114"/>
        <v>4.3027138087492499E-2</v>
      </c>
    </row>
    <row r="1469" spans="1:13" x14ac:dyDescent="0.25">
      <c r="A1469" s="2">
        <v>43837</v>
      </c>
      <c r="B1469">
        <v>354.94</v>
      </c>
      <c r="C1469">
        <v>1566.6</v>
      </c>
      <c r="D1469">
        <v>6.9494999999999996</v>
      </c>
      <c r="E1469" t="s">
        <v>48</v>
      </c>
      <c r="F1469" t="s">
        <v>49</v>
      </c>
      <c r="I1469">
        <f t="shared" si="110"/>
        <v>1211.6599999999999</v>
      </c>
      <c r="J1469">
        <f t="shared" si="111"/>
        <v>40.419999999999845</v>
      </c>
      <c r="K1469">
        <f t="shared" si="112"/>
        <v>3.4510433386837749E-2</v>
      </c>
      <c r="L1469">
        <f t="shared" si="113"/>
        <v>1</v>
      </c>
      <c r="M1469">
        <f t="shared" si="114"/>
        <v>3.4510433386837749E-2</v>
      </c>
    </row>
    <row r="1470" spans="1:13" x14ac:dyDescent="0.25">
      <c r="A1470" s="2">
        <v>43838</v>
      </c>
      <c r="B1470">
        <v>360.68</v>
      </c>
      <c r="C1470">
        <v>1594.7</v>
      </c>
      <c r="D1470">
        <v>6.9420999999999999</v>
      </c>
      <c r="E1470" t="s">
        <v>48</v>
      </c>
      <c r="F1470" t="s">
        <v>49</v>
      </c>
      <c r="I1470">
        <f t="shared" si="110"/>
        <v>1234.02</v>
      </c>
      <c r="J1470">
        <f t="shared" si="111"/>
        <v>55</v>
      </c>
      <c r="K1470">
        <f t="shared" si="112"/>
        <v>4.6648911808111822E-2</v>
      </c>
      <c r="L1470">
        <f t="shared" si="113"/>
        <v>1</v>
      </c>
      <c r="M1470">
        <f t="shared" si="114"/>
        <v>4.6648911808111822E-2</v>
      </c>
    </row>
    <row r="1471" spans="1:13" x14ac:dyDescent="0.25">
      <c r="A1471" s="2">
        <v>43839</v>
      </c>
      <c r="B1471">
        <v>348.04</v>
      </c>
      <c r="C1471">
        <v>1545.1</v>
      </c>
      <c r="D1471">
        <v>6.9200499999999998</v>
      </c>
      <c r="E1471" t="s">
        <v>48</v>
      </c>
      <c r="F1471" t="s">
        <v>49</v>
      </c>
      <c r="I1471">
        <f t="shared" si="110"/>
        <v>1197.06</v>
      </c>
      <c r="J1471">
        <f t="shared" si="111"/>
        <v>19.799999999999955</v>
      </c>
      <c r="K1471">
        <f t="shared" si="112"/>
        <v>1.681871464247486E-2</v>
      </c>
      <c r="L1471">
        <f t="shared" si="113"/>
        <v>1</v>
      </c>
      <c r="M1471">
        <f t="shared" si="114"/>
        <v>1.681871464247486E-2</v>
      </c>
    </row>
    <row r="1472" spans="1:13" x14ac:dyDescent="0.25">
      <c r="A1472" s="2">
        <v>43840</v>
      </c>
      <c r="B1472">
        <v>349.3</v>
      </c>
      <c r="C1472">
        <v>1548.8</v>
      </c>
      <c r="D1472">
        <v>6.9282500000000002</v>
      </c>
      <c r="E1472" t="s">
        <v>48</v>
      </c>
      <c r="F1472" t="s">
        <v>49</v>
      </c>
      <c r="I1472">
        <f t="shared" si="110"/>
        <v>1199.5</v>
      </c>
      <c r="J1472">
        <f t="shared" si="111"/>
        <v>6.7599999999999909</v>
      </c>
      <c r="K1472">
        <f t="shared" si="112"/>
        <v>5.6676224491506878E-3</v>
      </c>
      <c r="L1472">
        <f t="shared" si="113"/>
        <v>1</v>
      </c>
      <c r="M1472">
        <f t="shared" si="114"/>
        <v>5.6676224491506878E-3</v>
      </c>
    </row>
    <row r="1473" spans="1:13" x14ac:dyDescent="0.25">
      <c r="A1473" s="2">
        <v>43843</v>
      </c>
      <c r="B1473">
        <v>349.42</v>
      </c>
      <c r="C1473">
        <v>1556</v>
      </c>
      <c r="D1473">
        <v>6.9006499999999997</v>
      </c>
      <c r="E1473" t="s">
        <v>48</v>
      </c>
      <c r="F1473" t="s">
        <v>49</v>
      </c>
      <c r="I1473">
        <f t="shared" si="110"/>
        <v>1206.58</v>
      </c>
      <c r="J1473">
        <f t="shared" si="111"/>
        <v>-11.7800000000002</v>
      </c>
      <c r="K1473">
        <f t="shared" si="112"/>
        <v>-9.6687350208478594E-3</v>
      </c>
      <c r="L1473">
        <f t="shared" si="113"/>
        <v>0</v>
      </c>
      <c r="M1473">
        <f t="shared" si="114"/>
        <v>0</v>
      </c>
    </row>
    <row r="1474" spans="1:13" x14ac:dyDescent="0.25">
      <c r="A1474" s="2">
        <v>43844</v>
      </c>
      <c r="B1474">
        <v>344.7</v>
      </c>
      <c r="C1474">
        <v>1540.3</v>
      </c>
      <c r="D1474">
        <v>6.8800999999999997</v>
      </c>
      <c r="E1474" t="s">
        <v>48</v>
      </c>
      <c r="F1474" t="s">
        <v>49</v>
      </c>
      <c r="I1474">
        <f t="shared" si="110"/>
        <v>1195.5999999999999</v>
      </c>
      <c r="J1474">
        <f t="shared" si="111"/>
        <v>-16.059999999999945</v>
      </c>
      <c r="K1474">
        <f t="shared" si="112"/>
        <v>-1.3254543353746057E-2</v>
      </c>
      <c r="L1474">
        <f t="shared" si="113"/>
        <v>0</v>
      </c>
      <c r="M1474">
        <f t="shared" si="114"/>
        <v>0</v>
      </c>
    </row>
    <row r="1475" spans="1:13" x14ac:dyDescent="0.25">
      <c r="A1475" s="2">
        <v>43845</v>
      </c>
      <c r="B1475">
        <v>347.54</v>
      </c>
      <c r="C1475">
        <v>1551.3</v>
      </c>
      <c r="D1475">
        <v>6.8901000000000003</v>
      </c>
      <c r="E1475" t="s">
        <v>48</v>
      </c>
      <c r="F1475" t="s">
        <v>49</v>
      </c>
      <c r="I1475">
        <f t="shared" ref="I1475:I1538" si="115">C1475-B1475</f>
        <v>1203.76</v>
      </c>
      <c r="J1475">
        <f t="shared" si="111"/>
        <v>-30.259999999999991</v>
      </c>
      <c r="K1475">
        <f t="shared" si="112"/>
        <v>-2.452148263399296E-2</v>
      </c>
      <c r="L1475">
        <f t="shared" si="113"/>
        <v>0</v>
      </c>
      <c r="M1475">
        <f t="shared" si="114"/>
        <v>0</v>
      </c>
    </row>
    <row r="1476" spans="1:13" x14ac:dyDescent="0.25">
      <c r="A1476" s="2">
        <v>43846</v>
      </c>
      <c r="B1476">
        <v>347.96</v>
      </c>
      <c r="C1476">
        <v>1553</v>
      </c>
      <c r="D1476">
        <v>6.8916000000000004</v>
      </c>
      <c r="E1476" t="s">
        <v>48</v>
      </c>
      <c r="F1476" t="s">
        <v>49</v>
      </c>
      <c r="I1476">
        <f t="shared" si="115"/>
        <v>1205.04</v>
      </c>
      <c r="J1476">
        <f t="shared" si="111"/>
        <v>7.9800000000000182</v>
      </c>
      <c r="K1476">
        <f t="shared" si="112"/>
        <v>6.666332514660935E-3</v>
      </c>
      <c r="L1476">
        <f t="shared" si="113"/>
        <v>1</v>
      </c>
      <c r="M1476">
        <f t="shared" si="114"/>
        <v>6.666332514660935E-3</v>
      </c>
    </row>
    <row r="1477" spans="1:13" x14ac:dyDescent="0.25">
      <c r="A1477" s="2">
        <v>43847</v>
      </c>
      <c r="B1477">
        <v>347.78</v>
      </c>
      <c r="C1477">
        <v>1557</v>
      </c>
      <c r="D1477">
        <v>6.8653000000000004</v>
      </c>
      <c r="E1477" t="s">
        <v>48</v>
      </c>
      <c r="F1477" t="s">
        <v>49</v>
      </c>
      <c r="I1477">
        <f t="shared" si="115"/>
        <v>1209.22</v>
      </c>
      <c r="J1477">
        <f t="shared" si="111"/>
        <v>9.7200000000000273</v>
      </c>
      <c r="K1477">
        <f t="shared" si="112"/>
        <v>8.1033764068362043E-3</v>
      </c>
      <c r="L1477">
        <f t="shared" si="113"/>
        <v>1</v>
      </c>
      <c r="M1477">
        <f t="shared" si="114"/>
        <v>8.1033764068362043E-3</v>
      </c>
    </row>
    <row r="1478" spans="1:13" x14ac:dyDescent="0.25">
      <c r="A1478" s="2">
        <v>43850</v>
      </c>
      <c r="B1478">
        <v>347.94</v>
      </c>
      <c r="C1478">
        <v>1561.4</v>
      </c>
      <c r="D1478">
        <v>6.8524000000000003</v>
      </c>
      <c r="E1478" t="s">
        <v>48</v>
      </c>
      <c r="F1478" t="s">
        <v>49</v>
      </c>
      <c r="I1478">
        <f t="shared" si="115"/>
        <v>1213.46</v>
      </c>
      <c r="J1478">
        <f t="shared" si="111"/>
        <v>6.8800000000001091</v>
      </c>
      <c r="K1478">
        <f t="shared" si="112"/>
        <v>5.7020669992873321E-3</v>
      </c>
      <c r="L1478">
        <f t="shared" si="113"/>
        <v>1</v>
      </c>
      <c r="M1478">
        <f t="shared" si="114"/>
        <v>5.7020669992873321E-3</v>
      </c>
    </row>
    <row r="1479" spans="1:13" x14ac:dyDescent="0.25">
      <c r="A1479" s="2">
        <v>43851</v>
      </c>
      <c r="B1479">
        <v>351.34</v>
      </c>
      <c r="C1479">
        <v>1565.6</v>
      </c>
      <c r="D1479">
        <v>6.9036</v>
      </c>
      <c r="E1479" t="s">
        <v>48</v>
      </c>
      <c r="F1479" t="s">
        <v>49</v>
      </c>
      <c r="I1479">
        <f t="shared" si="115"/>
        <v>1214.26</v>
      </c>
      <c r="J1479">
        <f t="shared" si="111"/>
        <v>18.660000000000082</v>
      </c>
      <c r="K1479">
        <f t="shared" si="112"/>
        <v>1.5607226497156309E-2</v>
      </c>
      <c r="L1479">
        <f t="shared" si="113"/>
        <v>1</v>
      </c>
      <c r="M1479">
        <f t="shared" si="114"/>
        <v>1.5607226497156309E-2</v>
      </c>
    </row>
    <row r="1480" spans="1:13" x14ac:dyDescent="0.25">
      <c r="A1480" s="2">
        <v>43852</v>
      </c>
      <c r="B1480">
        <v>348.32</v>
      </c>
      <c r="C1480">
        <v>1552.1</v>
      </c>
      <c r="D1480">
        <v>6.9051</v>
      </c>
      <c r="E1480" t="s">
        <v>48</v>
      </c>
      <c r="F1480" t="s">
        <v>49</v>
      </c>
      <c r="I1480">
        <f t="shared" si="115"/>
        <v>1203.78</v>
      </c>
      <c r="J1480">
        <f t="shared" ref="J1480:J1543" si="116">I1480-I1475</f>
        <v>1.999999999998181E-2</v>
      </c>
      <c r="K1480">
        <f t="shared" ref="K1480:K1543" si="117">(I1480-I1475)/I1475</f>
        <v>1.6614607562954252E-5</v>
      </c>
      <c r="L1480">
        <f t="shared" ref="L1480:L1543" si="118">IF(SIGN(K1480)&lt;0,0,IF(J1480&gt;0,1,-1))</f>
        <v>1</v>
      </c>
      <c r="M1480">
        <f t="shared" ref="M1480:M1543" si="119">K1480*L1480</f>
        <v>1.6614607562954252E-5</v>
      </c>
    </row>
    <row r="1481" spans="1:13" x14ac:dyDescent="0.25">
      <c r="A1481" s="2">
        <v>43853</v>
      </c>
      <c r="B1481">
        <v>350.72</v>
      </c>
      <c r="C1481">
        <v>1556.9</v>
      </c>
      <c r="D1481">
        <v>6.9302000000000001</v>
      </c>
      <c r="E1481" t="s">
        <v>48</v>
      </c>
      <c r="F1481" t="s">
        <v>49</v>
      </c>
      <c r="I1481">
        <f t="shared" si="115"/>
        <v>1206.18</v>
      </c>
      <c r="J1481">
        <f t="shared" si="116"/>
        <v>1.1400000000001</v>
      </c>
      <c r="K1481">
        <f t="shared" si="117"/>
        <v>9.4602668791085782E-4</v>
      </c>
      <c r="L1481">
        <f t="shared" si="118"/>
        <v>1</v>
      </c>
      <c r="M1481">
        <f t="shared" si="119"/>
        <v>9.4602668791085782E-4</v>
      </c>
    </row>
    <row r="1482" spans="1:13" x14ac:dyDescent="0.25">
      <c r="A1482" s="2">
        <v>43864</v>
      </c>
      <c r="B1482">
        <v>359.3</v>
      </c>
      <c r="C1482">
        <v>1583.8</v>
      </c>
      <c r="D1482">
        <v>7.0183</v>
      </c>
      <c r="E1482" t="s">
        <v>48</v>
      </c>
      <c r="F1482" t="s">
        <v>50</v>
      </c>
      <c r="I1482">
        <f t="shared" si="115"/>
        <v>1224.5</v>
      </c>
      <c r="J1482">
        <f t="shared" si="116"/>
        <v>15.279999999999973</v>
      </c>
      <c r="K1482">
        <f t="shared" si="117"/>
        <v>1.2636244852053367E-2</v>
      </c>
      <c r="L1482">
        <f t="shared" si="118"/>
        <v>1</v>
      </c>
      <c r="M1482">
        <f t="shared" si="119"/>
        <v>1.2636244852053367E-2</v>
      </c>
    </row>
    <row r="1483" spans="1:13" x14ac:dyDescent="0.25">
      <c r="A1483" s="2">
        <v>43865</v>
      </c>
      <c r="B1483">
        <v>356.2</v>
      </c>
      <c r="C1483">
        <v>1575.4</v>
      </c>
      <c r="D1483">
        <v>6.9927999999999999</v>
      </c>
      <c r="E1483" t="s">
        <v>48</v>
      </c>
      <c r="F1483" t="s">
        <v>50</v>
      </c>
      <c r="I1483">
        <f t="shared" si="115"/>
        <v>1219.2</v>
      </c>
      <c r="J1483">
        <f t="shared" si="116"/>
        <v>5.7400000000000091</v>
      </c>
      <c r="K1483">
        <f t="shared" si="117"/>
        <v>4.7302754108087689E-3</v>
      </c>
      <c r="L1483">
        <f t="shared" si="118"/>
        <v>1</v>
      </c>
      <c r="M1483">
        <f t="shared" si="119"/>
        <v>4.7302754108087689E-3</v>
      </c>
    </row>
    <row r="1484" spans="1:13" x14ac:dyDescent="0.25">
      <c r="A1484" s="2">
        <v>43866</v>
      </c>
      <c r="B1484">
        <v>354.22</v>
      </c>
      <c r="C1484">
        <v>1563.3</v>
      </c>
      <c r="D1484">
        <v>7.0037500000000001</v>
      </c>
      <c r="E1484" t="s">
        <v>48</v>
      </c>
      <c r="F1484" t="s">
        <v>50</v>
      </c>
      <c r="I1484">
        <f t="shared" si="115"/>
        <v>1209.08</v>
      </c>
      <c r="J1484">
        <f t="shared" si="116"/>
        <v>-5.1800000000000637</v>
      </c>
      <c r="K1484">
        <f t="shared" si="117"/>
        <v>-4.2659726911864542E-3</v>
      </c>
      <c r="L1484">
        <f t="shared" si="118"/>
        <v>0</v>
      </c>
      <c r="M1484">
        <f t="shared" si="119"/>
        <v>0</v>
      </c>
    </row>
    <row r="1485" spans="1:13" x14ac:dyDescent="0.25">
      <c r="A1485" s="2">
        <v>43867</v>
      </c>
      <c r="B1485">
        <v>352.4</v>
      </c>
      <c r="C1485">
        <v>1561.1</v>
      </c>
      <c r="D1485">
        <v>6.9679000000000002</v>
      </c>
      <c r="E1485" t="s">
        <v>48</v>
      </c>
      <c r="F1485" t="s">
        <v>50</v>
      </c>
      <c r="I1485">
        <f t="shared" si="115"/>
        <v>1208.6999999999998</v>
      </c>
      <c r="J1485">
        <f t="shared" si="116"/>
        <v>4.9199999999998454</v>
      </c>
      <c r="K1485">
        <f t="shared" si="117"/>
        <v>4.087125554503186E-3</v>
      </c>
      <c r="L1485">
        <f t="shared" si="118"/>
        <v>1</v>
      </c>
      <c r="M1485">
        <f t="shared" si="119"/>
        <v>4.087125554503186E-3</v>
      </c>
    </row>
    <row r="1486" spans="1:13" x14ac:dyDescent="0.25">
      <c r="A1486" s="2">
        <v>43868</v>
      </c>
      <c r="B1486">
        <v>354.3</v>
      </c>
      <c r="C1486">
        <v>1567.6</v>
      </c>
      <c r="D1486">
        <v>6.9794</v>
      </c>
      <c r="E1486" t="s">
        <v>48</v>
      </c>
      <c r="F1486" t="s">
        <v>50</v>
      </c>
      <c r="I1486">
        <f t="shared" si="115"/>
        <v>1213.3</v>
      </c>
      <c r="J1486">
        <f t="shared" si="116"/>
        <v>7.1199999999998909</v>
      </c>
      <c r="K1486">
        <f t="shared" si="117"/>
        <v>5.9029332272130947E-3</v>
      </c>
      <c r="L1486">
        <f t="shared" si="118"/>
        <v>1</v>
      </c>
      <c r="M1486">
        <f t="shared" si="119"/>
        <v>5.9029332272130947E-3</v>
      </c>
    </row>
    <row r="1487" spans="1:13" x14ac:dyDescent="0.25">
      <c r="A1487" s="2">
        <v>43871</v>
      </c>
      <c r="B1487">
        <v>355.56</v>
      </c>
      <c r="C1487">
        <v>1573.7</v>
      </c>
      <c r="D1487">
        <v>6.9818499999999997</v>
      </c>
      <c r="E1487" t="s">
        <v>48</v>
      </c>
      <c r="F1487" t="s">
        <v>50</v>
      </c>
      <c r="I1487">
        <f t="shared" si="115"/>
        <v>1218.1400000000001</v>
      </c>
      <c r="J1487">
        <f t="shared" si="116"/>
        <v>-6.3599999999999</v>
      </c>
      <c r="K1487">
        <f t="shared" si="117"/>
        <v>-5.1939567170272765E-3</v>
      </c>
      <c r="L1487">
        <f t="shared" si="118"/>
        <v>0</v>
      </c>
      <c r="M1487">
        <f t="shared" si="119"/>
        <v>0</v>
      </c>
    </row>
    <row r="1488" spans="1:13" x14ac:dyDescent="0.25">
      <c r="A1488" s="2">
        <v>43872</v>
      </c>
      <c r="B1488">
        <v>354.6</v>
      </c>
      <c r="C1488">
        <v>1570.5</v>
      </c>
      <c r="D1488">
        <v>6.97675</v>
      </c>
      <c r="E1488" t="s">
        <v>48</v>
      </c>
      <c r="F1488" t="s">
        <v>50</v>
      </c>
      <c r="I1488">
        <f t="shared" si="115"/>
        <v>1215.9000000000001</v>
      </c>
      <c r="J1488">
        <f t="shared" si="116"/>
        <v>-3.2999999999999545</v>
      </c>
      <c r="K1488">
        <f t="shared" si="117"/>
        <v>-2.7066929133857894E-3</v>
      </c>
      <c r="L1488">
        <f t="shared" si="118"/>
        <v>0</v>
      </c>
      <c r="M1488">
        <f t="shared" si="119"/>
        <v>0</v>
      </c>
    </row>
    <row r="1489" spans="1:13" x14ac:dyDescent="0.25">
      <c r="A1489" s="2">
        <v>43873</v>
      </c>
      <c r="B1489">
        <v>354</v>
      </c>
      <c r="C1489">
        <v>1569.4</v>
      </c>
      <c r="D1489">
        <v>6.9671000000000003</v>
      </c>
      <c r="E1489" t="s">
        <v>48</v>
      </c>
      <c r="F1489" t="s">
        <v>50</v>
      </c>
      <c r="I1489">
        <f t="shared" si="115"/>
        <v>1215.4000000000001</v>
      </c>
      <c r="J1489">
        <f t="shared" si="116"/>
        <v>6.3200000000001637</v>
      </c>
      <c r="K1489">
        <f t="shared" si="117"/>
        <v>5.2271148311113938E-3</v>
      </c>
      <c r="L1489">
        <f t="shared" si="118"/>
        <v>1</v>
      </c>
      <c r="M1489">
        <f t="shared" si="119"/>
        <v>5.2271148311113938E-3</v>
      </c>
    </row>
    <row r="1490" spans="1:13" x14ac:dyDescent="0.25">
      <c r="A1490" s="2">
        <v>43874</v>
      </c>
      <c r="B1490">
        <v>356.52</v>
      </c>
      <c r="C1490">
        <v>1576.6</v>
      </c>
      <c r="D1490">
        <v>6.98475</v>
      </c>
      <c r="E1490" t="s">
        <v>48</v>
      </c>
      <c r="F1490" t="s">
        <v>50</v>
      </c>
      <c r="I1490">
        <f t="shared" si="115"/>
        <v>1220.08</v>
      </c>
      <c r="J1490">
        <f t="shared" si="116"/>
        <v>11.380000000000109</v>
      </c>
      <c r="K1490">
        <f t="shared" si="117"/>
        <v>9.4150740464963266E-3</v>
      </c>
      <c r="L1490">
        <f t="shared" si="118"/>
        <v>1</v>
      </c>
      <c r="M1490">
        <f t="shared" si="119"/>
        <v>9.4150740464963266E-3</v>
      </c>
    </row>
    <row r="1491" spans="1:13" x14ac:dyDescent="0.25">
      <c r="A1491" s="2">
        <v>43875</v>
      </c>
      <c r="B1491">
        <v>356.78</v>
      </c>
      <c r="C1491">
        <v>1578.3</v>
      </c>
      <c r="D1491">
        <v>6.9876500000000004</v>
      </c>
      <c r="E1491" t="s">
        <v>48</v>
      </c>
      <c r="F1491" t="s">
        <v>50</v>
      </c>
      <c r="I1491">
        <f t="shared" si="115"/>
        <v>1221.52</v>
      </c>
      <c r="J1491">
        <f t="shared" si="116"/>
        <v>8.2200000000000273</v>
      </c>
      <c r="K1491">
        <f t="shared" si="117"/>
        <v>6.7749113986648214E-3</v>
      </c>
      <c r="L1491">
        <f t="shared" si="118"/>
        <v>1</v>
      </c>
      <c r="M1491">
        <f t="shared" si="119"/>
        <v>6.7749113986648214E-3</v>
      </c>
    </row>
    <row r="1492" spans="1:13" x14ac:dyDescent="0.25">
      <c r="A1492" s="2">
        <v>43878</v>
      </c>
      <c r="B1492">
        <v>357.9</v>
      </c>
      <c r="C1492">
        <v>1584.9</v>
      </c>
      <c r="D1492">
        <v>6.9841499999999996</v>
      </c>
      <c r="E1492" t="s">
        <v>48</v>
      </c>
      <c r="F1492" t="s">
        <v>50</v>
      </c>
      <c r="I1492">
        <f t="shared" si="115"/>
        <v>1227</v>
      </c>
      <c r="J1492">
        <f t="shared" si="116"/>
        <v>8.8599999999999</v>
      </c>
      <c r="K1492">
        <f t="shared" si="117"/>
        <v>7.2733840116898712E-3</v>
      </c>
      <c r="L1492">
        <f t="shared" si="118"/>
        <v>1</v>
      </c>
      <c r="M1492">
        <f t="shared" si="119"/>
        <v>7.2733840116898712E-3</v>
      </c>
    </row>
    <row r="1493" spans="1:13" x14ac:dyDescent="0.25">
      <c r="A1493" s="2">
        <v>43879</v>
      </c>
      <c r="B1493">
        <v>359.68</v>
      </c>
      <c r="C1493">
        <v>1588.1</v>
      </c>
      <c r="D1493">
        <v>7.0051500000000004</v>
      </c>
      <c r="E1493" t="s">
        <v>48</v>
      </c>
      <c r="F1493" t="s">
        <v>50</v>
      </c>
      <c r="I1493">
        <f t="shared" si="115"/>
        <v>1228.4199999999998</v>
      </c>
      <c r="J1493">
        <f t="shared" si="116"/>
        <v>12.519999999999754</v>
      </c>
      <c r="K1493">
        <f t="shared" si="117"/>
        <v>1.0296899416070197E-2</v>
      </c>
      <c r="L1493">
        <f t="shared" si="118"/>
        <v>1</v>
      </c>
      <c r="M1493">
        <f t="shared" si="119"/>
        <v>1.0296899416070197E-2</v>
      </c>
    </row>
    <row r="1494" spans="1:13" x14ac:dyDescent="0.25">
      <c r="A1494" s="2">
        <v>43880</v>
      </c>
      <c r="B1494">
        <v>364.06</v>
      </c>
      <c r="C1494">
        <v>1606.6</v>
      </c>
      <c r="D1494">
        <v>7.0071500000000002</v>
      </c>
      <c r="E1494" t="s">
        <v>48</v>
      </c>
      <c r="F1494" t="s">
        <v>50</v>
      </c>
      <c r="I1494">
        <f t="shared" si="115"/>
        <v>1242.54</v>
      </c>
      <c r="J1494">
        <f t="shared" si="116"/>
        <v>27.139999999999873</v>
      </c>
      <c r="K1494">
        <f t="shared" si="117"/>
        <v>2.2330097087378535E-2</v>
      </c>
      <c r="L1494">
        <f t="shared" si="118"/>
        <v>1</v>
      </c>
      <c r="M1494">
        <f t="shared" si="119"/>
        <v>2.2330097087378535E-2</v>
      </c>
    </row>
    <row r="1495" spans="1:13" x14ac:dyDescent="0.25">
      <c r="A1495" s="2">
        <v>43881</v>
      </c>
      <c r="B1495">
        <v>365.06</v>
      </c>
      <c r="C1495">
        <v>1609.4</v>
      </c>
      <c r="D1495">
        <v>7.0238500000000004</v>
      </c>
      <c r="E1495" t="s">
        <v>48</v>
      </c>
      <c r="F1495" t="s">
        <v>50</v>
      </c>
      <c r="I1495">
        <f t="shared" si="115"/>
        <v>1244.3400000000001</v>
      </c>
      <c r="J1495">
        <f t="shared" si="116"/>
        <v>24.260000000000218</v>
      </c>
      <c r="K1495">
        <f t="shared" si="117"/>
        <v>1.9883942036587946E-2</v>
      </c>
      <c r="L1495">
        <f t="shared" si="118"/>
        <v>1</v>
      </c>
      <c r="M1495">
        <f t="shared" si="119"/>
        <v>1.9883942036587946E-2</v>
      </c>
    </row>
    <row r="1496" spans="1:13" x14ac:dyDescent="0.25">
      <c r="A1496" s="2">
        <v>43882</v>
      </c>
      <c r="B1496">
        <v>371.9</v>
      </c>
      <c r="C1496">
        <v>1634.1</v>
      </c>
      <c r="D1496">
        <v>7.0453000000000001</v>
      </c>
      <c r="E1496" t="s">
        <v>48</v>
      </c>
      <c r="F1496" t="s">
        <v>50</v>
      </c>
      <c r="I1496">
        <f t="shared" si="115"/>
        <v>1262.1999999999998</v>
      </c>
      <c r="J1496">
        <f t="shared" si="116"/>
        <v>40.679999999999836</v>
      </c>
      <c r="K1496">
        <f t="shared" si="117"/>
        <v>3.3302770318946753E-2</v>
      </c>
      <c r="L1496">
        <f t="shared" si="118"/>
        <v>1</v>
      </c>
      <c r="M1496">
        <f t="shared" si="119"/>
        <v>3.3302770318946753E-2</v>
      </c>
    </row>
    <row r="1497" spans="1:13" x14ac:dyDescent="0.25">
      <c r="A1497" s="2">
        <v>43885</v>
      </c>
      <c r="B1497">
        <v>379.7</v>
      </c>
      <c r="C1497">
        <v>1668.6</v>
      </c>
      <c r="D1497">
        <v>7.0438999999999998</v>
      </c>
      <c r="E1497" t="s">
        <v>48</v>
      </c>
      <c r="F1497" t="s">
        <v>50</v>
      </c>
      <c r="I1497">
        <f t="shared" si="115"/>
        <v>1288.8999999999999</v>
      </c>
      <c r="J1497">
        <f t="shared" si="116"/>
        <v>61.899999999999864</v>
      </c>
      <c r="K1497">
        <f t="shared" si="117"/>
        <v>5.0448247758761097E-2</v>
      </c>
      <c r="L1497">
        <f t="shared" si="118"/>
        <v>1</v>
      </c>
      <c r="M1497">
        <f t="shared" si="119"/>
        <v>5.0448247758761097E-2</v>
      </c>
    </row>
    <row r="1498" spans="1:13" x14ac:dyDescent="0.25">
      <c r="A1498" s="2">
        <v>43886</v>
      </c>
      <c r="B1498">
        <v>371.74</v>
      </c>
      <c r="C1498">
        <v>1639.1</v>
      </c>
      <c r="D1498">
        <v>7.0178000000000003</v>
      </c>
      <c r="E1498" t="s">
        <v>48</v>
      </c>
      <c r="F1498" t="s">
        <v>50</v>
      </c>
      <c r="I1498">
        <f t="shared" si="115"/>
        <v>1267.3599999999999</v>
      </c>
      <c r="J1498">
        <f t="shared" si="116"/>
        <v>38.940000000000055</v>
      </c>
      <c r="K1498">
        <f t="shared" si="117"/>
        <v>3.169925595480378E-2</v>
      </c>
      <c r="L1498">
        <f t="shared" si="118"/>
        <v>1</v>
      </c>
      <c r="M1498">
        <f t="shared" si="119"/>
        <v>3.169925595480378E-2</v>
      </c>
    </row>
    <row r="1499" spans="1:13" x14ac:dyDescent="0.25">
      <c r="A1499" s="2">
        <v>43887</v>
      </c>
      <c r="B1499">
        <v>374.26</v>
      </c>
      <c r="C1499">
        <v>1647.1</v>
      </c>
      <c r="D1499">
        <v>7.0329499999999996</v>
      </c>
      <c r="E1499" t="s">
        <v>48</v>
      </c>
      <c r="F1499" t="s">
        <v>50</v>
      </c>
      <c r="I1499">
        <f t="shared" si="115"/>
        <v>1272.8399999999999</v>
      </c>
      <c r="J1499">
        <f t="shared" si="116"/>
        <v>30.299999999999955</v>
      </c>
      <c r="K1499">
        <f t="shared" si="117"/>
        <v>2.4385532860109096E-2</v>
      </c>
      <c r="L1499">
        <f t="shared" si="118"/>
        <v>1</v>
      </c>
      <c r="M1499">
        <f t="shared" si="119"/>
        <v>2.4385532860109096E-2</v>
      </c>
    </row>
    <row r="1500" spans="1:13" x14ac:dyDescent="0.25">
      <c r="A1500" s="2">
        <v>43888</v>
      </c>
      <c r="B1500">
        <v>374.3</v>
      </c>
      <c r="C1500">
        <v>1649.9</v>
      </c>
      <c r="D1500">
        <v>7.0228000000000002</v>
      </c>
      <c r="E1500" t="s">
        <v>48</v>
      </c>
      <c r="F1500" t="s">
        <v>50</v>
      </c>
      <c r="I1500">
        <f t="shared" si="115"/>
        <v>1275.6000000000001</v>
      </c>
      <c r="J1500">
        <f t="shared" si="116"/>
        <v>31.259999999999991</v>
      </c>
      <c r="K1500">
        <f t="shared" si="117"/>
        <v>2.5121751289840386E-2</v>
      </c>
      <c r="L1500">
        <f t="shared" si="118"/>
        <v>1</v>
      </c>
      <c r="M1500">
        <f t="shared" si="119"/>
        <v>2.5121751289840386E-2</v>
      </c>
    </row>
    <row r="1501" spans="1:13" x14ac:dyDescent="0.25">
      <c r="A1501" s="2">
        <v>43889</v>
      </c>
      <c r="B1501">
        <v>369.98</v>
      </c>
      <c r="C1501">
        <v>1634.6</v>
      </c>
      <c r="D1501">
        <v>7.0093500000000004</v>
      </c>
      <c r="E1501" t="s">
        <v>48</v>
      </c>
      <c r="F1501" t="s">
        <v>50</v>
      </c>
      <c r="I1501">
        <f t="shared" si="115"/>
        <v>1264.6199999999999</v>
      </c>
      <c r="J1501">
        <f t="shared" si="116"/>
        <v>2.4200000000000728</v>
      </c>
      <c r="K1501">
        <f t="shared" si="117"/>
        <v>1.9172872761844977E-3</v>
      </c>
      <c r="L1501">
        <f t="shared" si="118"/>
        <v>1</v>
      </c>
      <c r="M1501">
        <f t="shared" si="119"/>
        <v>1.9172872761844977E-3</v>
      </c>
    </row>
    <row r="1502" spans="1:13" x14ac:dyDescent="0.25">
      <c r="A1502" s="2">
        <v>43892</v>
      </c>
      <c r="B1502">
        <v>361.24</v>
      </c>
      <c r="C1502">
        <v>1603.2</v>
      </c>
      <c r="D1502">
        <v>6.9734499999999997</v>
      </c>
      <c r="E1502" t="s">
        <v>48</v>
      </c>
      <c r="F1502" t="s">
        <v>50</v>
      </c>
      <c r="I1502">
        <f t="shared" si="115"/>
        <v>1241.96</v>
      </c>
      <c r="J1502">
        <f t="shared" si="116"/>
        <v>-46.939999999999827</v>
      </c>
      <c r="K1502">
        <f t="shared" si="117"/>
        <v>-3.6418651563348461E-2</v>
      </c>
      <c r="L1502">
        <f t="shared" si="118"/>
        <v>0</v>
      </c>
      <c r="M1502">
        <f t="shared" si="119"/>
        <v>0</v>
      </c>
    </row>
    <row r="1503" spans="1:13" x14ac:dyDescent="0.25">
      <c r="A1503" s="2">
        <v>43893</v>
      </c>
      <c r="B1503">
        <v>360.26</v>
      </c>
      <c r="C1503">
        <v>1595.8</v>
      </c>
      <c r="D1503">
        <v>6.98245</v>
      </c>
      <c r="E1503" t="s">
        <v>48</v>
      </c>
      <c r="F1503" t="s">
        <v>50</v>
      </c>
      <c r="I1503">
        <f t="shared" si="115"/>
        <v>1235.54</v>
      </c>
      <c r="J1503">
        <f t="shared" si="116"/>
        <v>-31.819999999999936</v>
      </c>
      <c r="K1503">
        <f t="shared" si="117"/>
        <v>-2.510730968312077E-2</v>
      </c>
      <c r="L1503">
        <f t="shared" si="118"/>
        <v>0</v>
      </c>
      <c r="M1503">
        <f t="shared" si="119"/>
        <v>0</v>
      </c>
    </row>
    <row r="1504" spans="1:13" x14ac:dyDescent="0.25">
      <c r="A1504" s="2">
        <v>43894</v>
      </c>
      <c r="B1504">
        <v>368.54</v>
      </c>
      <c r="C1504">
        <v>1643.2</v>
      </c>
      <c r="D1504">
        <v>6.93635</v>
      </c>
      <c r="E1504" t="s">
        <v>48</v>
      </c>
      <c r="F1504" t="s">
        <v>50</v>
      </c>
      <c r="I1504">
        <f t="shared" si="115"/>
        <v>1274.6600000000001</v>
      </c>
      <c r="J1504">
        <f t="shared" si="116"/>
        <v>1.8200000000001637</v>
      </c>
      <c r="K1504">
        <f t="shared" si="117"/>
        <v>1.4298733540744821E-3</v>
      </c>
      <c r="L1504">
        <f t="shared" si="118"/>
        <v>1</v>
      </c>
      <c r="M1504">
        <f t="shared" si="119"/>
        <v>1.4298733540744821E-3</v>
      </c>
    </row>
    <row r="1505" spans="1:13" x14ac:dyDescent="0.25">
      <c r="A1505" s="2">
        <v>43895</v>
      </c>
      <c r="B1505">
        <v>368.62</v>
      </c>
      <c r="C1505">
        <v>1642.3</v>
      </c>
      <c r="D1505">
        <v>6.9384499999999996</v>
      </c>
      <c r="E1505" t="s">
        <v>48</v>
      </c>
      <c r="F1505" t="s">
        <v>50</v>
      </c>
      <c r="I1505">
        <f t="shared" si="115"/>
        <v>1273.6799999999998</v>
      </c>
      <c r="J1505">
        <f t="shared" si="116"/>
        <v>-1.9200000000003001</v>
      </c>
      <c r="K1505">
        <f t="shared" si="117"/>
        <v>-1.5051740357481184E-3</v>
      </c>
      <c r="L1505">
        <f t="shared" si="118"/>
        <v>0</v>
      </c>
      <c r="M1505">
        <f t="shared" si="119"/>
        <v>0</v>
      </c>
    </row>
    <row r="1506" spans="1:13" x14ac:dyDescent="0.25">
      <c r="A1506" s="2">
        <v>43896</v>
      </c>
      <c r="B1506">
        <v>376.08</v>
      </c>
      <c r="C1506">
        <v>1675</v>
      </c>
      <c r="D1506">
        <v>6.9480500000000003</v>
      </c>
      <c r="E1506" t="s">
        <v>48</v>
      </c>
      <c r="F1506" t="s">
        <v>50</v>
      </c>
      <c r="I1506">
        <f t="shared" si="115"/>
        <v>1298.92</v>
      </c>
      <c r="J1506">
        <f t="shared" si="116"/>
        <v>34.300000000000182</v>
      </c>
      <c r="K1506">
        <f t="shared" si="117"/>
        <v>2.7122772058009666E-2</v>
      </c>
      <c r="L1506">
        <f t="shared" si="118"/>
        <v>1</v>
      </c>
      <c r="M1506">
        <f t="shared" si="119"/>
        <v>2.7122772058009666E-2</v>
      </c>
    </row>
    <row r="1507" spans="1:13" x14ac:dyDescent="0.25">
      <c r="A1507" s="2">
        <v>43899</v>
      </c>
      <c r="B1507">
        <v>373.42</v>
      </c>
      <c r="C1507">
        <v>1670</v>
      </c>
      <c r="D1507">
        <v>6.9465000000000003</v>
      </c>
      <c r="E1507" t="s">
        <v>48</v>
      </c>
      <c r="F1507" t="s">
        <v>50</v>
      </c>
      <c r="I1507">
        <f t="shared" si="115"/>
        <v>1296.58</v>
      </c>
      <c r="J1507">
        <f t="shared" si="116"/>
        <v>54.619999999999891</v>
      </c>
      <c r="K1507">
        <f t="shared" si="117"/>
        <v>4.3978872105381726E-2</v>
      </c>
      <c r="L1507">
        <f t="shared" si="118"/>
        <v>1</v>
      </c>
      <c r="M1507">
        <f t="shared" si="119"/>
        <v>4.3978872105381726E-2</v>
      </c>
    </row>
    <row r="1508" spans="1:13" x14ac:dyDescent="0.25">
      <c r="A1508" s="2">
        <v>43900</v>
      </c>
      <c r="B1508">
        <v>368.64</v>
      </c>
      <c r="C1508">
        <v>1661.7</v>
      </c>
      <c r="D1508">
        <v>6.9389500000000002</v>
      </c>
      <c r="E1508" t="s">
        <v>48</v>
      </c>
      <c r="F1508" t="s">
        <v>50</v>
      </c>
      <c r="I1508">
        <f t="shared" si="115"/>
        <v>1293.06</v>
      </c>
      <c r="J1508">
        <f t="shared" si="116"/>
        <v>57.519999999999982</v>
      </c>
      <c r="K1508">
        <f t="shared" si="117"/>
        <v>4.6554542952878891E-2</v>
      </c>
      <c r="L1508">
        <f t="shared" si="118"/>
        <v>1</v>
      </c>
      <c r="M1508">
        <f t="shared" si="119"/>
        <v>4.6554542952878891E-2</v>
      </c>
    </row>
    <row r="1509" spans="1:13" x14ac:dyDescent="0.25">
      <c r="A1509" s="2">
        <v>43901</v>
      </c>
      <c r="B1509">
        <v>371.22</v>
      </c>
      <c r="C1509">
        <v>1663.3</v>
      </c>
      <c r="D1509">
        <v>6.9563499999999996</v>
      </c>
      <c r="E1509" t="s">
        <v>48</v>
      </c>
      <c r="F1509" t="s">
        <v>50</v>
      </c>
      <c r="I1509">
        <f t="shared" si="115"/>
        <v>1292.08</v>
      </c>
      <c r="J1509">
        <f t="shared" si="116"/>
        <v>17.419999999999845</v>
      </c>
      <c r="K1509">
        <f t="shared" si="117"/>
        <v>1.3666389468564044E-2</v>
      </c>
      <c r="L1509">
        <f t="shared" si="118"/>
        <v>1</v>
      </c>
      <c r="M1509">
        <f t="shared" si="119"/>
        <v>1.3666389468564044E-2</v>
      </c>
    </row>
    <row r="1510" spans="1:13" x14ac:dyDescent="0.25">
      <c r="A1510" s="2">
        <v>43902</v>
      </c>
      <c r="B1510">
        <v>367.26</v>
      </c>
      <c r="C1510">
        <v>1636.9</v>
      </c>
      <c r="D1510">
        <v>6.9875499999999997</v>
      </c>
      <c r="E1510" t="s">
        <v>48</v>
      </c>
      <c r="F1510" t="s">
        <v>50</v>
      </c>
      <c r="I1510">
        <f t="shared" si="115"/>
        <v>1269.6400000000001</v>
      </c>
      <c r="J1510">
        <f t="shared" si="116"/>
        <v>-4.0399999999997362</v>
      </c>
      <c r="K1510">
        <f t="shared" si="117"/>
        <v>-3.1719113121033045E-3</v>
      </c>
      <c r="L1510">
        <f t="shared" si="118"/>
        <v>0</v>
      </c>
      <c r="M1510">
        <f t="shared" si="119"/>
        <v>0</v>
      </c>
    </row>
    <row r="1511" spans="1:13" x14ac:dyDescent="0.25">
      <c r="A1511" s="2">
        <v>43903</v>
      </c>
      <c r="B1511">
        <v>356.4</v>
      </c>
      <c r="C1511">
        <v>1586.9</v>
      </c>
      <c r="D1511">
        <v>6.9993999999999996</v>
      </c>
      <c r="E1511" t="s">
        <v>48</v>
      </c>
      <c r="F1511" t="s">
        <v>50</v>
      </c>
      <c r="I1511">
        <f t="shared" si="115"/>
        <v>1230.5</v>
      </c>
      <c r="J1511">
        <f t="shared" si="116"/>
        <v>-68.420000000000073</v>
      </c>
      <c r="K1511">
        <f t="shared" si="117"/>
        <v>-5.2674529609213865E-2</v>
      </c>
      <c r="L1511">
        <f t="shared" si="118"/>
        <v>0</v>
      </c>
      <c r="M1511">
        <f t="shared" si="119"/>
        <v>0</v>
      </c>
    </row>
    <row r="1512" spans="1:13" x14ac:dyDescent="0.25">
      <c r="A1512" s="2">
        <v>43906</v>
      </c>
      <c r="B1512">
        <v>347.18</v>
      </c>
      <c r="C1512">
        <v>1543.7</v>
      </c>
      <c r="D1512">
        <v>7.0129000000000001</v>
      </c>
      <c r="E1512" t="s">
        <v>48</v>
      </c>
      <c r="F1512" t="s">
        <v>50</v>
      </c>
      <c r="I1512">
        <f t="shared" si="115"/>
        <v>1196.52</v>
      </c>
      <c r="J1512">
        <f t="shared" si="116"/>
        <v>-100.05999999999995</v>
      </c>
      <c r="K1512">
        <f t="shared" si="117"/>
        <v>-7.7172253158308737E-2</v>
      </c>
      <c r="L1512">
        <f t="shared" si="118"/>
        <v>0</v>
      </c>
      <c r="M1512">
        <f t="shared" si="119"/>
        <v>0</v>
      </c>
    </row>
    <row r="1513" spans="1:13" x14ac:dyDescent="0.25">
      <c r="A1513" s="2">
        <v>43907</v>
      </c>
      <c r="B1513">
        <v>330.88</v>
      </c>
      <c r="C1513">
        <v>1483.9</v>
      </c>
      <c r="D1513">
        <v>7.0094000000000003</v>
      </c>
      <c r="E1513" t="s">
        <v>48</v>
      </c>
      <c r="F1513" t="s">
        <v>50</v>
      </c>
      <c r="I1513">
        <f t="shared" si="115"/>
        <v>1153.02</v>
      </c>
      <c r="J1513">
        <f t="shared" si="116"/>
        <v>-140.03999999999996</v>
      </c>
      <c r="K1513">
        <f t="shared" si="117"/>
        <v>-0.10830123892162774</v>
      </c>
      <c r="L1513">
        <f t="shared" si="118"/>
        <v>0</v>
      </c>
      <c r="M1513">
        <f t="shared" si="119"/>
        <v>0</v>
      </c>
    </row>
    <row r="1514" spans="1:13" x14ac:dyDescent="0.25">
      <c r="A1514" s="2">
        <v>43908</v>
      </c>
      <c r="B1514">
        <v>339.08</v>
      </c>
      <c r="C1514">
        <v>1513.2</v>
      </c>
      <c r="D1514">
        <v>7.0400999999999998</v>
      </c>
      <c r="E1514" t="s">
        <v>48</v>
      </c>
      <c r="F1514" t="s">
        <v>50</v>
      </c>
      <c r="I1514">
        <f t="shared" si="115"/>
        <v>1174.1200000000001</v>
      </c>
      <c r="J1514">
        <f t="shared" si="116"/>
        <v>-117.95999999999981</v>
      </c>
      <c r="K1514">
        <f t="shared" si="117"/>
        <v>-9.129465667760496E-2</v>
      </c>
      <c r="L1514">
        <f t="shared" si="118"/>
        <v>0</v>
      </c>
      <c r="M1514">
        <f t="shared" si="119"/>
        <v>0</v>
      </c>
    </row>
    <row r="1515" spans="1:13" x14ac:dyDescent="0.25">
      <c r="A1515" s="2">
        <v>43909</v>
      </c>
      <c r="B1515">
        <v>336.62</v>
      </c>
      <c r="C1515">
        <v>1491.9</v>
      </c>
      <c r="D1515">
        <v>7.1001500000000002</v>
      </c>
      <c r="E1515" t="s">
        <v>48</v>
      </c>
      <c r="F1515" t="s">
        <v>50</v>
      </c>
      <c r="I1515">
        <f t="shared" si="115"/>
        <v>1155.2800000000002</v>
      </c>
      <c r="J1515">
        <f t="shared" si="116"/>
        <v>-114.3599999999999</v>
      </c>
      <c r="K1515">
        <f t="shared" si="117"/>
        <v>-9.0072776535080723E-2</v>
      </c>
      <c r="L1515">
        <f t="shared" si="118"/>
        <v>0</v>
      </c>
      <c r="M1515">
        <f t="shared" si="119"/>
        <v>0</v>
      </c>
    </row>
    <row r="1516" spans="1:13" x14ac:dyDescent="0.25">
      <c r="A1516" s="2">
        <v>43910</v>
      </c>
      <c r="B1516">
        <v>339.78</v>
      </c>
      <c r="C1516">
        <v>1502.3</v>
      </c>
      <c r="D1516">
        <v>7.0854499999999998</v>
      </c>
      <c r="E1516" t="s">
        <v>48</v>
      </c>
      <c r="F1516" t="s">
        <v>50</v>
      </c>
      <c r="I1516">
        <f t="shared" si="115"/>
        <v>1162.52</v>
      </c>
      <c r="J1516">
        <f t="shared" si="116"/>
        <v>-67.980000000000018</v>
      </c>
      <c r="K1516">
        <f t="shared" si="117"/>
        <v>-5.5245835026412039E-2</v>
      </c>
      <c r="L1516">
        <f t="shared" si="118"/>
        <v>0</v>
      </c>
      <c r="M1516">
        <f t="shared" si="119"/>
        <v>0</v>
      </c>
    </row>
    <row r="1517" spans="1:13" x14ac:dyDescent="0.25">
      <c r="A1517" s="2">
        <v>43913</v>
      </c>
      <c r="B1517">
        <v>339.62</v>
      </c>
      <c r="C1517">
        <v>1491</v>
      </c>
      <c r="D1517">
        <v>7.1356999999999999</v>
      </c>
      <c r="E1517" t="s">
        <v>48</v>
      </c>
      <c r="F1517" t="s">
        <v>50</v>
      </c>
      <c r="I1517">
        <f t="shared" si="115"/>
        <v>1151.3800000000001</v>
      </c>
      <c r="J1517">
        <f t="shared" si="116"/>
        <v>-45.139999999999873</v>
      </c>
      <c r="K1517">
        <f t="shared" si="117"/>
        <v>-3.7726072276267737E-2</v>
      </c>
      <c r="L1517">
        <f t="shared" si="118"/>
        <v>0</v>
      </c>
      <c r="M1517">
        <f t="shared" si="119"/>
        <v>0</v>
      </c>
    </row>
    <row r="1518" spans="1:13" x14ac:dyDescent="0.25">
      <c r="A1518" s="2">
        <v>43914</v>
      </c>
      <c r="B1518">
        <v>358.46</v>
      </c>
      <c r="C1518">
        <v>1598.5</v>
      </c>
      <c r="D1518">
        <v>7.0910000000000002</v>
      </c>
      <c r="E1518" t="s">
        <v>48</v>
      </c>
      <c r="F1518" t="s">
        <v>50</v>
      </c>
      <c r="I1518">
        <f t="shared" si="115"/>
        <v>1240.04</v>
      </c>
      <c r="J1518">
        <f t="shared" si="116"/>
        <v>87.019999999999982</v>
      </c>
      <c r="K1518">
        <f t="shared" si="117"/>
        <v>7.5471370834851073E-2</v>
      </c>
      <c r="L1518">
        <f t="shared" si="118"/>
        <v>1</v>
      </c>
      <c r="M1518">
        <f t="shared" si="119"/>
        <v>7.5471370834851073E-2</v>
      </c>
    </row>
    <row r="1519" spans="1:13" x14ac:dyDescent="0.25">
      <c r="A1519" s="2">
        <v>43915</v>
      </c>
      <c r="B1519">
        <v>364.4</v>
      </c>
      <c r="C1519">
        <v>1668.3</v>
      </c>
      <c r="D1519">
        <v>7.0896999999999997</v>
      </c>
      <c r="E1519" t="s">
        <v>48</v>
      </c>
      <c r="F1519" t="s">
        <v>50</v>
      </c>
      <c r="I1519">
        <f t="shared" si="115"/>
        <v>1303.9000000000001</v>
      </c>
      <c r="J1519">
        <f t="shared" si="116"/>
        <v>129.77999999999997</v>
      </c>
      <c r="K1519">
        <f t="shared" si="117"/>
        <v>0.11053384662555783</v>
      </c>
      <c r="L1519">
        <f t="shared" si="118"/>
        <v>1</v>
      </c>
      <c r="M1519">
        <f t="shared" si="119"/>
        <v>0.11053384662555783</v>
      </c>
    </row>
    <row r="1520" spans="1:13" x14ac:dyDescent="0.25">
      <c r="A1520" s="2">
        <v>43916</v>
      </c>
      <c r="B1520">
        <v>363.34</v>
      </c>
      <c r="C1520">
        <v>1622.5</v>
      </c>
      <c r="D1520">
        <v>7.1300499999999998</v>
      </c>
      <c r="E1520" t="s">
        <v>48</v>
      </c>
      <c r="F1520" t="s">
        <v>50</v>
      </c>
      <c r="I1520">
        <f t="shared" si="115"/>
        <v>1259.1600000000001</v>
      </c>
      <c r="J1520">
        <f t="shared" si="116"/>
        <v>103.87999999999988</v>
      </c>
      <c r="K1520">
        <f t="shared" si="117"/>
        <v>8.9917595734367306E-2</v>
      </c>
      <c r="L1520">
        <f t="shared" si="118"/>
        <v>1</v>
      </c>
      <c r="M1520">
        <f t="shared" si="119"/>
        <v>8.9917595734367306E-2</v>
      </c>
    </row>
    <row r="1521" spans="1:13" x14ac:dyDescent="0.25">
      <c r="A1521" s="2">
        <v>43917</v>
      </c>
      <c r="B1521">
        <v>367.58</v>
      </c>
      <c r="C1521">
        <v>1635.5</v>
      </c>
      <c r="D1521">
        <v>7.0885999999999996</v>
      </c>
      <c r="E1521" t="s">
        <v>48</v>
      </c>
      <c r="F1521" t="s">
        <v>50</v>
      </c>
      <c r="I1521">
        <f t="shared" si="115"/>
        <v>1267.92</v>
      </c>
      <c r="J1521">
        <f t="shared" si="116"/>
        <v>105.40000000000009</v>
      </c>
      <c r="K1521">
        <f t="shared" si="117"/>
        <v>9.0665106836871706E-2</v>
      </c>
      <c r="L1521">
        <f t="shared" si="118"/>
        <v>1</v>
      </c>
      <c r="M1521">
        <f t="shared" si="119"/>
        <v>9.0665106836871706E-2</v>
      </c>
    </row>
    <row r="1522" spans="1:13" x14ac:dyDescent="0.25">
      <c r="A1522" s="2">
        <v>43920</v>
      </c>
      <c r="B1522">
        <v>364.7</v>
      </c>
      <c r="C1522">
        <v>1640.7</v>
      </c>
      <c r="D1522">
        <v>7.1087999999999996</v>
      </c>
      <c r="E1522" t="s">
        <v>48</v>
      </c>
      <c r="F1522" t="s">
        <v>51</v>
      </c>
      <c r="I1522">
        <f t="shared" si="115"/>
        <v>1276</v>
      </c>
      <c r="J1522">
        <f t="shared" si="116"/>
        <v>124.61999999999989</v>
      </c>
      <c r="K1522">
        <f t="shared" si="117"/>
        <v>0.10823533498931706</v>
      </c>
      <c r="L1522">
        <f t="shared" si="118"/>
        <v>1</v>
      </c>
      <c r="M1522">
        <f t="shared" si="119"/>
        <v>0.10823533498931706</v>
      </c>
    </row>
    <row r="1523" spans="1:13" x14ac:dyDescent="0.25">
      <c r="A1523" s="2">
        <v>43921</v>
      </c>
      <c r="B1523">
        <v>364.9</v>
      </c>
      <c r="C1523">
        <v>1637.8</v>
      </c>
      <c r="D1523">
        <v>7.1041499999999997</v>
      </c>
      <c r="E1523" t="s">
        <v>48</v>
      </c>
      <c r="F1523" t="s">
        <v>51</v>
      </c>
      <c r="I1523">
        <f t="shared" si="115"/>
        <v>1272.9000000000001</v>
      </c>
      <c r="J1523">
        <f t="shared" si="116"/>
        <v>32.860000000000127</v>
      </c>
      <c r="K1523">
        <f t="shared" si="117"/>
        <v>2.6499145188864977E-2</v>
      </c>
      <c r="L1523">
        <f t="shared" si="118"/>
        <v>1</v>
      </c>
      <c r="M1523">
        <f t="shared" si="119"/>
        <v>2.6499145188864977E-2</v>
      </c>
    </row>
    <row r="1524" spans="1:13" x14ac:dyDescent="0.25">
      <c r="A1524" s="2">
        <v>43922</v>
      </c>
      <c r="B1524">
        <v>358.62</v>
      </c>
      <c r="C1524">
        <v>1597</v>
      </c>
      <c r="D1524">
        <v>7.1080500000000004</v>
      </c>
      <c r="E1524" t="s">
        <v>48</v>
      </c>
      <c r="F1524" t="s">
        <v>51</v>
      </c>
      <c r="I1524">
        <f t="shared" si="115"/>
        <v>1238.3800000000001</v>
      </c>
      <c r="J1524">
        <f t="shared" si="116"/>
        <v>-65.519999999999982</v>
      </c>
      <c r="K1524">
        <f t="shared" si="117"/>
        <v>-5.0249252243270169E-2</v>
      </c>
      <c r="L1524">
        <f t="shared" si="118"/>
        <v>0</v>
      </c>
      <c r="M1524">
        <f t="shared" si="119"/>
        <v>0</v>
      </c>
    </row>
    <row r="1525" spans="1:13" x14ac:dyDescent="0.25">
      <c r="A1525" s="2">
        <v>43923</v>
      </c>
      <c r="B1525">
        <v>360.7</v>
      </c>
      <c r="C1525">
        <v>1603.9</v>
      </c>
      <c r="D1525">
        <v>7.1220499999999998</v>
      </c>
      <c r="E1525" t="s">
        <v>48</v>
      </c>
      <c r="F1525" t="s">
        <v>51</v>
      </c>
      <c r="I1525">
        <f t="shared" si="115"/>
        <v>1243.2</v>
      </c>
      <c r="J1525">
        <f t="shared" si="116"/>
        <v>-15.960000000000036</v>
      </c>
      <c r="K1525">
        <f t="shared" si="117"/>
        <v>-1.2675116744496359E-2</v>
      </c>
      <c r="L1525">
        <f t="shared" si="118"/>
        <v>0</v>
      </c>
      <c r="M1525">
        <f t="shared" si="119"/>
        <v>0</v>
      </c>
    </row>
    <row r="1526" spans="1:13" x14ac:dyDescent="0.25">
      <c r="A1526" s="2">
        <v>43924</v>
      </c>
      <c r="B1526">
        <v>363.48</v>
      </c>
      <c r="C1526">
        <v>1628.9</v>
      </c>
      <c r="D1526">
        <v>7.1006499999999999</v>
      </c>
      <c r="E1526" t="s">
        <v>48</v>
      </c>
      <c r="F1526" t="s">
        <v>51</v>
      </c>
      <c r="I1526">
        <f t="shared" si="115"/>
        <v>1265.42</v>
      </c>
      <c r="J1526">
        <f t="shared" si="116"/>
        <v>-2.5</v>
      </c>
      <c r="K1526">
        <f t="shared" si="117"/>
        <v>-1.9717332323805916E-3</v>
      </c>
      <c r="L1526">
        <f t="shared" si="118"/>
        <v>0</v>
      </c>
      <c r="M1526">
        <f t="shared" si="119"/>
        <v>0</v>
      </c>
    </row>
    <row r="1527" spans="1:13" x14ac:dyDescent="0.25">
      <c r="A1527" s="2">
        <v>43928</v>
      </c>
      <c r="B1527">
        <v>373.88</v>
      </c>
      <c r="C1527">
        <v>1715.7</v>
      </c>
      <c r="D1527">
        <v>7.0739000000000001</v>
      </c>
      <c r="E1527" t="s">
        <v>48</v>
      </c>
      <c r="F1527" t="s">
        <v>51</v>
      </c>
      <c r="I1527">
        <f t="shared" si="115"/>
        <v>1341.8200000000002</v>
      </c>
      <c r="J1527">
        <f t="shared" si="116"/>
        <v>65.820000000000164</v>
      </c>
      <c r="K1527">
        <f t="shared" si="117"/>
        <v>5.1583072100313605E-2</v>
      </c>
      <c r="L1527">
        <f t="shared" si="118"/>
        <v>1</v>
      </c>
      <c r="M1527">
        <f t="shared" si="119"/>
        <v>5.1583072100313605E-2</v>
      </c>
    </row>
    <row r="1528" spans="1:13" x14ac:dyDescent="0.25">
      <c r="A1528" s="2">
        <v>43929</v>
      </c>
      <c r="B1528">
        <v>370.2</v>
      </c>
      <c r="C1528">
        <v>1682.3</v>
      </c>
      <c r="D1528">
        <v>7.0731000000000002</v>
      </c>
      <c r="E1528" t="s">
        <v>48</v>
      </c>
      <c r="F1528" t="s">
        <v>51</v>
      </c>
      <c r="I1528">
        <f t="shared" si="115"/>
        <v>1312.1</v>
      </c>
      <c r="J1528">
        <f t="shared" si="116"/>
        <v>39.199999999999818</v>
      </c>
      <c r="K1528">
        <f t="shared" si="117"/>
        <v>3.0795820567208591E-2</v>
      </c>
      <c r="L1528">
        <f t="shared" si="118"/>
        <v>1</v>
      </c>
      <c r="M1528">
        <f t="shared" si="119"/>
        <v>3.0795820567208591E-2</v>
      </c>
    </row>
    <row r="1529" spans="1:13" x14ac:dyDescent="0.25">
      <c r="A1529" s="2">
        <v>43930</v>
      </c>
      <c r="B1529">
        <v>371.46</v>
      </c>
      <c r="C1529">
        <v>1690.7</v>
      </c>
      <c r="D1529">
        <v>7.0780000000000003</v>
      </c>
      <c r="E1529" t="s">
        <v>48</v>
      </c>
      <c r="F1529" t="s">
        <v>51</v>
      </c>
      <c r="I1529">
        <f t="shared" si="115"/>
        <v>1319.24</v>
      </c>
      <c r="J1529">
        <f t="shared" si="116"/>
        <v>80.8599999999999</v>
      </c>
      <c r="K1529">
        <f t="shared" si="117"/>
        <v>6.5294982154104467E-2</v>
      </c>
      <c r="L1529">
        <f t="shared" si="118"/>
        <v>1</v>
      </c>
      <c r="M1529">
        <f t="shared" si="119"/>
        <v>6.5294982154104467E-2</v>
      </c>
    </row>
    <row r="1530" spans="1:13" x14ac:dyDescent="0.25">
      <c r="A1530" s="2">
        <v>43931</v>
      </c>
      <c r="B1530">
        <v>373.74</v>
      </c>
      <c r="C1530">
        <v>1690.7</v>
      </c>
      <c r="D1530">
        <v>7.0425000000000004</v>
      </c>
      <c r="E1530" t="s">
        <v>48</v>
      </c>
      <c r="F1530" t="s">
        <v>51</v>
      </c>
      <c r="I1530">
        <f t="shared" si="115"/>
        <v>1316.96</v>
      </c>
      <c r="J1530">
        <f t="shared" si="116"/>
        <v>73.759999999999991</v>
      </c>
      <c r="K1530">
        <f t="shared" si="117"/>
        <v>5.933075933075932E-2</v>
      </c>
      <c r="L1530">
        <f t="shared" si="118"/>
        <v>1</v>
      </c>
      <c r="M1530">
        <f t="shared" si="119"/>
        <v>5.933075933075932E-2</v>
      </c>
    </row>
    <row r="1531" spans="1:13" x14ac:dyDescent="0.25">
      <c r="A1531" s="2">
        <v>43934</v>
      </c>
      <c r="B1531">
        <v>373.26</v>
      </c>
      <c r="C1531">
        <v>1743.9</v>
      </c>
      <c r="D1531">
        <v>7.0518999999999998</v>
      </c>
      <c r="E1531" t="s">
        <v>48</v>
      </c>
      <c r="F1531" t="s">
        <v>51</v>
      </c>
      <c r="I1531">
        <f t="shared" si="115"/>
        <v>1370.64</v>
      </c>
      <c r="J1531">
        <f t="shared" si="116"/>
        <v>105.22000000000003</v>
      </c>
      <c r="K1531">
        <f t="shared" si="117"/>
        <v>8.3150258412226785E-2</v>
      </c>
      <c r="L1531">
        <f t="shared" si="118"/>
        <v>1</v>
      </c>
      <c r="M1531">
        <f t="shared" si="119"/>
        <v>8.3150258412226785E-2</v>
      </c>
    </row>
    <row r="1532" spans="1:13" x14ac:dyDescent="0.25">
      <c r="A1532" s="2">
        <v>43935</v>
      </c>
      <c r="B1532">
        <v>377.6</v>
      </c>
      <c r="C1532">
        <v>1767.4</v>
      </c>
      <c r="D1532">
        <v>7.0543500000000003</v>
      </c>
      <c r="E1532" t="s">
        <v>48</v>
      </c>
      <c r="F1532" t="s">
        <v>51</v>
      </c>
      <c r="I1532">
        <f t="shared" si="115"/>
        <v>1389.8000000000002</v>
      </c>
      <c r="J1532">
        <f t="shared" si="116"/>
        <v>47.980000000000018</v>
      </c>
      <c r="K1532">
        <f t="shared" si="117"/>
        <v>3.575740412275865E-2</v>
      </c>
      <c r="L1532">
        <f t="shared" si="118"/>
        <v>1</v>
      </c>
      <c r="M1532">
        <f t="shared" si="119"/>
        <v>3.575740412275865E-2</v>
      </c>
    </row>
    <row r="1533" spans="1:13" x14ac:dyDescent="0.25">
      <c r="A1533" s="2">
        <v>43936</v>
      </c>
      <c r="B1533">
        <v>376.32</v>
      </c>
      <c r="C1533">
        <v>1738.4</v>
      </c>
      <c r="D1533">
        <v>7.0602999999999998</v>
      </c>
      <c r="E1533" t="s">
        <v>48</v>
      </c>
      <c r="F1533" t="s">
        <v>51</v>
      </c>
      <c r="I1533">
        <f t="shared" si="115"/>
        <v>1362.0800000000002</v>
      </c>
      <c r="J1533">
        <f t="shared" si="116"/>
        <v>49.980000000000246</v>
      </c>
      <c r="K1533">
        <f t="shared" si="117"/>
        <v>3.8091608871275245E-2</v>
      </c>
      <c r="L1533">
        <f t="shared" si="118"/>
        <v>1</v>
      </c>
      <c r="M1533">
        <f t="shared" si="119"/>
        <v>3.8091608871275245E-2</v>
      </c>
    </row>
    <row r="1534" spans="1:13" x14ac:dyDescent="0.25">
      <c r="A1534" s="2">
        <v>43937</v>
      </c>
      <c r="B1534">
        <v>379.38</v>
      </c>
      <c r="C1534">
        <v>1753.8</v>
      </c>
      <c r="D1534">
        <v>7.0810500000000003</v>
      </c>
      <c r="E1534" t="s">
        <v>48</v>
      </c>
      <c r="F1534" t="s">
        <v>51</v>
      </c>
      <c r="I1534">
        <f t="shared" si="115"/>
        <v>1374.42</v>
      </c>
      <c r="J1534">
        <f t="shared" si="116"/>
        <v>55.180000000000064</v>
      </c>
      <c r="K1534">
        <f t="shared" si="117"/>
        <v>4.1827112579970335E-2</v>
      </c>
      <c r="L1534">
        <f t="shared" si="118"/>
        <v>1</v>
      </c>
      <c r="M1534">
        <f t="shared" si="119"/>
        <v>4.1827112579970335E-2</v>
      </c>
    </row>
    <row r="1535" spans="1:13" x14ac:dyDescent="0.25">
      <c r="A1535" s="2">
        <v>43938</v>
      </c>
      <c r="B1535">
        <v>372.18</v>
      </c>
      <c r="C1535">
        <v>1720.1</v>
      </c>
      <c r="D1535">
        <v>7.0802500000000004</v>
      </c>
      <c r="E1535" t="s">
        <v>48</v>
      </c>
      <c r="F1535" t="s">
        <v>51</v>
      </c>
      <c r="I1535">
        <f t="shared" si="115"/>
        <v>1347.9199999999998</v>
      </c>
      <c r="J1535">
        <f t="shared" si="116"/>
        <v>30.959999999999809</v>
      </c>
      <c r="K1535">
        <f t="shared" si="117"/>
        <v>2.3508686672336142E-2</v>
      </c>
      <c r="L1535">
        <f t="shared" si="118"/>
        <v>1</v>
      </c>
      <c r="M1535">
        <f t="shared" si="119"/>
        <v>2.3508686672336142E-2</v>
      </c>
    </row>
    <row r="1536" spans="1:13" x14ac:dyDescent="0.25">
      <c r="A1536" s="2">
        <v>43941</v>
      </c>
      <c r="B1536">
        <v>370.8</v>
      </c>
      <c r="C1536">
        <v>1696.4</v>
      </c>
      <c r="D1536">
        <v>7.0852500000000003</v>
      </c>
      <c r="E1536" t="s">
        <v>48</v>
      </c>
      <c r="F1536" t="s">
        <v>51</v>
      </c>
      <c r="I1536">
        <f t="shared" si="115"/>
        <v>1325.6000000000001</v>
      </c>
      <c r="J1536">
        <f t="shared" si="116"/>
        <v>-45.039999999999964</v>
      </c>
      <c r="K1536">
        <f t="shared" si="117"/>
        <v>-3.2860561489523113E-2</v>
      </c>
      <c r="L1536">
        <f t="shared" si="118"/>
        <v>0</v>
      </c>
      <c r="M1536">
        <f t="shared" si="119"/>
        <v>0</v>
      </c>
    </row>
    <row r="1537" spans="1:13" x14ac:dyDescent="0.25">
      <c r="A1537" s="2">
        <v>43942</v>
      </c>
      <c r="B1537">
        <v>374.42</v>
      </c>
      <c r="C1537">
        <v>1713.3</v>
      </c>
      <c r="D1537">
        <v>7.0948500000000001</v>
      </c>
      <c r="E1537" t="s">
        <v>48</v>
      </c>
      <c r="F1537" t="s">
        <v>51</v>
      </c>
      <c r="I1537">
        <f t="shared" si="115"/>
        <v>1338.8799999999999</v>
      </c>
      <c r="J1537">
        <f t="shared" si="116"/>
        <v>-50.9200000000003</v>
      </c>
      <c r="K1537">
        <f t="shared" si="117"/>
        <v>-3.6638365232407752E-2</v>
      </c>
      <c r="L1537">
        <f t="shared" si="118"/>
        <v>0</v>
      </c>
      <c r="M1537">
        <f t="shared" si="119"/>
        <v>0</v>
      </c>
    </row>
    <row r="1538" spans="1:13" x14ac:dyDescent="0.25">
      <c r="A1538" s="2">
        <v>43943</v>
      </c>
      <c r="B1538">
        <v>373.18</v>
      </c>
      <c r="C1538">
        <v>1701.2</v>
      </c>
      <c r="D1538">
        <v>7.0961999999999996</v>
      </c>
      <c r="E1538" t="s">
        <v>48</v>
      </c>
      <c r="F1538" t="s">
        <v>51</v>
      </c>
      <c r="I1538">
        <f t="shared" si="115"/>
        <v>1328.02</v>
      </c>
      <c r="J1538">
        <f t="shared" si="116"/>
        <v>-34.060000000000173</v>
      </c>
      <c r="K1538">
        <f t="shared" si="117"/>
        <v>-2.500587337013991E-2</v>
      </c>
      <c r="L1538">
        <f t="shared" si="118"/>
        <v>0</v>
      </c>
      <c r="M1538">
        <f t="shared" si="119"/>
        <v>0</v>
      </c>
    </row>
    <row r="1539" spans="1:13" x14ac:dyDescent="0.25">
      <c r="A1539" s="2">
        <v>43944</v>
      </c>
      <c r="B1539">
        <v>379.8</v>
      </c>
      <c r="C1539">
        <v>1739.9</v>
      </c>
      <c r="D1539">
        <v>7.0831499999999998</v>
      </c>
      <c r="E1539" t="s">
        <v>48</v>
      </c>
      <c r="F1539" t="s">
        <v>51</v>
      </c>
      <c r="I1539">
        <f t="shared" ref="I1539:I1602" si="120">C1539-B1539</f>
        <v>1360.1000000000001</v>
      </c>
      <c r="J1539">
        <f t="shared" si="116"/>
        <v>-14.319999999999936</v>
      </c>
      <c r="K1539">
        <f t="shared" si="117"/>
        <v>-1.0418940353021591E-2</v>
      </c>
      <c r="L1539">
        <f t="shared" si="118"/>
        <v>0</v>
      </c>
      <c r="M1539">
        <f t="shared" si="119"/>
        <v>0</v>
      </c>
    </row>
    <row r="1540" spans="1:13" x14ac:dyDescent="0.25">
      <c r="A1540" s="2">
        <v>43945</v>
      </c>
      <c r="B1540">
        <v>382.78</v>
      </c>
      <c r="C1540">
        <v>1753.7</v>
      </c>
      <c r="D1540">
        <v>7.0858999999999996</v>
      </c>
      <c r="E1540" t="s">
        <v>48</v>
      </c>
      <c r="F1540" t="s">
        <v>51</v>
      </c>
      <c r="I1540">
        <f t="shared" si="120"/>
        <v>1370.92</v>
      </c>
      <c r="J1540">
        <f t="shared" si="116"/>
        <v>23.000000000000227</v>
      </c>
      <c r="K1540">
        <f t="shared" si="117"/>
        <v>1.7063327200427497E-2</v>
      </c>
      <c r="L1540">
        <f t="shared" si="118"/>
        <v>1</v>
      </c>
      <c r="M1540">
        <f t="shared" si="119"/>
        <v>1.7063327200427497E-2</v>
      </c>
    </row>
    <row r="1541" spans="1:13" x14ac:dyDescent="0.25">
      <c r="A1541" s="2">
        <v>43948</v>
      </c>
      <c r="B1541">
        <v>380.14</v>
      </c>
      <c r="C1541">
        <v>1731</v>
      </c>
      <c r="D1541">
        <v>7.08385</v>
      </c>
      <c r="E1541" t="s">
        <v>48</v>
      </c>
      <c r="F1541" t="s">
        <v>51</v>
      </c>
      <c r="I1541">
        <f t="shared" si="120"/>
        <v>1350.8600000000001</v>
      </c>
      <c r="J1541">
        <f t="shared" si="116"/>
        <v>25.259999999999991</v>
      </c>
      <c r="K1541">
        <f t="shared" si="117"/>
        <v>1.9055522027761004E-2</v>
      </c>
      <c r="L1541">
        <f t="shared" si="118"/>
        <v>1</v>
      </c>
      <c r="M1541">
        <f t="shared" si="119"/>
        <v>1.9055522027761004E-2</v>
      </c>
    </row>
    <row r="1542" spans="1:13" x14ac:dyDescent="0.25">
      <c r="A1542" s="2">
        <v>43949</v>
      </c>
      <c r="B1542">
        <v>377.1</v>
      </c>
      <c r="C1542">
        <v>1714.9</v>
      </c>
      <c r="D1542">
        <v>7.09335</v>
      </c>
      <c r="E1542" t="s">
        <v>48</v>
      </c>
      <c r="F1542" t="s">
        <v>51</v>
      </c>
      <c r="I1542">
        <f t="shared" si="120"/>
        <v>1337.8000000000002</v>
      </c>
      <c r="J1542">
        <f t="shared" si="116"/>
        <v>-1.0799999999996999</v>
      </c>
      <c r="K1542">
        <f t="shared" si="117"/>
        <v>-8.0664435946440304E-4</v>
      </c>
      <c r="L1542">
        <f t="shared" si="118"/>
        <v>0</v>
      </c>
      <c r="M1542">
        <f t="shared" si="119"/>
        <v>0</v>
      </c>
    </row>
    <row r="1543" spans="1:13" x14ac:dyDescent="0.25">
      <c r="A1543" s="2">
        <v>43950</v>
      </c>
      <c r="B1543">
        <v>378.74</v>
      </c>
      <c r="C1543">
        <v>1723.4</v>
      </c>
      <c r="D1543">
        <v>7.0813499999999996</v>
      </c>
      <c r="E1543" t="s">
        <v>48</v>
      </c>
      <c r="F1543" t="s">
        <v>51</v>
      </c>
      <c r="I1543">
        <f t="shared" si="120"/>
        <v>1344.66</v>
      </c>
      <c r="J1543">
        <f t="shared" si="116"/>
        <v>16.6400000000001</v>
      </c>
      <c r="K1543">
        <f t="shared" si="117"/>
        <v>1.2529931778135947E-2</v>
      </c>
      <c r="L1543">
        <f t="shared" si="118"/>
        <v>1</v>
      </c>
      <c r="M1543">
        <f t="shared" si="119"/>
        <v>1.2529931778135947E-2</v>
      </c>
    </row>
    <row r="1544" spans="1:13" x14ac:dyDescent="0.25">
      <c r="A1544" s="2">
        <v>43951</v>
      </c>
      <c r="B1544">
        <v>380.28</v>
      </c>
      <c r="C1544">
        <v>1733</v>
      </c>
      <c r="D1544">
        <v>7.0564</v>
      </c>
      <c r="E1544" t="s">
        <v>48</v>
      </c>
      <c r="F1544" t="s">
        <v>51</v>
      </c>
      <c r="I1544">
        <f t="shared" si="120"/>
        <v>1352.72</v>
      </c>
      <c r="J1544">
        <f t="shared" ref="J1544:J1607" si="121">I1544-I1539</f>
        <v>-7.3800000000001091</v>
      </c>
      <c r="K1544">
        <f t="shared" ref="K1544:K1607" si="122">(I1544-I1539)/I1539</f>
        <v>-5.4260716123815224E-3</v>
      </c>
      <c r="L1544">
        <f t="shared" ref="L1544:L1607" si="123">IF(SIGN(K1544)&lt;0,0,IF(J1544&gt;0,1,-1))</f>
        <v>0</v>
      </c>
      <c r="M1544">
        <f t="shared" ref="M1544:M1607" si="124">K1544*L1544</f>
        <v>0</v>
      </c>
    </row>
    <row r="1545" spans="1:13" x14ac:dyDescent="0.25">
      <c r="A1545" s="2">
        <v>43957</v>
      </c>
      <c r="B1545">
        <v>380.08</v>
      </c>
      <c r="C1545">
        <v>1711.9</v>
      </c>
      <c r="D1545">
        <v>7.1037999999999997</v>
      </c>
      <c r="E1545" t="s">
        <v>48</v>
      </c>
      <c r="F1545" t="s">
        <v>51</v>
      </c>
      <c r="I1545">
        <f t="shared" si="120"/>
        <v>1331.8200000000002</v>
      </c>
      <c r="J1545">
        <f t="shared" si="121"/>
        <v>-39.099999999999909</v>
      </c>
      <c r="K1545">
        <f t="shared" si="122"/>
        <v>-2.8520993201645542E-2</v>
      </c>
      <c r="L1545">
        <f t="shared" si="123"/>
        <v>0</v>
      </c>
      <c r="M1545">
        <f t="shared" si="124"/>
        <v>0</v>
      </c>
    </row>
    <row r="1546" spans="1:13" x14ac:dyDescent="0.25">
      <c r="A1546" s="2">
        <v>43958</v>
      </c>
      <c r="B1546">
        <v>378.18</v>
      </c>
      <c r="C1546">
        <v>1688.5</v>
      </c>
      <c r="D1546">
        <v>7.1213499999999996</v>
      </c>
      <c r="E1546" t="s">
        <v>48</v>
      </c>
      <c r="F1546" t="s">
        <v>51</v>
      </c>
      <c r="I1546">
        <f t="shared" si="120"/>
        <v>1310.32</v>
      </c>
      <c r="J1546">
        <f t="shared" si="121"/>
        <v>-40.540000000000191</v>
      </c>
      <c r="K1546">
        <f t="shared" si="122"/>
        <v>-3.0010511822098653E-2</v>
      </c>
      <c r="L1546">
        <f t="shared" si="123"/>
        <v>0</v>
      </c>
      <c r="M1546">
        <f t="shared" si="124"/>
        <v>0</v>
      </c>
    </row>
    <row r="1547" spans="1:13" x14ac:dyDescent="0.25">
      <c r="A1547" s="2">
        <v>43959</v>
      </c>
      <c r="B1547">
        <v>385.5</v>
      </c>
      <c r="C1547">
        <v>1728.2</v>
      </c>
      <c r="D1547">
        <v>7.0956999999999999</v>
      </c>
      <c r="E1547" t="s">
        <v>52</v>
      </c>
      <c r="F1547" t="s">
        <v>51</v>
      </c>
      <c r="I1547">
        <f t="shared" si="120"/>
        <v>1342.7</v>
      </c>
      <c r="J1547">
        <f t="shared" si="121"/>
        <v>4.8999999999998636</v>
      </c>
      <c r="K1547">
        <f t="shared" si="122"/>
        <v>3.6627298549856951E-3</v>
      </c>
      <c r="L1547">
        <f t="shared" si="123"/>
        <v>1</v>
      </c>
      <c r="M1547">
        <f t="shared" si="124"/>
        <v>3.6627298549856951E-3</v>
      </c>
    </row>
    <row r="1548" spans="1:13" x14ac:dyDescent="0.25">
      <c r="A1548" s="2">
        <v>43962</v>
      </c>
      <c r="B1548">
        <v>383.92</v>
      </c>
      <c r="C1548">
        <v>1709.1</v>
      </c>
      <c r="D1548">
        <v>7.0919499999999998</v>
      </c>
      <c r="E1548" t="s">
        <v>52</v>
      </c>
      <c r="F1548" t="s">
        <v>51</v>
      </c>
      <c r="I1548">
        <f t="shared" si="120"/>
        <v>1325.1799999999998</v>
      </c>
      <c r="J1548">
        <f t="shared" si="121"/>
        <v>-19.480000000000246</v>
      </c>
      <c r="K1548">
        <f t="shared" si="122"/>
        <v>-1.4486933499918376E-2</v>
      </c>
      <c r="L1548">
        <f t="shared" si="123"/>
        <v>0</v>
      </c>
      <c r="M1548">
        <f t="shared" si="124"/>
        <v>0</v>
      </c>
    </row>
    <row r="1549" spans="1:13" x14ac:dyDescent="0.25">
      <c r="A1549" s="2">
        <v>43963</v>
      </c>
      <c r="B1549">
        <v>382.86</v>
      </c>
      <c r="C1549">
        <v>1701.8</v>
      </c>
      <c r="D1549">
        <v>7.1018999999999997</v>
      </c>
      <c r="E1549" t="s">
        <v>52</v>
      </c>
      <c r="F1549" t="s">
        <v>51</v>
      </c>
      <c r="I1549">
        <f t="shared" si="120"/>
        <v>1318.94</v>
      </c>
      <c r="J1549">
        <f t="shared" si="121"/>
        <v>-33.779999999999973</v>
      </c>
      <c r="K1549">
        <f t="shared" si="122"/>
        <v>-2.4971908451120683E-2</v>
      </c>
      <c r="L1549">
        <f t="shared" si="123"/>
        <v>0</v>
      </c>
      <c r="M1549">
        <f t="shared" si="124"/>
        <v>0</v>
      </c>
    </row>
    <row r="1550" spans="1:13" x14ac:dyDescent="0.25">
      <c r="A1550" s="2">
        <v>43964</v>
      </c>
      <c r="B1550">
        <v>383.62</v>
      </c>
      <c r="C1550">
        <v>1707.7</v>
      </c>
      <c r="D1550">
        <v>7.1028500000000001</v>
      </c>
      <c r="E1550" t="s">
        <v>52</v>
      </c>
      <c r="F1550" t="s">
        <v>51</v>
      </c>
      <c r="I1550">
        <f t="shared" si="120"/>
        <v>1324.08</v>
      </c>
      <c r="J1550">
        <f t="shared" si="121"/>
        <v>-7.7400000000002365</v>
      </c>
      <c r="K1550">
        <f t="shared" si="122"/>
        <v>-5.8115961616436425E-3</v>
      </c>
      <c r="L1550">
        <f t="shared" si="123"/>
        <v>0</v>
      </c>
      <c r="M1550">
        <f t="shared" si="124"/>
        <v>0</v>
      </c>
    </row>
    <row r="1551" spans="1:13" x14ac:dyDescent="0.25">
      <c r="A1551" s="2">
        <v>43965</v>
      </c>
      <c r="B1551">
        <v>386.22</v>
      </c>
      <c r="C1551">
        <v>1724.8</v>
      </c>
      <c r="D1551">
        <v>7.10975</v>
      </c>
      <c r="E1551" t="s">
        <v>52</v>
      </c>
      <c r="F1551" t="s">
        <v>51</v>
      </c>
      <c r="I1551">
        <f t="shared" si="120"/>
        <v>1338.58</v>
      </c>
      <c r="J1551">
        <f t="shared" si="121"/>
        <v>28.259999999999991</v>
      </c>
      <c r="K1551">
        <f t="shared" si="122"/>
        <v>2.1567250747908901E-2</v>
      </c>
      <c r="L1551">
        <f t="shared" si="123"/>
        <v>1</v>
      </c>
      <c r="M1551">
        <f t="shared" si="124"/>
        <v>2.1567250747908901E-2</v>
      </c>
    </row>
    <row r="1552" spans="1:13" x14ac:dyDescent="0.25">
      <c r="A1552" s="2">
        <v>43966</v>
      </c>
      <c r="B1552">
        <v>391.9</v>
      </c>
      <c r="C1552">
        <v>1745.1</v>
      </c>
      <c r="D1552">
        <v>7.1208999999999998</v>
      </c>
      <c r="E1552" t="s">
        <v>52</v>
      </c>
      <c r="F1552" t="s">
        <v>51</v>
      </c>
      <c r="I1552">
        <f t="shared" si="120"/>
        <v>1353.1999999999998</v>
      </c>
      <c r="J1552">
        <f t="shared" si="121"/>
        <v>10.499999999999773</v>
      </c>
      <c r="K1552">
        <f t="shared" si="122"/>
        <v>7.8200640500482397E-3</v>
      </c>
      <c r="L1552">
        <f t="shared" si="123"/>
        <v>1</v>
      </c>
      <c r="M1552">
        <f t="shared" si="124"/>
        <v>7.8200640500482397E-3</v>
      </c>
    </row>
    <row r="1553" spans="1:13" x14ac:dyDescent="0.25">
      <c r="A1553" s="2">
        <v>43969</v>
      </c>
      <c r="B1553">
        <v>401.16</v>
      </c>
      <c r="C1553">
        <v>1772</v>
      </c>
      <c r="D1553">
        <v>7.1371000000000002</v>
      </c>
      <c r="E1553" t="s">
        <v>52</v>
      </c>
      <c r="F1553" t="s">
        <v>51</v>
      </c>
      <c r="I1553">
        <f t="shared" si="120"/>
        <v>1370.84</v>
      </c>
      <c r="J1553">
        <f t="shared" si="121"/>
        <v>45.660000000000082</v>
      </c>
      <c r="K1553">
        <f t="shared" si="122"/>
        <v>3.4455696584614989E-2</v>
      </c>
      <c r="L1553">
        <f t="shared" si="123"/>
        <v>1</v>
      </c>
      <c r="M1553">
        <f t="shared" si="124"/>
        <v>3.4455696584614989E-2</v>
      </c>
    </row>
    <row r="1554" spans="1:13" x14ac:dyDescent="0.25">
      <c r="A1554" s="2">
        <v>43970</v>
      </c>
      <c r="B1554">
        <v>394.5</v>
      </c>
      <c r="C1554">
        <v>1731.1</v>
      </c>
      <c r="D1554">
        <v>7.1185999999999998</v>
      </c>
      <c r="E1554" t="s">
        <v>52</v>
      </c>
      <c r="F1554" t="s">
        <v>51</v>
      </c>
      <c r="I1554">
        <f t="shared" si="120"/>
        <v>1336.6</v>
      </c>
      <c r="J1554">
        <f t="shared" si="121"/>
        <v>17.659999999999854</v>
      </c>
      <c r="K1554">
        <f t="shared" si="122"/>
        <v>1.3389540085219838E-2</v>
      </c>
      <c r="L1554">
        <f t="shared" si="123"/>
        <v>1</v>
      </c>
      <c r="M1554">
        <f t="shared" si="124"/>
        <v>1.3389540085219838E-2</v>
      </c>
    </row>
    <row r="1555" spans="1:13" x14ac:dyDescent="0.25">
      <c r="A1555" s="2">
        <v>43971</v>
      </c>
      <c r="B1555">
        <v>398.72</v>
      </c>
      <c r="C1555">
        <v>1753.6</v>
      </c>
      <c r="D1555">
        <v>7.1178499999999998</v>
      </c>
      <c r="E1555" t="s">
        <v>52</v>
      </c>
      <c r="F1555" t="s">
        <v>51</v>
      </c>
      <c r="I1555">
        <f t="shared" si="120"/>
        <v>1354.8799999999999</v>
      </c>
      <c r="J1555">
        <f t="shared" si="121"/>
        <v>30.799999999999955</v>
      </c>
      <c r="K1555">
        <f t="shared" si="122"/>
        <v>2.326143435441964E-2</v>
      </c>
      <c r="L1555">
        <f t="shared" si="123"/>
        <v>1</v>
      </c>
      <c r="M1555">
        <f t="shared" si="124"/>
        <v>2.326143435441964E-2</v>
      </c>
    </row>
    <row r="1556" spans="1:13" x14ac:dyDescent="0.25">
      <c r="A1556" s="2">
        <v>43972</v>
      </c>
      <c r="B1556">
        <v>395.06</v>
      </c>
      <c r="C1556">
        <v>1735.9</v>
      </c>
      <c r="D1556">
        <v>7.1123500000000002</v>
      </c>
      <c r="E1556" t="s">
        <v>52</v>
      </c>
      <c r="F1556" t="s">
        <v>51</v>
      </c>
      <c r="I1556">
        <f t="shared" si="120"/>
        <v>1340.8400000000001</v>
      </c>
      <c r="J1556">
        <f t="shared" si="121"/>
        <v>2.2600000000002183</v>
      </c>
      <c r="K1556">
        <f t="shared" si="122"/>
        <v>1.6883563178892696E-3</v>
      </c>
      <c r="L1556">
        <f t="shared" si="123"/>
        <v>1</v>
      </c>
      <c r="M1556">
        <f t="shared" si="124"/>
        <v>1.6883563178892696E-3</v>
      </c>
    </row>
    <row r="1557" spans="1:13" x14ac:dyDescent="0.25">
      <c r="A1557" s="2">
        <v>43973</v>
      </c>
      <c r="B1557">
        <v>394.38</v>
      </c>
      <c r="C1557">
        <v>1736.5</v>
      </c>
      <c r="D1557">
        <v>7.1421999999999999</v>
      </c>
      <c r="E1557" t="s">
        <v>52</v>
      </c>
      <c r="F1557" t="s">
        <v>51</v>
      </c>
      <c r="I1557">
        <f t="shared" si="120"/>
        <v>1342.12</v>
      </c>
      <c r="J1557">
        <f t="shared" si="121"/>
        <v>-11.079999999999927</v>
      </c>
      <c r="K1557">
        <f t="shared" si="122"/>
        <v>-8.1879988176174461E-3</v>
      </c>
      <c r="L1557">
        <f t="shared" si="123"/>
        <v>0</v>
      </c>
      <c r="M1557">
        <f t="shared" si="124"/>
        <v>0</v>
      </c>
    </row>
    <row r="1558" spans="1:13" x14ac:dyDescent="0.25">
      <c r="A1558" s="2">
        <v>43976</v>
      </c>
      <c r="B1558">
        <v>393.54</v>
      </c>
      <c r="C1558">
        <v>1725.5</v>
      </c>
      <c r="D1558">
        <v>7.1555499999999999</v>
      </c>
      <c r="E1558" t="s">
        <v>52</v>
      </c>
      <c r="F1558" t="s">
        <v>51</v>
      </c>
      <c r="I1558">
        <f t="shared" si="120"/>
        <v>1331.96</v>
      </c>
      <c r="J1558">
        <f t="shared" si="121"/>
        <v>-38.879999999999882</v>
      </c>
      <c r="K1558">
        <f t="shared" si="122"/>
        <v>-2.8362172098859009E-2</v>
      </c>
      <c r="L1558">
        <f t="shared" si="123"/>
        <v>0</v>
      </c>
      <c r="M1558">
        <f t="shared" si="124"/>
        <v>0</v>
      </c>
    </row>
    <row r="1559" spans="1:13" x14ac:dyDescent="0.25">
      <c r="A1559" s="2">
        <v>43977</v>
      </c>
      <c r="B1559">
        <v>395.34</v>
      </c>
      <c r="C1559">
        <v>1729.6</v>
      </c>
      <c r="D1559">
        <v>7.1475999999999997</v>
      </c>
      <c r="E1559" t="s">
        <v>52</v>
      </c>
      <c r="F1559" t="s">
        <v>51</v>
      </c>
      <c r="I1559">
        <f t="shared" si="120"/>
        <v>1334.26</v>
      </c>
      <c r="J1559">
        <f t="shared" si="121"/>
        <v>-2.3399999999999181</v>
      </c>
      <c r="K1559">
        <f t="shared" si="122"/>
        <v>-1.7507107586412676E-3</v>
      </c>
      <c r="L1559">
        <f t="shared" si="123"/>
        <v>0</v>
      </c>
      <c r="M1559">
        <f t="shared" si="124"/>
        <v>0</v>
      </c>
    </row>
    <row r="1560" spans="1:13" x14ac:dyDescent="0.25">
      <c r="A1560" s="2">
        <v>43978</v>
      </c>
      <c r="B1560">
        <v>391.2</v>
      </c>
      <c r="C1560">
        <v>1697.3</v>
      </c>
      <c r="D1560">
        <v>7.1728500000000004</v>
      </c>
      <c r="E1560" t="s">
        <v>52</v>
      </c>
      <c r="F1560" t="s">
        <v>51</v>
      </c>
      <c r="I1560">
        <f t="shared" si="120"/>
        <v>1306.0999999999999</v>
      </c>
      <c r="J1560">
        <f t="shared" si="121"/>
        <v>-48.779999999999973</v>
      </c>
      <c r="K1560">
        <f t="shared" si="122"/>
        <v>-3.6003188474256008E-2</v>
      </c>
      <c r="L1560">
        <f t="shared" si="123"/>
        <v>0</v>
      </c>
      <c r="M1560">
        <f t="shared" si="124"/>
        <v>0</v>
      </c>
    </row>
    <row r="1561" spans="1:13" x14ac:dyDescent="0.25">
      <c r="A1561" s="2">
        <v>43979</v>
      </c>
      <c r="B1561">
        <v>394.18</v>
      </c>
      <c r="C1561">
        <v>1732.6</v>
      </c>
      <c r="D1561">
        <v>7.1719499999999998</v>
      </c>
      <c r="E1561" t="s">
        <v>52</v>
      </c>
      <c r="F1561" t="s">
        <v>53</v>
      </c>
      <c r="I1561">
        <f t="shared" si="120"/>
        <v>1338.4199999999998</v>
      </c>
      <c r="J1561">
        <f t="shared" si="121"/>
        <v>-2.4200000000003001</v>
      </c>
      <c r="K1561">
        <f t="shared" si="122"/>
        <v>-1.8048387577938455E-3</v>
      </c>
      <c r="L1561">
        <f t="shared" si="123"/>
        <v>0</v>
      </c>
      <c r="M1561">
        <f t="shared" si="124"/>
        <v>0</v>
      </c>
    </row>
    <row r="1562" spans="1:13" x14ac:dyDescent="0.25">
      <c r="A1562" s="2">
        <v>43980</v>
      </c>
      <c r="B1562">
        <v>394.42</v>
      </c>
      <c r="C1562">
        <v>1732.8</v>
      </c>
      <c r="D1562">
        <v>7.1666999999999996</v>
      </c>
      <c r="E1562" t="s">
        <v>52</v>
      </c>
      <c r="F1562" t="s">
        <v>53</v>
      </c>
      <c r="I1562">
        <f t="shared" si="120"/>
        <v>1338.3799999999999</v>
      </c>
      <c r="J1562">
        <f t="shared" si="121"/>
        <v>-3.7400000000000091</v>
      </c>
      <c r="K1562">
        <f t="shared" si="122"/>
        <v>-2.7866360683098451E-3</v>
      </c>
      <c r="L1562">
        <f t="shared" si="123"/>
        <v>0</v>
      </c>
      <c r="M1562">
        <f t="shared" si="124"/>
        <v>0</v>
      </c>
    </row>
    <row r="1563" spans="1:13" x14ac:dyDescent="0.25">
      <c r="A1563" s="2">
        <v>43983</v>
      </c>
      <c r="B1563">
        <v>398</v>
      </c>
      <c r="C1563">
        <v>1756.5</v>
      </c>
      <c r="D1563">
        <v>7.1300999999999997</v>
      </c>
      <c r="E1563" t="s">
        <v>52</v>
      </c>
      <c r="F1563" t="s">
        <v>53</v>
      </c>
      <c r="I1563">
        <f t="shared" si="120"/>
        <v>1358.5</v>
      </c>
      <c r="J1563">
        <f t="shared" si="121"/>
        <v>26.539999999999964</v>
      </c>
      <c r="K1563">
        <f t="shared" si="122"/>
        <v>1.992552328898763E-2</v>
      </c>
      <c r="L1563">
        <f t="shared" si="123"/>
        <v>1</v>
      </c>
      <c r="M1563">
        <f t="shared" si="124"/>
        <v>1.992552328898763E-2</v>
      </c>
    </row>
    <row r="1564" spans="1:13" x14ac:dyDescent="0.25">
      <c r="A1564" s="2">
        <v>43984</v>
      </c>
      <c r="B1564">
        <v>396.96</v>
      </c>
      <c r="C1564">
        <v>1747.2</v>
      </c>
      <c r="D1564">
        <v>7.1305500000000004</v>
      </c>
      <c r="E1564" t="s">
        <v>52</v>
      </c>
      <c r="F1564" t="s">
        <v>53</v>
      </c>
      <c r="I1564">
        <f t="shared" si="120"/>
        <v>1350.24</v>
      </c>
      <c r="J1564">
        <f t="shared" si="121"/>
        <v>15.980000000000018</v>
      </c>
      <c r="K1564">
        <f t="shared" si="122"/>
        <v>1.1976676210034041E-2</v>
      </c>
      <c r="L1564">
        <f t="shared" si="123"/>
        <v>1</v>
      </c>
      <c r="M1564">
        <f t="shared" si="124"/>
        <v>1.1976676210034041E-2</v>
      </c>
    </row>
    <row r="1565" spans="1:13" x14ac:dyDescent="0.25">
      <c r="A1565" s="2">
        <v>43985</v>
      </c>
      <c r="B1565">
        <v>393.04</v>
      </c>
      <c r="C1565">
        <v>1727.3</v>
      </c>
      <c r="D1565">
        <v>7.1151499999999999</v>
      </c>
      <c r="E1565" t="s">
        <v>52</v>
      </c>
      <c r="F1565" t="s">
        <v>53</v>
      </c>
      <c r="I1565">
        <f t="shared" si="120"/>
        <v>1334.26</v>
      </c>
      <c r="J1565">
        <f t="shared" si="121"/>
        <v>28.160000000000082</v>
      </c>
      <c r="K1565">
        <f t="shared" si="122"/>
        <v>2.1560370568869218E-2</v>
      </c>
      <c r="L1565">
        <f t="shared" si="123"/>
        <v>1</v>
      </c>
      <c r="M1565">
        <f t="shared" si="124"/>
        <v>2.1560370568869218E-2</v>
      </c>
    </row>
    <row r="1566" spans="1:13" x14ac:dyDescent="0.25">
      <c r="A1566" s="2">
        <v>43986</v>
      </c>
      <c r="B1566">
        <v>389.74</v>
      </c>
      <c r="C1566">
        <v>1703</v>
      </c>
      <c r="D1566">
        <v>7.1271000000000004</v>
      </c>
      <c r="E1566" t="s">
        <v>52</v>
      </c>
      <c r="F1566" t="s">
        <v>53</v>
      </c>
      <c r="I1566">
        <f t="shared" si="120"/>
        <v>1313.26</v>
      </c>
      <c r="J1566">
        <f t="shared" si="121"/>
        <v>-25.159999999999854</v>
      </c>
      <c r="K1566">
        <f t="shared" si="122"/>
        <v>-1.8798284544462768E-2</v>
      </c>
      <c r="L1566">
        <f t="shared" si="123"/>
        <v>0</v>
      </c>
      <c r="M1566">
        <f t="shared" si="124"/>
        <v>0</v>
      </c>
    </row>
    <row r="1567" spans="1:13" x14ac:dyDescent="0.25">
      <c r="A1567" s="2">
        <v>43987</v>
      </c>
      <c r="B1567">
        <v>390.18</v>
      </c>
      <c r="C1567">
        <v>1712.6</v>
      </c>
      <c r="D1567">
        <v>7.08385</v>
      </c>
      <c r="E1567" t="s">
        <v>52</v>
      </c>
      <c r="F1567" t="s">
        <v>53</v>
      </c>
      <c r="I1567">
        <f t="shared" si="120"/>
        <v>1322.4199999999998</v>
      </c>
      <c r="J1567">
        <f t="shared" si="121"/>
        <v>-15.960000000000036</v>
      </c>
      <c r="K1567">
        <f t="shared" si="122"/>
        <v>-1.192486438829035E-2</v>
      </c>
      <c r="L1567">
        <f t="shared" si="123"/>
        <v>0</v>
      </c>
      <c r="M1567">
        <f t="shared" si="124"/>
        <v>0</v>
      </c>
    </row>
    <row r="1568" spans="1:13" x14ac:dyDescent="0.25">
      <c r="A1568" s="2">
        <v>43990</v>
      </c>
      <c r="B1568">
        <v>386.28</v>
      </c>
      <c r="C1568">
        <v>1697.3</v>
      </c>
      <c r="D1568">
        <v>7.07395</v>
      </c>
      <c r="E1568" t="s">
        <v>52</v>
      </c>
      <c r="F1568" t="s">
        <v>53</v>
      </c>
      <c r="I1568">
        <f t="shared" si="120"/>
        <v>1311.02</v>
      </c>
      <c r="J1568">
        <f t="shared" si="121"/>
        <v>-47.480000000000018</v>
      </c>
      <c r="K1568">
        <f t="shared" si="122"/>
        <v>-3.4950312845049701E-2</v>
      </c>
      <c r="L1568">
        <f t="shared" si="123"/>
        <v>0</v>
      </c>
      <c r="M1568">
        <f t="shared" si="124"/>
        <v>0</v>
      </c>
    </row>
    <row r="1569" spans="1:13" x14ac:dyDescent="0.25">
      <c r="A1569" s="2">
        <v>43991</v>
      </c>
      <c r="B1569">
        <v>386.3</v>
      </c>
      <c r="C1569">
        <v>1700.9</v>
      </c>
      <c r="D1569">
        <v>7.0758000000000001</v>
      </c>
      <c r="E1569" t="s">
        <v>52</v>
      </c>
      <c r="F1569" t="s">
        <v>53</v>
      </c>
      <c r="I1569">
        <f t="shared" si="120"/>
        <v>1314.6000000000001</v>
      </c>
      <c r="J1569">
        <f t="shared" si="121"/>
        <v>-35.639999999999873</v>
      </c>
      <c r="K1569">
        <f t="shared" si="122"/>
        <v>-2.6395307500888636E-2</v>
      </c>
      <c r="L1569">
        <f t="shared" si="123"/>
        <v>0</v>
      </c>
      <c r="M1569">
        <f t="shared" si="124"/>
        <v>0</v>
      </c>
    </row>
    <row r="1570" spans="1:13" x14ac:dyDescent="0.25">
      <c r="A1570" s="2">
        <v>43992</v>
      </c>
      <c r="B1570">
        <v>390.4</v>
      </c>
      <c r="C1570">
        <v>1724.3</v>
      </c>
      <c r="D1570">
        <v>7.0705</v>
      </c>
      <c r="E1570" t="s">
        <v>52</v>
      </c>
      <c r="F1570" t="s">
        <v>53</v>
      </c>
      <c r="I1570">
        <f t="shared" si="120"/>
        <v>1333.9</v>
      </c>
      <c r="J1570">
        <f t="shared" si="121"/>
        <v>-0.35999999999989996</v>
      </c>
      <c r="K1570">
        <f t="shared" si="122"/>
        <v>-2.6981248032609831E-4</v>
      </c>
      <c r="L1570">
        <f t="shared" si="123"/>
        <v>0</v>
      </c>
      <c r="M1570">
        <f t="shared" si="124"/>
        <v>0</v>
      </c>
    </row>
    <row r="1571" spans="1:13" x14ac:dyDescent="0.25">
      <c r="A1571" s="2">
        <v>43993</v>
      </c>
      <c r="B1571">
        <v>393.7</v>
      </c>
      <c r="C1571">
        <v>1743.7</v>
      </c>
      <c r="D1571">
        <v>7.0658500000000002</v>
      </c>
      <c r="E1571" t="s">
        <v>52</v>
      </c>
      <c r="F1571" t="s">
        <v>53</v>
      </c>
      <c r="I1571">
        <f t="shared" si="120"/>
        <v>1350</v>
      </c>
      <c r="J1571">
        <f t="shared" si="121"/>
        <v>36.740000000000009</v>
      </c>
      <c r="K1571">
        <f t="shared" si="122"/>
        <v>2.7976181411144791E-2</v>
      </c>
      <c r="L1571">
        <f t="shared" si="123"/>
        <v>1</v>
      </c>
      <c r="M1571">
        <f t="shared" si="124"/>
        <v>2.7976181411144791E-2</v>
      </c>
    </row>
    <row r="1572" spans="1:13" x14ac:dyDescent="0.25">
      <c r="A1572" s="2">
        <v>43994</v>
      </c>
      <c r="B1572">
        <v>393.62</v>
      </c>
      <c r="C1572">
        <v>1739.3</v>
      </c>
      <c r="D1572">
        <v>7.0769500000000001</v>
      </c>
      <c r="E1572" t="s">
        <v>52</v>
      </c>
      <c r="F1572" t="s">
        <v>53</v>
      </c>
      <c r="I1572">
        <f t="shared" si="120"/>
        <v>1345.6799999999998</v>
      </c>
      <c r="J1572">
        <f t="shared" si="121"/>
        <v>23.259999999999991</v>
      </c>
      <c r="K1572">
        <f t="shared" si="122"/>
        <v>1.7588965684124554E-2</v>
      </c>
      <c r="L1572">
        <f t="shared" si="123"/>
        <v>1</v>
      </c>
      <c r="M1572">
        <f t="shared" si="124"/>
        <v>1.7588965684124554E-2</v>
      </c>
    </row>
    <row r="1573" spans="1:13" x14ac:dyDescent="0.25">
      <c r="A1573" s="2">
        <v>43997</v>
      </c>
      <c r="B1573">
        <v>392.54</v>
      </c>
      <c r="C1573">
        <v>1727.9</v>
      </c>
      <c r="D1573">
        <v>7.0945499999999999</v>
      </c>
      <c r="E1573" t="s">
        <v>52</v>
      </c>
      <c r="F1573" t="s">
        <v>53</v>
      </c>
      <c r="I1573">
        <f t="shared" si="120"/>
        <v>1335.3600000000001</v>
      </c>
      <c r="J1573">
        <f t="shared" si="121"/>
        <v>24.340000000000146</v>
      </c>
      <c r="K1573">
        <f t="shared" si="122"/>
        <v>1.8565696938261923E-2</v>
      </c>
      <c r="L1573">
        <f t="shared" si="123"/>
        <v>1</v>
      </c>
      <c r="M1573">
        <f t="shared" si="124"/>
        <v>1.8565696938261923E-2</v>
      </c>
    </row>
    <row r="1574" spans="1:13" x14ac:dyDescent="0.25">
      <c r="A1574" s="2">
        <v>43998</v>
      </c>
      <c r="B1574">
        <v>392.4</v>
      </c>
      <c r="C1574">
        <v>1733.3</v>
      </c>
      <c r="D1574">
        <v>7.0715000000000003</v>
      </c>
      <c r="E1574" t="s">
        <v>52</v>
      </c>
      <c r="F1574" t="s">
        <v>53</v>
      </c>
      <c r="I1574">
        <f t="shared" si="120"/>
        <v>1340.9</v>
      </c>
      <c r="J1574">
        <f t="shared" si="121"/>
        <v>26.299999999999955</v>
      </c>
      <c r="K1574">
        <f t="shared" si="122"/>
        <v>2.0006085501293132E-2</v>
      </c>
      <c r="L1574">
        <f t="shared" si="123"/>
        <v>1</v>
      </c>
      <c r="M1574">
        <f t="shared" si="124"/>
        <v>2.0006085501293132E-2</v>
      </c>
    </row>
    <row r="1575" spans="1:13" x14ac:dyDescent="0.25">
      <c r="A1575" s="2">
        <v>43999</v>
      </c>
      <c r="B1575">
        <v>392.86</v>
      </c>
      <c r="C1575">
        <v>1737.9</v>
      </c>
      <c r="D1575">
        <v>7.0826000000000002</v>
      </c>
      <c r="E1575" t="s">
        <v>52</v>
      </c>
      <c r="F1575" t="s">
        <v>53</v>
      </c>
      <c r="I1575">
        <f t="shared" si="120"/>
        <v>1345.04</v>
      </c>
      <c r="J1575">
        <f t="shared" si="121"/>
        <v>11.139999999999873</v>
      </c>
      <c r="K1575">
        <f t="shared" si="122"/>
        <v>8.351450633480674E-3</v>
      </c>
      <c r="L1575">
        <f t="shared" si="123"/>
        <v>1</v>
      </c>
      <c r="M1575">
        <f t="shared" si="124"/>
        <v>8.351450633480674E-3</v>
      </c>
    </row>
    <row r="1576" spans="1:13" x14ac:dyDescent="0.25">
      <c r="A1576" s="2">
        <v>44000</v>
      </c>
      <c r="B1576">
        <v>392.18</v>
      </c>
      <c r="C1576">
        <v>1734.1</v>
      </c>
      <c r="D1576">
        <v>7.0671499999999998</v>
      </c>
      <c r="E1576" t="s">
        <v>52</v>
      </c>
      <c r="F1576" t="s">
        <v>53</v>
      </c>
      <c r="I1576">
        <f t="shared" si="120"/>
        <v>1341.9199999999998</v>
      </c>
      <c r="J1576">
        <f t="shared" si="121"/>
        <v>-8.0800000000001546</v>
      </c>
      <c r="K1576">
        <f t="shared" si="122"/>
        <v>-5.9851851851852999E-3</v>
      </c>
      <c r="L1576">
        <f t="shared" si="123"/>
        <v>0</v>
      </c>
      <c r="M1576">
        <f t="shared" si="124"/>
        <v>0</v>
      </c>
    </row>
    <row r="1577" spans="1:13" x14ac:dyDescent="0.25">
      <c r="A1577" s="2">
        <v>44001</v>
      </c>
      <c r="B1577">
        <v>392.94</v>
      </c>
      <c r="C1577">
        <v>1739.1</v>
      </c>
      <c r="D1577">
        <v>7.0682999999999998</v>
      </c>
      <c r="E1577" t="s">
        <v>52</v>
      </c>
      <c r="F1577" t="s">
        <v>53</v>
      </c>
      <c r="I1577">
        <f t="shared" si="120"/>
        <v>1346.1599999999999</v>
      </c>
      <c r="J1577">
        <f t="shared" si="121"/>
        <v>0.48000000000001819</v>
      </c>
      <c r="K1577">
        <f t="shared" si="122"/>
        <v>3.5669698591048264E-4</v>
      </c>
      <c r="L1577">
        <f t="shared" si="123"/>
        <v>1</v>
      </c>
      <c r="M1577">
        <f t="shared" si="124"/>
        <v>3.5669698591048264E-4</v>
      </c>
    </row>
    <row r="1578" spans="1:13" x14ac:dyDescent="0.25">
      <c r="A1578" s="2">
        <v>44004</v>
      </c>
      <c r="B1578">
        <v>397.5</v>
      </c>
      <c r="C1578">
        <v>1763.7</v>
      </c>
      <c r="D1578">
        <v>7.0737500000000004</v>
      </c>
      <c r="E1578" t="s">
        <v>52</v>
      </c>
      <c r="F1578" t="s">
        <v>53</v>
      </c>
      <c r="I1578">
        <f t="shared" si="120"/>
        <v>1366.2</v>
      </c>
      <c r="J1578">
        <f t="shared" si="121"/>
        <v>30.839999999999918</v>
      </c>
      <c r="K1578">
        <f t="shared" si="122"/>
        <v>2.3094895758447097E-2</v>
      </c>
      <c r="L1578">
        <f t="shared" si="123"/>
        <v>1</v>
      </c>
      <c r="M1578">
        <f t="shared" si="124"/>
        <v>2.3094895758447097E-2</v>
      </c>
    </row>
    <row r="1579" spans="1:13" x14ac:dyDescent="0.25">
      <c r="A1579" s="2">
        <v>44005</v>
      </c>
      <c r="B1579">
        <v>396.96</v>
      </c>
      <c r="C1579">
        <v>1762.3</v>
      </c>
      <c r="D1579">
        <v>7.0683499999999997</v>
      </c>
      <c r="E1579" t="s">
        <v>52</v>
      </c>
      <c r="F1579" t="s">
        <v>53</v>
      </c>
      <c r="I1579">
        <f t="shared" si="120"/>
        <v>1365.34</v>
      </c>
      <c r="J1579">
        <f t="shared" si="121"/>
        <v>24.439999999999827</v>
      </c>
      <c r="K1579">
        <f t="shared" si="122"/>
        <v>1.8226564247893075E-2</v>
      </c>
      <c r="L1579">
        <f t="shared" si="123"/>
        <v>1</v>
      </c>
      <c r="M1579">
        <f t="shared" si="124"/>
        <v>1.8226564247893075E-2</v>
      </c>
    </row>
    <row r="1580" spans="1:13" x14ac:dyDescent="0.25">
      <c r="A1580" s="2">
        <v>44006</v>
      </c>
      <c r="B1580">
        <v>400.06</v>
      </c>
      <c r="C1580">
        <v>1787.4</v>
      </c>
      <c r="D1580">
        <v>7.0591999999999997</v>
      </c>
      <c r="E1580" t="s">
        <v>52</v>
      </c>
      <c r="F1580" t="s">
        <v>53</v>
      </c>
      <c r="I1580">
        <f t="shared" si="120"/>
        <v>1387.3400000000001</v>
      </c>
      <c r="J1580">
        <f t="shared" si="121"/>
        <v>42.300000000000182</v>
      </c>
      <c r="K1580">
        <f t="shared" si="122"/>
        <v>3.1448878843751991E-2</v>
      </c>
      <c r="L1580">
        <f t="shared" si="123"/>
        <v>1</v>
      </c>
      <c r="M1580">
        <f t="shared" si="124"/>
        <v>3.1448878843751991E-2</v>
      </c>
    </row>
    <row r="1581" spans="1:13" x14ac:dyDescent="0.25">
      <c r="A1581" s="2">
        <v>44011</v>
      </c>
      <c r="B1581">
        <v>400.14</v>
      </c>
      <c r="C1581">
        <v>1785.7</v>
      </c>
      <c r="D1581">
        <v>7.0716999999999999</v>
      </c>
      <c r="E1581" t="s">
        <v>52</v>
      </c>
      <c r="F1581" t="s">
        <v>53</v>
      </c>
      <c r="I1581">
        <f t="shared" si="120"/>
        <v>1385.56</v>
      </c>
      <c r="J1581">
        <f t="shared" si="121"/>
        <v>43.6400000000001</v>
      </c>
      <c r="K1581">
        <f t="shared" si="122"/>
        <v>3.2520567545010211E-2</v>
      </c>
      <c r="L1581">
        <f t="shared" si="123"/>
        <v>1</v>
      </c>
      <c r="M1581">
        <f t="shared" si="124"/>
        <v>3.2520567545010211E-2</v>
      </c>
    </row>
    <row r="1582" spans="1:13" x14ac:dyDescent="0.25">
      <c r="A1582" s="2">
        <v>44012</v>
      </c>
      <c r="B1582">
        <v>400.72</v>
      </c>
      <c r="C1582">
        <v>1787.2</v>
      </c>
      <c r="D1582">
        <v>7.0685000000000002</v>
      </c>
      <c r="E1582" t="s">
        <v>52</v>
      </c>
      <c r="F1582" t="s">
        <v>53</v>
      </c>
      <c r="I1582">
        <f t="shared" si="120"/>
        <v>1386.48</v>
      </c>
      <c r="J1582">
        <f t="shared" si="121"/>
        <v>40.320000000000164</v>
      </c>
      <c r="K1582">
        <f t="shared" si="122"/>
        <v>2.9951863077197487E-2</v>
      </c>
      <c r="L1582">
        <f t="shared" si="123"/>
        <v>1</v>
      </c>
      <c r="M1582">
        <f t="shared" si="124"/>
        <v>2.9951863077197487E-2</v>
      </c>
    </row>
    <row r="1583" spans="1:13" x14ac:dyDescent="0.25">
      <c r="A1583" s="2">
        <v>44013</v>
      </c>
      <c r="B1583">
        <v>403.1</v>
      </c>
      <c r="C1583">
        <v>1802.1</v>
      </c>
      <c r="D1583">
        <v>7.0697999999999999</v>
      </c>
      <c r="E1583" t="s">
        <v>52</v>
      </c>
      <c r="F1583" t="s">
        <v>53</v>
      </c>
      <c r="I1583">
        <f t="shared" si="120"/>
        <v>1399</v>
      </c>
      <c r="J1583">
        <f t="shared" si="121"/>
        <v>32.799999999999955</v>
      </c>
      <c r="K1583">
        <f t="shared" si="122"/>
        <v>2.4008197921241366E-2</v>
      </c>
      <c r="L1583">
        <f t="shared" si="123"/>
        <v>1</v>
      </c>
      <c r="M1583">
        <f t="shared" si="124"/>
        <v>2.4008197921241366E-2</v>
      </c>
    </row>
    <row r="1584" spans="1:13" x14ac:dyDescent="0.25">
      <c r="A1584" s="2">
        <v>44014</v>
      </c>
      <c r="B1584">
        <v>399.06</v>
      </c>
      <c r="C1584">
        <v>1778</v>
      </c>
      <c r="D1584">
        <v>7.0674000000000001</v>
      </c>
      <c r="E1584" t="s">
        <v>52</v>
      </c>
      <c r="F1584" t="s">
        <v>53</v>
      </c>
      <c r="I1584">
        <f t="shared" si="120"/>
        <v>1378.94</v>
      </c>
      <c r="J1584">
        <f t="shared" si="121"/>
        <v>13.600000000000136</v>
      </c>
      <c r="K1584">
        <f t="shared" si="122"/>
        <v>9.9608888628474491E-3</v>
      </c>
      <c r="L1584">
        <f t="shared" si="123"/>
        <v>1</v>
      </c>
      <c r="M1584">
        <f t="shared" si="124"/>
        <v>9.9608888628474491E-3</v>
      </c>
    </row>
    <row r="1585" spans="1:13" x14ac:dyDescent="0.25">
      <c r="A1585" s="2">
        <v>44015</v>
      </c>
      <c r="B1585">
        <v>400.54</v>
      </c>
      <c r="C1585">
        <v>1786</v>
      </c>
      <c r="D1585">
        <v>7.0644999999999998</v>
      </c>
      <c r="E1585" t="s">
        <v>52</v>
      </c>
      <c r="F1585" t="s">
        <v>53</v>
      </c>
      <c r="I1585">
        <f t="shared" si="120"/>
        <v>1385.46</v>
      </c>
      <c r="J1585">
        <f t="shared" si="121"/>
        <v>-1.8800000000001091</v>
      </c>
      <c r="K1585">
        <f t="shared" si="122"/>
        <v>-1.355111220032659E-3</v>
      </c>
      <c r="L1585">
        <f t="shared" si="123"/>
        <v>0</v>
      </c>
      <c r="M1585">
        <f t="shared" si="124"/>
        <v>0</v>
      </c>
    </row>
    <row r="1586" spans="1:13" x14ac:dyDescent="0.25">
      <c r="A1586" s="2">
        <v>44018</v>
      </c>
      <c r="B1586">
        <v>399.66</v>
      </c>
      <c r="C1586">
        <v>1785</v>
      </c>
      <c r="D1586">
        <v>7.0324499999999999</v>
      </c>
      <c r="E1586" t="s">
        <v>52</v>
      </c>
      <c r="F1586" t="s">
        <v>53</v>
      </c>
      <c r="I1586">
        <f t="shared" si="120"/>
        <v>1385.34</v>
      </c>
      <c r="J1586">
        <f t="shared" si="121"/>
        <v>-0.22000000000002728</v>
      </c>
      <c r="K1586">
        <f t="shared" si="122"/>
        <v>-1.5878056525883203E-4</v>
      </c>
      <c r="L1586">
        <f t="shared" si="123"/>
        <v>0</v>
      </c>
      <c r="M1586">
        <f t="shared" si="124"/>
        <v>0</v>
      </c>
    </row>
    <row r="1587" spans="1:13" x14ac:dyDescent="0.25">
      <c r="A1587" s="2">
        <v>44019</v>
      </c>
      <c r="B1587">
        <v>400.32</v>
      </c>
      <c r="C1587">
        <v>1793.4</v>
      </c>
      <c r="D1587">
        <v>7.0216000000000003</v>
      </c>
      <c r="E1587" t="s">
        <v>52</v>
      </c>
      <c r="F1587" t="s">
        <v>53</v>
      </c>
      <c r="I1587">
        <f t="shared" si="120"/>
        <v>1393.0800000000002</v>
      </c>
      <c r="J1587">
        <f t="shared" si="121"/>
        <v>6.6000000000001364</v>
      </c>
      <c r="K1587">
        <f t="shared" si="122"/>
        <v>4.7602561883331434E-3</v>
      </c>
      <c r="L1587">
        <f t="shared" si="123"/>
        <v>1</v>
      </c>
      <c r="M1587">
        <f t="shared" si="124"/>
        <v>4.7602561883331434E-3</v>
      </c>
    </row>
    <row r="1588" spans="1:13" x14ac:dyDescent="0.25">
      <c r="A1588" s="2">
        <v>44020</v>
      </c>
      <c r="B1588">
        <v>402.36</v>
      </c>
      <c r="C1588">
        <v>1807.4</v>
      </c>
      <c r="D1588">
        <v>7.0185000000000004</v>
      </c>
      <c r="E1588" t="s">
        <v>52</v>
      </c>
      <c r="F1588" t="s">
        <v>53</v>
      </c>
      <c r="I1588">
        <f t="shared" si="120"/>
        <v>1405.04</v>
      </c>
      <c r="J1588">
        <f t="shared" si="121"/>
        <v>6.0399999999999636</v>
      </c>
      <c r="K1588">
        <f t="shared" si="122"/>
        <v>4.3173695496783156E-3</v>
      </c>
      <c r="L1588">
        <f t="shared" si="123"/>
        <v>1</v>
      </c>
      <c r="M1588">
        <f t="shared" si="124"/>
        <v>4.3173695496783156E-3</v>
      </c>
    </row>
    <row r="1589" spans="1:13" x14ac:dyDescent="0.25">
      <c r="A1589" s="2">
        <v>44021</v>
      </c>
      <c r="B1589">
        <v>404.94</v>
      </c>
      <c r="C1589">
        <v>1823.2</v>
      </c>
      <c r="D1589">
        <v>6.9877500000000001</v>
      </c>
      <c r="E1589" t="s">
        <v>52</v>
      </c>
      <c r="F1589" t="s">
        <v>53</v>
      </c>
      <c r="I1589">
        <f t="shared" si="120"/>
        <v>1418.26</v>
      </c>
      <c r="J1589">
        <f t="shared" si="121"/>
        <v>39.319999999999936</v>
      </c>
      <c r="K1589">
        <f t="shared" si="122"/>
        <v>2.8514656185185675E-2</v>
      </c>
      <c r="L1589">
        <f t="shared" si="123"/>
        <v>1</v>
      </c>
      <c r="M1589">
        <f t="shared" si="124"/>
        <v>2.8514656185185675E-2</v>
      </c>
    </row>
    <row r="1590" spans="1:13" x14ac:dyDescent="0.25">
      <c r="A1590" s="2">
        <v>44022</v>
      </c>
      <c r="B1590">
        <v>401.88</v>
      </c>
      <c r="C1590">
        <v>1801.4</v>
      </c>
      <c r="D1590">
        <v>7.0137</v>
      </c>
      <c r="E1590" t="s">
        <v>52</v>
      </c>
      <c r="F1590" t="s">
        <v>53</v>
      </c>
      <c r="I1590">
        <f t="shared" si="120"/>
        <v>1399.52</v>
      </c>
      <c r="J1590">
        <f t="shared" si="121"/>
        <v>14.059999999999945</v>
      </c>
      <c r="K1590">
        <f t="shared" si="122"/>
        <v>1.0148254009498611E-2</v>
      </c>
      <c r="L1590">
        <f t="shared" si="123"/>
        <v>1</v>
      </c>
      <c r="M1590">
        <f t="shared" si="124"/>
        <v>1.0148254009498611E-2</v>
      </c>
    </row>
    <row r="1591" spans="1:13" x14ac:dyDescent="0.25">
      <c r="A1591" s="2">
        <v>44025</v>
      </c>
      <c r="B1591">
        <v>403.74</v>
      </c>
      <c r="C1591">
        <v>1810.4</v>
      </c>
      <c r="D1591">
        <v>6.9987000000000004</v>
      </c>
      <c r="E1591" t="s">
        <v>52</v>
      </c>
      <c r="F1591" t="s">
        <v>53</v>
      </c>
      <c r="I1591">
        <f t="shared" si="120"/>
        <v>1406.66</v>
      </c>
      <c r="J1591">
        <f t="shared" si="121"/>
        <v>21.320000000000164</v>
      </c>
      <c r="K1591">
        <f t="shared" si="122"/>
        <v>1.5389723822310887E-2</v>
      </c>
      <c r="L1591">
        <f t="shared" si="123"/>
        <v>1</v>
      </c>
      <c r="M1591">
        <f t="shared" si="124"/>
        <v>1.5389723822310887E-2</v>
      </c>
    </row>
    <row r="1592" spans="1:13" x14ac:dyDescent="0.25">
      <c r="A1592" s="2">
        <v>44026</v>
      </c>
      <c r="B1592">
        <v>403.02</v>
      </c>
      <c r="C1592">
        <v>1803.5</v>
      </c>
      <c r="D1592">
        <v>7.0140000000000002</v>
      </c>
      <c r="E1592" t="s">
        <v>52</v>
      </c>
      <c r="F1592" t="s">
        <v>53</v>
      </c>
      <c r="I1592">
        <f t="shared" si="120"/>
        <v>1400.48</v>
      </c>
      <c r="J1592">
        <f t="shared" si="121"/>
        <v>7.3999999999998636</v>
      </c>
      <c r="K1592">
        <f t="shared" si="122"/>
        <v>5.3119705975248101E-3</v>
      </c>
      <c r="L1592">
        <f t="shared" si="123"/>
        <v>1</v>
      </c>
      <c r="M1592">
        <f t="shared" si="124"/>
        <v>5.3119705975248101E-3</v>
      </c>
    </row>
    <row r="1593" spans="1:13" x14ac:dyDescent="0.25">
      <c r="A1593" s="2">
        <v>44027</v>
      </c>
      <c r="B1593">
        <v>403.62</v>
      </c>
      <c r="C1593">
        <v>1808.7</v>
      </c>
      <c r="D1593">
        <v>7.0022000000000002</v>
      </c>
      <c r="E1593" t="s">
        <v>52</v>
      </c>
      <c r="F1593" t="s">
        <v>53</v>
      </c>
      <c r="I1593">
        <f t="shared" si="120"/>
        <v>1405.08</v>
      </c>
      <c r="J1593">
        <f t="shared" si="121"/>
        <v>3.999999999996362E-2</v>
      </c>
      <c r="K1593">
        <f t="shared" si="122"/>
        <v>2.8468940386012938E-5</v>
      </c>
      <c r="L1593">
        <f t="shared" si="123"/>
        <v>1</v>
      </c>
      <c r="M1593">
        <f t="shared" si="124"/>
        <v>2.8468940386012938E-5</v>
      </c>
    </row>
    <row r="1594" spans="1:13" x14ac:dyDescent="0.25">
      <c r="A1594" s="2">
        <v>44028</v>
      </c>
      <c r="B1594">
        <v>402.12</v>
      </c>
      <c r="C1594">
        <v>1808.3</v>
      </c>
      <c r="D1594">
        <v>7.0026999999999999</v>
      </c>
      <c r="E1594" t="s">
        <v>52</v>
      </c>
      <c r="F1594" t="s">
        <v>53</v>
      </c>
      <c r="I1594">
        <f t="shared" si="120"/>
        <v>1406.1799999999998</v>
      </c>
      <c r="J1594">
        <f t="shared" si="121"/>
        <v>-12.080000000000155</v>
      </c>
      <c r="K1594">
        <f t="shared" si="122"/>
        <v>-8.5174791646102643E-3</v>
      </c>
      <c r="L1594">
        <f t="shared" si="123"/>
        <v>0</v>
      </c>
      <c r="M1594">
        <f t="shared" si="124"/>
        <v>0</v>
      </c>
    </row>
    <row r="1595" spans="1:13" x14ac:dyDescent="0.25">
      <c r="A1595" s="2">
        <v>44029</v>
      </c>
      <c r="B1595">
        <v>399.76</v>
      </c>
      <c r="C1595">
        <v>1799</v>
      </c>
      <c r="D1595">
        <v>6.9986499999999996</v>
      </c>
      <c r="E1595" t="s">
        <v>52</v>
      </c>
      <c r="F1595" t="s">
        <v>53</v>
      </c>
      <c r="I1595">
        <f t="shared" si="120"/>
        <v>1399.24</v>
      </c>
      <c r="J1595">
        <f t="shared" si="121"/>
        <v>-0.27999999999997272</v>
      </c>
      <c r="K1595">
        <f t="shared" si="122"/>
        <v>-2.0006859494681943E-4</v>
      </c>
      <c r="L1595">
        <f t="shared" si="123"/>
        <v>0</v>
      </c>
      <c r="M1595">
        <f t="shared" si="124"/>
        <v>0</v>
      </c>
    </row>
    <row r="1596" spans="1:13" x14ac:dyDescent="0.25">
      <c r="A1596" s="2">
        <v>44032</v>
      </c>
      <c r="B1596">
        <v>401.78</v>
      </c>
      <c r="C1596">
        <v>1811.2</v>
      </c>
      <c r="D1596">
        <v>6.9878</v>
      </c>
      <c r="E1596" t="s">
        <v>52</v>
      </c>
      <c r="F1596" t="s">
        <v>53</v>
      </c>
      <c r="I1596">
        <f t="shared" si="120"/>
        <v>1409.42</v>
      </c>
      <c r="J1596">
        <f t="shared" si="121"/>
        <v>2.7599999999999909</v>
      </c>
      <c r="K1596">
        <f t="shared" si="122"/>
        <v>1.9620946070834392E-3</v>
      </c>
      <c r="L1596">
        <f t="shared" si="123"/>
        <v>1</v>
      </c>
      <c r="M1596">
        <f t="shared" si="124"/>
        <v>1.9620946070834392E-3</v>
      </c>
    </row>
    <row r="1597" spans="1:13" x14ac:dyDescent="0.25">
      <c r="A1597" s="2">
        <v>44033</v>
      </c>
      <c r="B1597">
        <v>404.54</v>
      </c>
      <c r="C1597">
        <v>1824.1</v>
      </c>
      <c r="D1597">
        <v>6.9895500000000004</v>
      </c>
      <c r="E1597" t="s">
        <v>52</v>
      </c>
      <c r="F1597" t="s">
        <v>53</v>
      </c>
      <c r="I1597">
        <f t="shared" si="120"/>
        <v>1419.56</v>
      </c>
      <c r="J1597">
        <f t="shared" si="121"/>
        <v>19.079999999999927</v>
      </c>
      <c r="K1597">
        <f t="shared" si="122"/>
        <v>1.3623900377013543E-2</v>
      </c>
      <c r="L1597">
        <f t="shared" si="123"/>
        <v>1</v>
      </c>
      <c r="M1597">
        <f t="shared" si="124"/>
        <v>1.3623900377013543E-2</v>
      </c>
    </row>
    <row r="1598" spans="1:13" x14ac:dyDescent="0.25">
      <c r="A1598" s="2">
        <v>44034</v>
      </c>
      <c r="B1598">
        <v>414.22</v>
      </c>
      <c r="C1598">
        <v>1859.9</v>
      </c>
      <c r="D1598">
        <v>6.9749999999999996</v>
      </c>
      <c r="E1598" t="s">
        <v>52</v>
      </c>
      <c r="F1598" t="s">
        <v>53</v>
      </c>
      <c r="I1598">
        <f t="shared" si="120"/>
        <v>1445.68</v>
      </c>
      <c r="J1598">
        <f t="shared" si="121"/>
        <v>40.600000000000136</v>
      </c>
      <c r="K1598">
        <f t="shared" si="122"/>
        <v>2.8895151877473269E-2</v>
      </c>
      <c r="L1598">
        <f t="shared" si="123"/>
        <v>1</v>
      </c>
      <c r="M1598">
        <f t="shared" si="124"/>
        <v>2.8895151877473269E-2</v>
      </c>
    </row>
    <row r="1599" spans="1:13" x14ac:dyDescent="0.25">
      <c r="A1599" s="2">
        <v>44035</v>
      </c>
      <c r="B1599">
        <v>416.52</v>
      </c>
      <c r="C1599">
        <v>1876.7</v>
      </c>
      <c r="D1599">
        <v>6.9967499999999996</v>
      </c>
      <c r="E1599" t="s">
        <v>52</v>
      </c>
      <c r="F1599" t="s">
        <v>53</v>
      </c>
      <c r="I1599">
        <f t="shared" si="120"/>
        <v>1460.18</v>
      </c>
      <c r="J1599">
        <f t="shared" si="121"/>
        <v>54.000000000000227</v>
      </c>
      <c r="K1599">
        <f t="shared" si="122"/>
        <v>3.8401911561820129E-2</v>
      </c>
      <c r="L1599">
        <f t="shared" si="123"/>
        <v>1</v>
      </c>
      <c r="M1599">
        <f t="shared" si="124"/>
        <v>3.8401911561820129E-2</v>
      </c>
    </row>
    <row r="1600" spans="1:13" x14ac:dyDescent="0.25">
      <c r="A1600" s="2">
        <v>44036</v>
      </c>
      <c r="B1600">
        <v>420.4</v>
      </c>
      <c r="C1600">
        <v>1887.2</v>
      </c>
      <c r="D1600">
        <v>7.0222499999999997</v>
      </c>
      <c r="E1600" t="s">
        <v>52</v>
      </c>
      <c r="F1600" t="s">
        <v>53</v>
      </c>
      <c r="I1600">
        <f t="shared" si="120"/>
        <v>1466.8000000000002</v>
      </c>
      <c r="J1600">
        <f t="shared" si="121"/>
        <v>67.560000000000173</v>
      </c>
      <c r="K1600">
        <f t="shared" si="122"/>
        <v>4.8283353820645615E-2</v>
      </c>
      <c r="L1600">
        <f t="shared" si="123"/>
        <v>1</v>
      </c>
      <c r="M1600">
        <f t="shared" si="124"/>
        <v>4.8283353820645615E-2</v>
      </c>
    </row>
    <row r="1601" spans="1:13" x14ac:dyDescent="0.25">
      <c r="A1601" s="2">
        <v>44039</v>
      </c>
      <c r="B1601">
        <v>430.06</v>
      </c>
      <c r="C1601">
        <v>1929.3</v>
      </c>
      <c r="D1601">
        <v>7.0006500000000003</v>
      </c>
      <c r="E1601" t="s">
        <v>52</v>
      </c>
      <c r="F1601" t="s">
        <v>53</v>
      </c>
      <c r="I1601">
        <f t="shared" si="120"/>
        <v>1499.24</v>
      </c>
      <c r="J1601">
        <f t="shared" si="121"/>
        <v>89.819999999999936</v>
      </c>
      <c r="K1601">
        <f t="shared" si="122"/>
        <v>6.3728342154928924E-2</v>
      </c>
      <c r="L1601">
        <f t="shared" si="123"/>
        <v>1</v>
      </c>
      <c r="M1601">
        <f t="shared" si="124"/>
        <v>6.3728342154928924E-2</v>
      </c>
    </row>
    <row r="1602" spans="1:13" x14ac:dyDescent="0.25">
      <c r="A1602" s="2">
        <v>44040</v>
      </c>
      <c r="B1602">
        <v>429.94</v>
      </c>
      <c r="C1602">
        <v>1932.8</v>
      </c>
      <c r="D1602">
        <v>7.0025000000000004</v>
      </c>
      <c r="E1602" t="s">
        <v>52</v>
      </c>
      <c r="F1602" t="s">
        <v>53</v>
      </c>
      <c r="I1602">
        <f t="shared" si="120"/>
        <v>1502.86</v>
      </c>
      <c r="J1602">
        <f t="shared" si="121"/>
        <v>83.299999999999955</v>
      </c>
      <c r="K1602">
        <f t="shared" si="122"/>
        <v>5.8680154414043756E-2</v>
      </c>
      <c r="L1602">
        <f t="shared" si="123"/>
        <v>1</v>
      </c>
      <c r="M1602">
        <f t="shared" si="124"/>
        <v>5.8680154414043756E-2</v>
      </c>
    </row>
    <row r="1603" spans="1:13" x14ac:dyDescent="0.25">
      <c r="A1603" s="2">
        <v>44041</v>
      </c>
      <c r="B1603">
        <v>431.38</v>
      </c>
      <c r="C1603">
        <v>1954.9</v>
      </c>
      <c r="D1603">
        <v>7.0023999999999997</v>
      </c>
      <c r="E1603" t="s">
        <v>52</v>
      </c>
      <c r="F1603" t="s">
        <v>53</v>
      </c>
      <c r="I1603">
        <f t="shared" ref="I1603:I1666" si="125">C1603-B1603</f>
        <v>1523.52</v>
      </c>
      <c r="J1603">
        <f t="shared" si="121"/>
        <v>77.839999999999918</v>
      </c>
      <c r="K1603">
        <f t="shared" si="122"/>
        <v>5.3843174146422389E-2</v>
      </c>
      <c r="L1603">
        <f t="shared" si="123"/>
        <v>1</v>
      </c>
      <c r="M1603">
        <f t="shared" si="124"/>
        <v>5.3843174146422389E-2</v>
      </c>
    </row>
    <row r="1604" spans="1:13" x14ac:dyDescent="0.25">
      <c r="A1604" s="2">
        <v>44042</v>
      </c>
      <c r="B1604">
        <v>428.94</v>
      </c>
      <c r="C1604">
        <v>1949</v>
      </c>
      <c r="D1604">
        <v>7.0045000000000002</v>
      </c>
      <c r="E1604" t="s">
        <v>52</v>
      </c>
      <c r="F1604" t="s">
        <v>53</v>
      </c>
      <c r="I1604">
        <f t="shared" si="125"/>
        <v>1520.06</v>
      </c>
      <c r="J1604">
        <f t="shared" si="121"/>
        <v>59.879999999999882</v>
      </c>
      <c r="K1604">
        <f t="shared" si="122"/>
        <v>4.100864277006936E-2</v>
      </c>
      <c r="L1604">
        <f t="shared" si="123"/>
        <v>1</v>
      </c>
      <c r="M1604">
        <f t="shared" si="124"/>
        <v>4.100864277006936E-2</v>
      </c>
    </row>
    <row r="1605" spans="1:13" x14ac:dyDescent="0.25">
      <c r="A1605" s="2">
        <v>44043</v>
      </c>
      <c r="B1605">
        <v>432.86</v>
      </c>
      <c r="C1605">
        <v>1996.6</v>
      </c>
      <c r="D1605">
        <v>6.9926500000000003</v>
      </c>
      <c r="E1605" t="s">
        <v>52</v>
      </c>
      <c r="F1605" t="s">
        <v>54</v>
      </c>
      <c r="I1605">
        <f t="shared" si="125"/>
        <v>1563.7399999999998</v>
      </c>
      <c r="J1605">
        <f t="shared" si="121"/>
        <v>96.9399999999996</v>
      </c>
      <c r="K1605">
        <f t="shared" si="122"/>
        <v>6.6089446413962083E-2</v>
      </c>
      <c r="L1605">
        <f t="shared" si="123"/>
        <v>1</v>
      </c>
      <c r="M1605">
        <f t="shared" si="124"/>
        <v>6.6089446413962083E-2</v>
      </c>
    </row>
    <row r="1606" spans="1:13" x14ac:dyDescent="0.25">
      <c r="A1606" s="2">
        <v>44046</v>
      </c>
      <c r="B1606">
        <v>431.4</v>
      </c>
      <c r="C1606">
        <v>1991.1</v>
      </c>
      <c r="D1606">
        <v>6.9842000000000004</v>
      </c>
      <c r="E1606" t="s">
        <v>52</v>
      </c>
      <c r="F1606" t="s">
        <v>54</v>
      </c>
      <c r="I1606">
        <f t="shared" si="125"/>
        <v>1559.6999999999998</v>
      </c>
      <c r="J1606">
        <f t="shared" si="121"/>
        <v>60.459999999999809</v>
      </c>
      <c r="K1606">
        <f t="shared" si="122"/>
        <v>4.0327099063525391E-2</v>
      </c>
      <c r="L1606">
        <f t="shared" si="123"/>
        <v>1</v>
      </c>
      <c r="M1606">
        <f t="shared" si="124"/>
        <v>4.0327099063525391E-2</v>
      </c>
    </row>
    <row r="1607" spans="1:13" x14ac:dyDescent="0.25">
      <c r="A1607" s="2">
        <v>44047</v>
      </c>
      <c r="B1607">
        <v>431.96</v>
      </c>
      <c r="C1607">
        <v>1990.5</v>
      </c>
      <c r="D1607">
        <v>6.9854000000000003</v>
      </c>
      <c r="E1607" t="s">
        <v>52</v>
      </c>
      <c r="F1607" t="s">
        <v>54</v>
      </c>
      <c r="I1607">
        <f t="shared" si="125"/>
        <v>1558.54</v>
      </c>
      <c r="J1607">
        <f t="shared" si="121"/>
        <v>55.680000000000064</v>
      </c>
      <c r="K1607">
        <f t="shared" si="122"/>
        <v>3.7049359221750573E-2</v>
      </c>
      <c r="L1607">
        <f t="shared" si="123"/>
        <v>1</v>
      </c>
      <c r="M1607">
        <f t="shared" si="124"/>
        <v>3.7049359221750573E-2</v>
      </c>
    </row>
    <row r="1608" spans="1:13" x14ac:dyDescent="0.25">
      <c r="A1608" s="2">
        <v>44048</v>
      </c>
      <c r="B1608">
        <v>444.06</v>
      </c>
      <c r="C1608">
        <v>2049</v>
      </c>
      <c r="D1608">
        <v>6.9507000000000003</v>
      </c>
      <c r="E1608" t="s">
        <v>52</v>
      </c>
      <c r="F1608" t="s">
        <v>54</v>
      </c>
      <c r="I1608">
        <f t="shared" si="125"/>
        <v>1604.94</v>
      </c>
      <c r="J1608">
        <f t="shared" ref="J1608:J1671" si="126">I1608-I1603</f>
        <v>81.420000000000073</v>
      </c>
      <c r="K1608">
        <f t="shared" ref="K1608:K1671" si="127">(I1608-I1603)/I1603</f>
        <v>5.3442028985507296E-2</v>
      </c>
      <c r="L1608">
        <f t="shared" ref="L1608:L1671" si="128">IF(SIGN(K1608)&lt;0,0,IF(J1608&gt;0,1,-1))</f>
        <v>1</v>
      </c>
      <c r="M1608">
        <f t="shared" ref="M1608:M1671" si="129">K1608*L1608</f>
        <v>5.3442028985507296E-2</v>
      </c>
    </row>
    <row r="1609" spans="1:13" x14ac:dyDescent="0.25">
      <c r="A1609" s="2">
        <v>44049</v>
      </c>
      <c r="B1609">
        <v>447.56</v>
      </c>
      <c r="C1609">
        <v>2064.8000000000002</v>
      </c>
      <c r="D1609">
        <v>6.94095</v>
      </c>
      <c r="E1609" t="s">
        <v>52</v>
      </c>
      <c r="F1609" t="s">
        <v>54</v>
      </c>
      <c r="I1609">
        <f t="shared" si="125"/>
        <v>1617.2400000000002</v>
      </c>
      <c r="J1609">
        <f t="shared" si="126"/>
        <v>97.180000000000291</v>
      </c>
      <c r="K1609">
        <f t="shared" si="127"/>
        <v>6.3931686907095969E-2</v>
      </c>
      <c r="L1609">
        <f t="shared" si="128"/>
        <v>1</v>
      </c>
      <c r="M1609">
        <f t="shared" si="129"/>
        <v>6.3931686907095969E-2</v>
      </c>
    </row>
    <row r="1610" spans="1:13" x14ac:dyDescent="0.25">
      <c r="A1610" s="2">
        <v>44050</v>
      </c>
      <c r="B1610">
        <v>449.72</v>
      </c>
      <c r="C1610">
        <v>2066.1999999999998</v>
      </c>
      <c r="D1610">
        <v>6.9632500000000004</v>
      </c>
      <c r="E1610" t="s">
        <v>52</v>
      </c>
      <c r="F1610" t="s">
        <v>54</v>
      </c>
      <c r="I1610">
        <f t="shared" si="125"/>
        <v>1616.4799999999998</v>
      </c>
      <c r="J1610">
        <f t="shared" si="126"/>
        <v>52.740000000000009</v>
      </c>
      <c r="K1610">
        <f t="shared" si="127"/>
        <v>3.3726834384232685E-2</v>
      </c>
      <c r="L1610">
        <f t="shared" si="128"/>
        <v>1</v>
      </c>
      <c r="M1610">
        <f t="shared" si="129"/>
        <v>3.3726834384232685E-2</v>
      </c>
    </row>
    <row r="1611" spans="1:13" x14ac:dyDescent="0.25">
      <c r="A1611" s="2">
        <v>44053</v>
      </c>
      <c r="B1611">
        <v>446.38</v>
      </c>
      <c r="C1611">
        <v>2040.5</v>
      </c>
      <c r="D1611">
        <v>6.9683999999999999</v>
      </c>
      <c r="E1611" t="s">
        <v>52</v>
      </c>
      <c r="F1611" t="s">
        <v>54</v>
      </c>
      <c r="I1611">
        <f t="shared" si="125"/>
        <v>1594.12</v>
      </c>
      <c r="J1611">
        <f t="shared" si="126"/>
        <v>34.420000000000073</v>
      </c>
      <c r="K1611">
        <f t="shared" si="127"/>
        <v>2.206834647688663E-2</v>
      </c>
      <c r="L1611">
        <f t="shared" si="128"/>
        <v>1</v>
      </c>
      <c r="M1611">
        <f t="shared" si="129"/>
        <v>2.206834647688663E-2</v>
      </c>
    </row>
    <row r="1612" spans="1:13" x14ac:dyDescent="0.25">
      <c r="A1612" s="2">
        <v>44054</v>
      </c>
      <c r="B1612">
        <v>436.94</v>
      </c>
      <c r="C1612">
        <v>2008.8</v>
      </c>
      <c r="D1612">
        <v>6.9535999999999998</v>
      </c>
      <c r="E1612" t="s">
        <v>52</v>
      </c>
      <c r="F1612" t="s">
        <v>54</v>
      </c>
      <c r="I1612">
        <f t="shared" si="125"/>
        <v>1571.86</v>
      </c>
      <c r="J1612">
        <f t="shared" si="126"/>
        <v>13.319999999999936</v>
      </c>
      <c r="K1612">
        <f t="shared" si="127"/>
        <v>8.5464601486005733E-3</v>
      </c>
      <c r="L1612">
        <f t="shared" si="128"/>
        <v>1</v>
      </c>
      <c r="M1612">
        <f t="shared" si="129"/>
        <v>8.5464601486005733E-3</v>
      </c>
    </row>
    <row r="1613" spans="1:13" x14ac:dyDescent="0.25">
      <c r="A1613" s="2">
        <v>44055</v>
      </c>
      <c r="B1613">
        <v>417.16</v>
      </c>
      <c r="C1613">
        <v>1922.6</v>
      </c>
      <c r="D1613">
        <v>6.9485999999999999</v>
      </c>
      <c r="E1613" t="s">
        <v>52</v>
      </c>
      <c r="F1613" t="s">
        <v>54</v>
      </c>
      <c r="I1613">
        <f t="shared" si="125"/>
        <v>1505.4399999999998</v>
      </c>
      <c r="J1613">
        <f t="shared" si="126"/>
        <v>-99.500000000000227</v>
      </c>
      <c r="K1613">
        <f t="shared" si="127"/>
        <v>-6.199608708113713E-2</v>
      </c>
      <c r="L1613">
        <f t="shared" si="128"/>
        <v>0</v>
      </c>
      <c r="M1613">
        <f t="shared" si="129"/>
        <v>0</v>
      </c>
    </row>
    <row r="1614" spans="1:13" x14ac:dyDescent="0.25">
      <c r="A1614" s="2">
        <v>44056</v>
      </c>
      <c r="B1614">
        <v>416.74</v>
      </c>
      <c r="C1614">
        <v>1943.5</v>
      </c>
      <c r="D1614">
        <v>6.9387999999999996</v>
      </c>
      <c r="E1614" t="s">
        <v>52</v>
      </c>
      <c r="F1614" t="s">
        <v>54</v>
      </c>
      <c r="I1614">
        <f t="shared" si="125"/>
        <v>1526.76</v>
      </c>
      <c r="J1614">
        <f t="shared" si="126"/>
        <v>-90.480000000000246</v>
      </c>
      <c r="K1614">
        <f t="shared" si="127"/>
        <v>-5.5947169251317201E-2</v>
      </c>
      <c r="L1614">
        <f t="shared" si="128"/>
        <v>0</v>
      </c>
      <c r="M1614">
        <f t="shared" si="129"/>
        <v>0</v>
      </c>
    </row>
    <row r="1615" spans="1:13" x14ac:dyDescent="0.25">
      <c r="A1615" s="2">
        <v>44057</v>
      </c>
      <c r="B1615">
        <v>420.3</v>
      </c>
      <c r="C1615">
        <v>1950.4</v>
      </c>
      <c r="D1615">
        <v>6.9428000000000001</v>
      </c>
      <c r="E1615" t="s">
        <v>52</v>
      </c>
      <c r="F1615" t="s">
        <v>54</v>
      </c>
      <c r="I1615">
        <f t="shared" si="125"/>
        <v>1530.1000000000001</v>
      </c>
      <c r="J1615">
        <f t="shared" si="126"/>
        <v>-86.379999999999654</v>
      </c>
      <c r="K1615">
        <f t="shared" si="127"/>
        <v>-5.3437097891715128E-2</v>
      </c>
      <c r="L1615">
        <f t="shared" si="128"/>
        <v>0</v>
      </c>
      <c r="M1615">
        <f t="shared" si="129"/>
        <v>0</v>
      </c>
    </row>
    <row r="1616" spans="1:13" x14ac:dyDescent="0.25">
      <c r="A1616" s="2">
        <v>44060</v>
      </c>
      <c r="B1616">
        <v>424.44</v>
      </c>
      <c r="C1616">
        <v>1961.5</v>
      </c>
      <c r="D1616">
        <v>6.9344999999999999</v>
      </c>
      <c r="E1616" t="s">
        <v>52</v>
      </c>
      <c r="F1616" t="s">
        <v>54</v>
      </c>
      <c r="I1616">
        <f t="shared" si="125"/>
        <v>1537.06</v>
      </c>
      <c r="J1616">
        <f t="shared" si="126"/>
        <v>-57.059999999999945</v>
      </c>
      <c r="K1616">
        <f t="shared" si="127"/>
        <v>-3.5794043108423428E-2</v>
      </c>
      <c r="L1616">
        <f t="shared" si="128"/>
        <v>0</v>
      </c>
      <c r="M1616">
        <f t="shared" si="129"/>
        <v>0</v>
      </c>
    </row>
    <row r="1617" spans="1:13" x14ac:dyDescent="0.25">
      <c r="A1617" s="2">
        <v>44061</v>
      </c>
      <c r="B1617">
        <v>433.94</v>
      </c>
      <c r="C1617">
        <v>2011.6</v>
      </c>
      <c r="D1617">
        <v>6.9267000000000003</v>
      </c>
      <c r="E1617" t="s">
        <v>52</v>
      </c>
      <c r="F1617" t="s">
        <v>54</v>
      </c>
      <c r="I1617">
        <f t="shared" si="125"/>
        <v>1577.6599999999999</v>
      </c>
      <c r="J1617">
        <f t="shared" si="126"/>
        <v>5.7999999999999545</v>
      </c>
      <c r="K1617">
        <f t="shared" si="127"/>
        <v>3.6898960467216897E-3</v>
      </c>
      <c r="L1617">
        <f t="shared" si="128"/>
        <v>1</v>
      </c>
      <c r="M1617">
        <f t="shared" si="129"/>
        <v>3.6898960467216897E-3</v>
      </c>
    </row>
    <row r="1618" spans="1:13" x14ac:dyDescent="0.25">
      <c r="A1618" s="2">
        <v>44062</v>
      </c>
      <c r="B1618">
        <v>429.16</v>
      </c>
      <c r="C1618">
        <v>1994.8</v>
      </c>
      <c r="D1618">
        <v>6.9142000000000001</v>
      </c>
      <c r="E1618" t="s">
        <v>52</v>
      </c>
      <c r="F1618" t="s">
        <v>54</v>
      </c>
      <c r="I1618">
        <f t="shared" si="125"/>
        <v>1565.6399999999999</v>
      </c>
      <c r="J1618">
        <f t="shared" si="126"/>
        <v>60.200000000000045</v>
      </c>
      <c r="K1618">
        <f t="shared" si="127"/>
        <v>3.9988309065788111E-2</v>
      </c>
      <c r="L1618">
        <f t="shared" si="128"/>
        <v>1</v>
      </c>
      <c r="M1618">
        <f t="shared" si="129"/>
        <v>3.9988309065788111E-2</v>
      </c>
    </row>
    <row r="1619" spans="1:13" x14ac:dyDescent="0.25">
      <c r="A1619" s="2">
        <v>44063</v>
      </c>
      <c r="B1619">
        <v>418.28</v>
      </c>
      <c r="C1619">
        <v>1948.7</v>
      </c>
      <c r="D1619">
        <v>6.9173</v>
      </c>
      <c r="E1619" t="s">
        <v>52</v>
      </c>
      <c r="F1619" t="s">
        <v>54</v>
      </c>
      <c r="I1619">
        <f t="shared" si="125"/>
        <v>1530.42</v>
      </c>
      <c r="J1619">
        <f t="shared" si="126"/>
        <v>3.6600000000000819</v>
      </c>
      <c r="K1619">
        <f t="shared" si="127"/>
        <v>2.3972333569127315E-3</v>
      </c>
      <c r="L1619">
        <f t="shared" si="128"/>
        <v>1</v>
      </c>
      <c r="M1619">
        <f t="shared" si="129"/>
        <v>2.3972333569127315E-3</v>
      </c>
    </row>
    <row r="1620" spans="1:13" x14ac:dyDescent="0.25">
      <c r="A1620" s="2">
        <v>44064</v>
      </c>
      <c r="B1620">
        <v>419.48</v>
      </c>
      <c r="C1620">
        <v>1955.7</v>
      </c>
      <c r="D1620">
        <v>6.8982000000000001</v>
      </c>
      <c r="E1620" t="s">
        <v>52</v>
      </c>
      <c r="F1620" t="s">
        <v>54</v>
      </c>
      <c r="I1620">
        <f t="shared" si="125"/>
        <v>1536.22</v>
      </c>
      <c r="J1620">
        <f t="shared" si="126"/>
        <v>6.1199999999998909</v>
      </c>
      <c r="K1620">
        <f t="shared" si="127"/>
        <v>3.9997385791777596E-3</v>
      </c>
      <c r="L1620">
        <f t="shared" si="128"/>
        <v>1</v>
      </c>
      <c r="M1620">
        <f t="shared" si="129"/>
        <v>3.9997385791777596E-3</v>
      </c>
    </row>
    <row r="1621" spans="1:13" x14ac:dyDescent="0.25">
      <c r="A1621" s="2">
        <v>44067</v>
      </c>
      <c r="B1621">
        <v>415.54</v>
      </c>
      <c r="C1621">
        <v>1941.8</v>
      </c>
      <c r="D1621">
        <v>6.9141000000000004</v>
      </c>
      <c r="E1621" t="s">
        <v>52</v>
      </c>
      <c r="F1621" t="s">
        <v>54</v>
      </c>
      <c r="I1621">
        <f t="shared" si="125"/>
        <v>1526.26</v>
      </c>
      <c r="J1621">
        <f t="shared" si="126"/>
        <v>-10.799999999999955</v>
      </c>
      <c r="K1621">
        <f t="shared" si="127"/>
        <v>-7.0264010513577573E-3</v>
      </c>
      <c r="L1621">
        <f t="shared" si="128"/>
        <v>0</v>
      </c>
      <c r="M1621">
        <f t="shared" si="129"/>
        <v>0</v>
      </c>
    </row>
    <row r="1622" spans="1:13" x14ac:dyDescent="0.25">
      <c r="A1622" s="2">
        <v>44068</v>
      </c>
      <c r="B1622">
        <v>416.5</v>
      </c>
      <c r="C1622">
        <v>1936.5</v>
      </c>
      <c r="D1622">
        <v>6.9086999999999996</v>
      </c>
      <c r="E1622" t="s">
        <v>52</v>
      </c>
      <c r="F1622" t="s">
        <v>54</v>
      </c>
      <c r="I1622">
        <f t="shared" si="125"/>
        <v>1520</v>
      </c>
      <c r="J1622">
        <f t="shared" si="126"/>
        <v>-57.659999999999854</v>
      </c>
      <c r="K1622">
        <f t="shared" si="127"/>
        <v>-3.654779863848983E-2</v>
      </c>
      <c r="L1622">
        <f t="shared" si="128"/>
        <v>0</v>
      </c>
      <c r="M1622">
        <f t="shared" si="129"/>
        <v>0</v>
      </c>
    </row>
    <row r="1623" spans="1:13" x14ac:dyDescent="0.25">
      <c r="A1623" s="2">
        <v>44069</v>
      </c>
      <c r="B1623">
        <v>415.66</v>
      </c>
      <c r="C1623">
        <v>1922.6</v>
      </c>
      <c r="D1623">
        <v>6.8930999999999996</v>
      </c>
      <c r="E1623" t="s">
        <v>52</v>
      </c>
      <c r="F1623" t="s">
        <v>54</v>
      </c>
      <c r="I1623">
        <f t="shared" si="125"/>
        <v>1506.9399999999998</v>
      </c>
      <c r="J1623">
        <f t="shared" si="126"/>
        <v>-58.700000000000045</v>
      </c>
      <c r="K1623">
        <f t="shared" si="127"/>
        <v>-3.7492654760992339E-2</v>
      </c>
      <c r="L1623">
        <f t="shared" si="128"/>
        <v>0</v>
      </c>
      <c r="M1623">
        <f t="shared" si="129"/>
        <v>0</v>
      </c>
    </row>
    <row r="1624" spans="1:13" x14ac:dyDescent="0.25">
      <c r="A1624" s="2">
        <v>44070</v>
      </c>
      <c r="B1624">
        <v>420.54</v>
      </c>
      <c r="C1624">
        <v>1949.2</v>
      </c>
      <c r="D1624">
        <v>6.8810000000000002</v>
      </c>
      <c r="E1624" t="s">
        <v>52</v>
      </c>
      <c r="F1624" t="s">
        <v>54</v>
      </c>
      <c r="I1624">
        <f t="shared" si="125"/>
        <v>1528.66</v>
      </c>
      <c r="J1624">
        <f t="shared" si="126"/>
        <v>-1.7599999999999909</v>
      </c>
      <c r="K1624">
        <f t="shared" si="127"/>
        <v>-1.1500111080618332E-3</v>
      </c>
      <c r="L1624">
        <f t="shared" si="128"/>
        <v>0</v>
      </c>
      <c r="M1624">
        <f t="shared" si="129"/>
        <v>0</v>
      </c>
    </row>
    <row r="1625" spans="1:13" x14ac:dyDescent="0.25">
      <c r="A1625" s="2">
        <v>44071</v>
      </c>
      <c r="B1625">
        <v>420.4</v>
      </c>
      <c r="C1625">
        <v>1952.1</v>
      </c>
      <c r="D1625">
        <v>6.8638000000000003</v>
      </c>
      <c r="E1625" t="s">
        <v>52</v>
      </c>
      <c r="F1625" t="s">
        <v>54</v>
      </c>
      <c r="I1625">
        <f t="shared" si="125"/>
        <v>1531.6999999999998</v>
      </c>
      <c r="J1625">
        <f t="shared" si="126"/>
        <v>-4.5200000000002092</v>
      </c>
      <c r="K1625">
        <f t="shared" si="127"/>
        <v>-2.9422869120309652E-3</v>
      </c>
      <c r="L1625">
        <f t="shared" si="128"/>
        <v>0</v>
      </c>
      <c r="M1625">
        <f t="shared" si="129"/>
        <v>0</v>
      </c>
    </row>
    <row r="1626" spans="1:13" x14ac:dyDescent="0.25">
      <c r="A1626" s="2">
        <v>44074</v>
      </c>
      <c r="B1626">
        <v>422.68</v>
      </c>
      <c r="C1626">
        <v>1972.7</v>
      </c>
      <c r="D1626">
        <v>6.8555000000000001</v>
      </c>
      <c r="E1626" t="s">
        <v>52</v>
      </c>
      <c r="F1626" t="s">
        <v>54</v>
      </c>
      <c r="I1626">
        <f t="shared" si="125"/>
        <v>1550.02</v>
      </c>
      <c r="J1626">
        <f t="shared" si="126"/>
        <v>23.759999999999991</v>
      </c>
      <c r="K1626">
        <f t="shared" si="127"/>
        <v>1.5567465569431152E-2</v>
      </c>
      <c r="L1626">
        <f t="shared" si="128"/>
        <v>1</v>
      </c>
      <c r="M1626">
        <f t="shared" si="129"/>
        <v>1.5567465569431152E-2</v>
      </c>
    </row>
    <row r="1627" spans="1:13" x14ac:dyDescent="0.25">
      <c r="A1627" s="2">
        <v>44075</v>
      </c>
      <c r="B1627">
        <v>426.98</v>
      </c>
      <c r="C1627">
        <v>1996.4</v>
      </c>
      <c r="D1627">
        <v>6.8177000000000003</v>
      </c>
      <c r="E1627" t="s">
        <v>52</v>
      </c>
      <c r="F1627" t="s">
        <v>54</v>
      </c>
      <c r="I1627">
        <f t="shared" si="125"/>
        <v>1569.42</v>
      </c>
      <c r="J1627">
        <f t="shared" si="126"/>
        <v>49.420000000000073</v>
      </c>
      <c r="K1627">
        <f t="shared" si="127"/>
        <v>3.251315789473689E-2</v>
      </c>
      <c r="L1627">
        <f t="shared" si="128"/>
        <v>1</v>
      </c>
      <c r="M1627">
        <f t="shared" si="129"/>
        <v>3.251315789473689E-2</v>
      </c>
    </row>
    <row r="1628" spans="1:13" x14ac:dyDescent="0.25">
      <c r="A1628" s="2">
        <v>44076</v>
      </c>
      <c r="B1628">
        <v>422.6</v>
      </c>
      <c r="C1628">
        <v>1971.5</v>
      </c>
      <c r="D1628">
        <v>6.8273999999999999</v>
      </c>
      <c r="E1628" t="s">
        <v>52</v>
      </c>
      <c r="F1628" t="s">
        <v>54</v>
      </c>
      <c r="I1628">
        <f t="shared" si="125"/>
        <v>1548.9</v>
      </c>
      <c r="J1628">
        <f t="shared" si="126"/>
        <v>41.960000000000264</v>
      </c>
      <c r="K1628">
        <f t="shared" si="127"/>
        <v>2.7844506085179417E-2</v>
      </c>
      <c r="L1628">
        <f t="shared" si="128"/>
        <v>1</v>
      </c>
      <c r="M1628">
        <f t="shared" si="129"/>
        <v>2.7844506085179417E-2</v>
      </c>
    </row>
    <row r="1629" spans="1:13" x14ac:dyDescent="0.25">
      <c r="A1629" s="2">
        <v>44077</v>
      </c>
      <c r="B1629">
        <v>415.3</v>
      </c>
      <c r="C1629">
        <v>1935</v>
      </c>
      <c r="D1629">
        <v>6.8403</v>
      </c>
      <c r="E1629" t="s">
        <v>52</v>
      </c>
      <c r="F1629" t="s">
        <v>54</v>
      </c>
      <c r="I1629">
        <f t="shared" si="125"/>
        <v>1519.7</v>
      </c>
      <c r="J1629">
        <f t="shared" si="126"/>
        <v>-8.9600000000000364</v>
      </c>
      <c r="K1629">
        <f t="shared" si="127"/>
        <v>-5.8613426137924954E-3</v>
      </c>
      <c r="L1629">
        <f t="shared" si="128"/>
        <v>0</v>
      </c>
      <c r="M1629">
        <f t="shared" si="129"/>
        <v>0</v>
      </c>
    </row>
    <row r="1630" spans="1:13" x14ac:dyDescent="0.25">
      <c r="A1630" s="2">
        <v>44078</v>
      </c>
      <c r="B1630">
        <v>416.54</v>
      </c>
      <c r="C1630">
        <v>1940.9</v>
      </c>
      <c r="D1630">
        <v>6.8457999999999997</v>
      </c>
      <c r="E1630" t="s">
        <v>52</v>
      </c>
      <c r="F1630" t="s">
        <v>54</v>
      </c>
      <c r="I1630">
        <f t="shared" si="125"/>
        <v>1524.3600000000001</v>
      </c>
      <c r="J1630">
        <f t="shared" si="126"/>
        <v>-7.3399999999996908</v>
      </c>
      <c r="K1630">
        <f t="shared" si="127"/>
        <v>-4.7920611085719737E-3</v>
      </c>
      <c r="L1630">
        <f t="shared" si="128"/>
        <v>0</v>
      </c>
      <c r="M1630">
        <f t="shared" si="129"/>
        <v>0</v>
      </c>
    </row>
    <row r="1631" spans="1:13" x14ac:dyDescent="0.25">
      <c r="A1631" s="2">
        <v>44081</v>
      </c>
      <c r="B1631">
        <v>416.36</v>
      </c>
      <c r="C1631">
        <v>1936.7</v>
      </c>
      <c r="D1631">
        <v>6.8352000000000004</v>
      </c>
      <c r="E1631" t="s">
        <v>52</v>
      </c>
      <c r="F1631" t="s">
        <v>54</v>
      </c>
      <c r="I1631">
        <f t="shared" si="125"/>
        <v>1520.3400000000001</v>
      </c>
      <c r="J1631">
        <f t="shared" si="126"/>
        <v>-29.679999999999836</v>
      </c>
      <c r="K1631">
        <f t="shared" si="127"/>
        <v>-1.9148140023999585E-2</v>
      </c>
      <c r="L1631">
        <f t="shared" si="128"/>
        <v>0</v>
      </c>
      <c r="M1631">
        <f t="shared" si="129"/>
        <v>0</v>
      </c>
    </row>
    <row r="1632" spans="1:13" x14ac:dyDescent="0.25">
      <c r="A1632" s="2">
        <v>44082</v>
      </c>
      <c r="B1632">
        <v>416.56</v>
      </c>
      <c r="C1632">
        <v>1937.9</v>
      </c>
      <c r="D1632">
        <v>6.8312999999999997</v>
      </c>
      <c r="E1632" t="s">
        <v>52</v>
      </c>
      <c r="F1632" t="s">
        <v>54</v>
      </c>
      <c r="I1632">
        <f t="shared" si="125"/>
        <v>1521.3400000000001</v>
      </c>
      <c r="J1632">
        <f t="shared" si="126"/>
        <v>-48.079999999999927</v>
      </c>
      <c r="K1632">
        <f t="shared" si="127"/>
        <v>-3.0635521402811183E-2</v>
      </c>
      <c r="L1632">
        <f t="shared" si="128"/>
        <v>0</v>
      </c>
      <c r="M1632">
        <f t="shared" si="129"/>
        <v>0</v>
      </c>
    </row>
    <row r="1633" spans="1:13" x14ac:dyDescent="0.25">
      <c r="A1633" s="2">
        <v>44083</v>
      </c>
      <c r="B1633">
        <v>416.5</v>
      </c>
      <c r="C1633">
        <v>1934.6</v>
      </c>
      <c r="D1633">
        <v>6.8522999999999996</v>
      </c>
      <c r="E1633" t="s">
        <v>52</v>
      </c>
      <c r="F1633" t="s">
        <v>54</v>
      </c>
      <c r="I1633">
        <f t="shared" si="125"/>
        <v>1518.1</v>
      </c>
      <c r="J1633">
        <f t="shared" si="126"/>
        <v>-30.800000000000182</v>
      </c>
      <c r="K1633">
        <f t="shared" si="127"/>
        <v>-1.9885079734004895E-2</v>
      </c>
      <c r="L1633">
        <f t="shared" si="128"/>
        <v>0</v>
      </c>
      <c r="M1633">
        <f t="shared" si="129"/>
        <v>0</v>
      </c>
    </row>
    <row r="1634" spans="1:13" x14ac:dyDescent="0.25">
      <c r="A1634" s="2">
        <v>44084</v>
      </c>
      <c r="B1634">
        <v>419.46</v>
      </c>
      <c r="C1634">
        <v>1952.1</v>
      </c>
      <c r="D1634">
        <v>6.8379000000000003</v>
      </c>
      <c r="E1634" t="s">
        <v>52</v>
      </c>
      <c r="F1634" t="s">
        <v>54</v>
      </c>
      <c r="I1634">
        <f t="shared" si="125"/>
        <v>1532.6399999999999</v>
      </c>
      <c r="J1634">
        <f t="shared" si="126"/>
        <v>12.939999999999827</v>
      </c>
      <c r="K1634">
        <f t="shared" si="127"/>
        <v>8.514838454958101E-3</v>
      </c>
      <c r="L1634">
        <f t="shared" si="128"/>
        <v>1</v>
      </c>
      <c r="M1634">
        <f t="shared" si="129"/>
        <v>8.514838454958101E-3</v>
      </c>
    </row>
    <row r="1635" spans="1:13" x14ac:dyDescent="0.25">
      <c r="A1635" s="2">
        <v>44085</v>
      </c>
      <c r="B1635">
        <v>418.34</v>
      </c>
      <c r="C1635">
        <v>1952.9</v>
      </c>
      <c r="D1635">
        <v>6.8356000000000003</v>
      </c>
      <c r="E1635" t="s">
        <v>52</v>
      </c>
      <c r="F1635" t="s">
        <v>54</v>
      </c>
      <c r="I1635">
        <f t="shared" si="125"/>
        <v>1534.5600000000002</v>
      </c>
      <c r="J1635">
        <f t="shared" si="126"/>
        <v>10.200000000000045</v>
      </c>
      <c r="K1635">
        <f t="shared" si="127"/>
        <v>6.6913327560419091E-3</v>
      </c>
      <c r="L1635">
        <f t="shared" si="128"/>
        <v>1</v>
      </c>
      <c r="M1635">
        <f t="shared" si="129"/>
        <v>6.6913327560419091E-3</v>
      </c>
    </row>
    <row r="1636" spans="1:13" x14ac:dyDescent="0.25">
      <c r="A1636" s="2">
        <v>44088</v>
      </c>
      <c r="B1636">
        <v>418.44</v>
      </c>
      <c r="C1636">
        <v>1953</v>
      </c>
      <c r="D1636">
        <v>6.8323999999999998</v>
      </c>
      <c r="E1636" t="s">
        <v>52</v>
      </c>
      <c r="F1636" t="s">
        <v>54</v>
      </c>
      <c r="I1636">
        <f t="shared" si="125"/>
        <v>1534.56</v>
      </c>
      <c r="J1636">
        <f t="shared" si="126"/>
        <v>14.2199999999998</v>
      </c>
      <c r="K1636">
        <f t="shared" si="127"/>
        <v>9.3531710012232788E-3</v>
      </c>
      <c r="L1636">
        <f t="shared" si="128"/>
        <v>1</v>
      </c>
      <c r="M1636">
        <f t="shared" si="129"/>
        <v>9.3531710012232788E-3</v>
      </c>
    </row>
    <row r="1637" spans="1:13" x14ac:dyDescent="0.25">
      <c r="A1637" s="2">
        <v>44089</v>
      </c>
      <c r="B1637">
        <v>419.8</v>
      </c>
      <c r="C1637">
        <v>1972.9</v>
      </c>
      <c r="D1637">
        <v>6.7832999999999997</v>
      </c>
      <c r="E1637" t="s">
        <v>52</v>
      </c>
      <c r="F1637" t="s">
        <v>54</v>
      </c>
      <c r="I1637">
        <f t="shared" si="125"/>
        <v>1553.1000000000001</v>
      </c>
      <c r="J1637">
        <f t="shared" si="126"/>
        <v>31.759999999999991</v>
      </c>
      <c r="K1637">
        <f t="shared" si="127"/>
        <v>2.0876332706692775E-2</v>
      </c>
      <c r="L1637">
        <f t="shared" si="128"/>
        <v>1</v>
      </c>
      <c r="M1637">
        <f t="shared" si="129"/>
        <v>2.0876332706692775E-2</v>
      </c>
    </row>
    <row r="1638" spans="1:13" x14ac:dyDescent="0.25">
      <c r="A1638" s="2">
        <v>44090</v>
      </c>
      <c r="B1638">
        <v>418.64</v>
      </c>
      <c r="C1638">
        <v>1969.9</v>
      </c>
      <c r="D1638">
        <v>6.7693000000000003</v>
      </c>
      <c r="E1638" t="s">
        <v>52</v>
      </c>
      <c r="F1638" t="s">
        <v>54</v>
      </c>
      <c r="I1638">
        <f t="shared" si="125"/>
        <v>1551.2600000000002</v>
      </c>
      <c r="J1638">
        <f t="shared" si="126"/>
        <v>33.160000000000309</v>
      </c>
      <c r="K1638">
        <f t="shared" si="127"/>
        <v>2.1843093340359866E-2</v>
      </c>
      <c r="L1638">
        <f t="shared" si="128"/>
        <v>1</v>
      </c>
      <c r="M1638">
        <f t="shared" si="129"/>
        <v>2.1843093340359866E-2</v>
      </c>
    </row>
    <row r="1639" spans="1:13" x14ac:dyDescent="0.25">
      <c r="A1639" s="2">
        <v>44091</v>
      </c>
      <c r="B1639">
        <v>415.62</v>
      </c>
      <c r="C1639">
        <v>1951.8</v>
      </c>
      <c r="D1639">
        <v>6.7689000000000004</v>
      </c>
      <c r="E1639" t="s">
        <v>52</v>
      </c>
      <c r="F1639" t="s">
        <v>54</v>
      </c>
      <c r="I1639">
        <f t="shared" si="125"/>
        <v>1536.1799999999998</v>
      </c>
      <c r="J1639">
        <f t="shared" si="126"/>
        <v>3.5399999999999636</v>
      </c>
      <c r="K1639">
        <f t="shared" si="127"/>
        <v>2.309740056373293E-3</v>
      </c>
      <c r="L1639">
        <f t="shared" si="128"/>
        <v>1</v>
      </c>
      <c r="M1639">
        <f t="shared" si="129"/>
        <v>2.309740056373293E-3</v>
      </c>
    </row>
    <row r="1640" spans="1:13" x14ac:dyDescent="0.25">
      <c r="A1640" s="2">
        <v>44092</v>
      </c>
      <c r="B1640">
        <v>416.92</v>
      </c>
      <c r="C1640">
        <v>1961.8</v>
      </c>
      <c r="D1640">
        <v>6.7511999999999999</v>
      </c>
      <c r="E1640" t="s">
        <v>52</v>
      </c>
      <c r="F1640" t="s">
        <v>54</v>
      </c>
      <c r="I1640">
        <f t="shared" si="125"/>
        <v>1544.8799999999999</v>
      </c>
      <c r="J1640">
        <f t="shared" si="126"/>
        <v>10.319999999999709</v>
      </c>
      <c r="K1640">
        <f t="shared" si="127"/>
        <v>6.7250547388174511E-3</v>
      </c>
      <c r="L1640">
        <f t="shared" si="128"/>
        <v>1</v>
      </c>
      <c r="M1640">
        <f t="shared" si="129"/>
        <v>6.7250547388174511E-3</v>
      </c>
    </row>
    <row r="1641" spans="1:13" x14ac:dyDescent="0.25">
      <c r="A1641" s="2">
        <v>44095</v>
      </c>
      <c r="B1641">
        <v>417.04</v>
      </c>
      <c r="C1641">
        <v>1957.3</v>
      </c>
      <c r="D1641">
        <v>6.7568999999999999</v>
      </c>
      <c r="E1641" t="s">
        <v>52</v>
      </c>
      <c r="F1641" t="s">
        <v>54</v>
      </c>
      <c r="I1641">
        <f t="shared" si="125"/>
        <v>1540.26</v>
      </c>
      <c r="J1641">
        <f t="shared" si="126"/>
        <v>5.7000000000000455</v>
      </c>
      <c r="K1641">
        <f t="shared" si="127"/>
        <v>3.7144197685330294E-3</v>
      </c>
      <c r="L1641">
        <f t="shared" si="128"/>
        <v>1</v>
      </c>
      <c r="M1641">
        <f t="shared" si="129"/>
        <v>3.7144197685330294E-3</v>
      </c>
    </row>
    <row r="1642" spans="1:13" x14ac:dyDescent="0.25">
      <c r="A1642" s="2">
        <v>44096</v>
      </c>
      <c r="B1642">
        <v>407.58</v>
      </c>
      <c r="C1642">
        <v>1911</v>
      </c>
      <c r="D1642">
        <v>6.79305</v>
      </c>
      <c r="E1642" t="s">
        <v>52</v>
      </c>
      <c r="F1642" t="s">
        <v>54</v>
      </c>
      <c r="I1642">
        <f t="shared" si="125"/>
        <v>1503.42</v>
      </c>
      <c r="J1642">
        <f t="shared" si="126"/>
        <v>-49.680000000000064</v>
      </c>
      <c r="K1642">
        <f t="shared" si="127"/>
        <v>-3.1987637627969905E-2</v>
      </c>
      <c r="L1642">
        <f t="shared" si="128"/>
        <v>0</v>
      </c>
      <c r="M1642">
        <f t="shared" si="129"/>
        <v>0</v>
      </c>
    </row>
    <row r="1643" spans="1:13" x14ac:dyDescent="0.25">
      <c r="A1643" s="2">
        <v>44097</v>
      </c>
      <c r="B1643">
        <v>400.9</v>
      </c>
      <c r="C1643">
        <v>1884.4</v>
      </c>
      <c r="D1643">
        <v>6.7942</v>
      </c>
      <c r="E1643" t="s">
        <v>52</v>
      </c>
      <c r="F1643" t="s">
        <v>54</v>
      </c>
      <c r="I1643">
        <f t="shared" si="125"/>
        <v>1483.5</v>
      </c>
      <c r="J1643">
        <f t="shared" si="126"/>
        <v>-67.760000000000218</v>
      </c>
      <c r="K1643">
        <f t="shared" si="127"/>
        <v>-4.368062091461148E-2</v>
      </c>
      <c r="L1643">
        <f t="shared" si="128"/>
        <v>0</v>
      </c>
      <c r="M1643">
        <f t="shared" si="129"/>
        <v>0</v>
      </c>
    </row>
    <row r="1644" spans="1:13" x14ac:dyDescent="0.25">
      <c r="A1644" s="2">
        <v>44098</v>
      </c>
      <c r="B1644">
        <v>396.58</v>
      </c>
      <c r="C1644">
        <v>1856.8</v>
      </c>
      <c r="D1644">
        <v>6.8323</v>
      </c>
      <c r="E1644" t="s">
        <v>52</v>
      </c>
      <c r="F1644" t="s">
        <v>54</v>
      </c>
      <c r="I1644">
        <f t="shared" si="125"/>
        <v>1460.22</v>
      </c>
      <c r="J1644">
        <f t="shared" si="126"/>
        <v>-75.959999999999809</v>
      </c>
      <c r="K1644">
        <f t="shared" si="127"/>
        <v>-4.9447330390969692E-2</v>
      </c>
      <c r="L1644">
        <f t="shared" si="128"/>
        <v>0</v>
      </c>
      <c r="M1644">
        <f t="shared" si="129"/>
        <v>0</v>
      </c>
    </row>
    <row r="1645" spans="1:13" x14ac:dyDescent="0.25">
      <c r="A1645" s="2">
        <v>44099</v>
      </c>
      <c r="B1645">
        <v>401.06</v>
      </c>
      <c r="C1645">
        <v>1877.5</v>
      </c>
      <c r="D1645">
        <v>6.8265000000000002</v>
      </c>
      <c r="E1645" t="s">
        <v>52</v>
      </c>
      <c r="F1645" t="s">
        <v>54</v>
      </c>
      <c r="I1645">
        <f t="shared" si="125"/>
        <v>1476.44</v>
      </c>
      <c r="J1645">
        <f t="shared" si="126"/>
        <v>-68.439999999999827</v>
      </c>
      <c r="K1645">
        <f t="shared" si="127"/>
        <v>-4.4301175495831284E-2</v>
      </c>
      <c r="L1645">
        <f t="shared" si="128"/>
        <v>0</v>
      </c>
      <c r="M1645">
        <f t="shared" si="129"/>
        <v>0</v>
      </c>
    </row>
    <row r="1646" spans="1:13" x14ac:dyDescent="0.25">
      <c r="A1646" s="2">
        <v>44102</v>
      </c>
      <c r="B1646">
        <v>400.14</v>
      </c>
      <c r="C1646">
        <v>1862.2</v>
      </c>
      <c r="D1646">
        <v>6.8296000000000001</v>
      </c>
      <c r="E1646" t="s">
        <v>52</v>
      </c>
      <c r="F1646" t="s">
        <v>54</v>
      </c>
      <c r="I1646">
        <f t="shared" si="125"/>
        <v>1462.06</v>
      </c>
      <c r="J1646">
        <f t="shared" si="126"/>
        <v>-78.200000000000045</v>
      </c>
      <c r="K1646">
        <f t="shared" si="127"/>
        <v>-5.0770649111189052E-2</v>
      </c>
      <c r="L1646">
        <f t="shared" si="128"/>
        <v>0</v>
      </c>
      <c r="M1646">
        <f t="shared" si="129"/>
        <v>0</v>
      </c>
    </row>
    <row r="1647" spans="1:13" x14ac:dyDescent="0.25">
      <c r="A1647" s="2">
        <v>44103</v>
      </c>
      <c r="B1647">
        <v>405.9</v>
      </c>
      <c r="C1647">
        <v>1888.9</v>
      </c>
      <c r="D1647">
        <v>6.8226000000000004</v>
      </c>
      <c r="E1647" t="s">
        <v>52</v>
      </c>
      <c r="F1647" t="s">
        <v>54</v>
      </c>
      <c r="I1647">
        <f t="shared" si="125"/>
        <v>1483</v>
      </c>
      <c r="J1647">
        <f t="shared" si="126"/>
        <v>-20.420000000000073</v>
      </c>
      <c r="K1647">
        <f t="shared" si="127"/>
        <v>-1.3582365539902403E-2</v>
      </c>
      <c r="L1647">
        <f t="shared" si="128"/>
        <v>0</v>
      </c>
      <c r="M1647">
        <f t="shared" si="129"/>
        <v>0</v>
      </c>
    </row>
    <row r="1648" spans="1:13" x14ac:dyDescent="0.25">
      <c r="A1648" s="2">
        <v>44104</v>
      </c>
      <c r="B1648">
        <v>406.1</v>
      </c>
      <c r="C1648">
        <v>1893.9</v>
      </c>
      <c r="D1648">
        <v>6.8215000000000003</v>
      </c>
      <c r="E1648" t="s">
        <v>52</v>
      </c>
      <c r="F1648" t="s">
        <v>54</v>
      </c>
      <c r="I1648">
        <f t="shared" si="125"/>
        <v>1487.8000000000002</v>
      </c>
      <c r="J1648">
        <f t="shared" si="126"/>
        <v>4.3000000000001819</v>
      </c>
      <c r="K1648">
        <f t="shared" si="127"/>
        <v>2.8985507246378039E-3</v>
      </c>
      <c r="L1648">
        <f t="shared" si="128"/>
        <v>1</v>
      </c>
      <c r="M1648">
        <f t="shared" si="129"/>
        <v>2.8985507246378039E-3</v>
      </c>
    </row>
    <row r="1649" spans="1:13" x14ac:dyDescent="0.25">
      <c r="A1649" s="2">
        <v>44113</v>
      </c>
      <c r="B1649">
        <v>405.36</v>
      </c>
      <c r="C1649">
        <v>1912.6</v>
      </c>
      <c r="D1649">
        <v>6.7073999999999998</v>
      </c>
      <c r="E1649" t="s">
        <v>52</v>
      </c>
      <c r="F1649" t="s">
        <v>54</v>
      </c>
      <c r="I1649">
        <f t="shared" si="125"/>
        <v>1507.2399999999998</v>
      </c>
      <c r="J1649">
        <f t="shared" si="126"/>
        <v>47.019999999999754</v>
      </c>
      <c r="K1649">
        <f t="shared" si="127"/>
        <v>3.2200627302735034E-2</v>
      </c>
      <c r="L1649">
        <f t="shared" si="128"/>
        <v>1</v>
      </c>
      <c r="M1649">
        <f t="shared" si="129"/>
        <v>3.2200627302735034E-2</v>
      </c>
    </row>
    <row r="1650" spans="1:13" x14ac:dyDescent="0.25">
      <c r="A1650" s="2">
        <v>44116</v>
      </c>
      <c r="B1650">
        <v>410.02</v>
      </c>
      <c r="C1650">
        <v>1931.4</v>
      </c>
      <c r="D1650">
        <v>6.7103999999999999</v>
      </c>
      <c r="E1650" t="s">
        <v>52</v>
      </c>
      <c r="F1650" t="s">
        <v>54</v>
      </c>
      <c r="I1650">
        <f t="shared" si="125"/>
        <v>1521.38</v>
      </c>
      <c r="J1650">
        <f t="shared" si="126"/>
        <v>44.940000000000055</v>
      </c>
      <c r="K1650">
        <f t="shared" si="127"/>
        <v>3.0438080788924748E-2</v>
      </c>
      <c r="L1650">
        <f t="shared" si="128"/>
        <v>1</v>
      </c>
      <c r="M1650">
        <f t="shared" si="129"/>
        <v>3.0438080788924748E-2</v>
      </c>
    </row>
    <row r="1651" spans="1:13" x14ac:dyDescent="0.25">
      <c r="A1651" s="2">
        <v>44117</v>
      </c>
      <c r="B1651">
        <v>408.54</v>
      </c>
      <c r="C1651">
        <v>1920.9</v>
      </c>
      <c r="D1651">
        <v>6.7439</v>
      </c>
      <c r="E1651" t="s">
        <v>52</v>
      </c>
      <c r="F1651" t="s">
        <v>54</v>
      </c>
      <c r="I1651">
        <f t="shared" si="125"/>
        <v>1512.3600000000001</v>
      </c>
      <c r="J1651">
        <f t="shared" si="126"/>
        <v>50.300000000000182</v>
      </c>
      <c r="K1651">
        <f t="shared" si="127"/>
        <v>3.4403512851729878E-2</v>
      </c>
      <c r="L1651">
        <f t="shared" si="128"/>
        <v>1</v>
      </c>
      <c r="M1651">
        <f t="shared" si="129"/>
        <v>3.4403512851729878E-2</v>
      </c>
    </row>
    <row r="1652" spans="1:13" x14ac:dyDescent="0.25">
      <c r="A1652" s="2">
        <v>44118</v>
      </c>
      <c r="B1652">
        <v>404.04</v>
      </c>
      <c r="C1652">
        <v>1900.7</v>
      </c>
      <c r="D1652">
        <v>6.7339000000000002</v>
      </c>
      <c r="E1652" t="s">
        <v>52</v>
      </c>
      <c r="F1652" t="s">
        <v>54</v>
      </c>
      <c r="I1652">
        <f t="shared" si="125"/>
        <v>1496.66</v>
      </c>
      <c r="J1652">
        <f t="shared" si="126"/>
        <v>13.660000000000082</v>
      </c>
      <c r="K1652">
        <f t="shared" si="127"/>
        <v>9.2110586648685641E-3</v>
      </c>
      <c r="L1652">
        <f t="shared" si="128"/>
        <v>1</v>
      </c>
      <c r="M1652">
        <f t="shared" si="129"/>
        <v>9.2110586648685641E-3</v>
      </c>
    </row>
    <row r="1653" spans="1:13" x14ac:dyDescent="0.25">
      <c r="A1653" s="2">
        <v>44119</v>
      </c>
      <c r="B1653">
        <v>403.62</v>
      </c>
      <c r="C1653">
        <v>1902</v>
      </c>
      <c r="D1653">
        <v>6.7179000000000002</v>
      </c>
      <c r="E1653" t="s">
        <v>52</v>
      </c>
      <c r="F1653" t="s">
        <v>54</v>
      </c>
      <c r="I1653">
        <f t="shared" si="125"/>
        <v>1498.38</v>
      </c>
      <c r="J1653">
        <f t="shared" si="126"/>
        <v>10.579999999999927</v>
      </c>
      <c r="K1653">
        <f t="shared" si="127"/>
        <v>7.1111708562978399E-3</v>
      </c>
      <c r="L1653">
        <f t="shared" si="128"/>
        <v>1</v>
      </c>
      <c r="M1653">
        <f t="shared" si="129"/>
        <v>7.1111708562978399E-3</v>
      </c>
    </row>
    <row r="1654" spans="1:13" x14ac:dyDescent="0.25">
      <c r="A1654" s="2">
        <v>44120</v>
      </c>
      <c r="B1654">
        <v>404.98</v>
      </c>
      <c r="C1654">
        <v>1909.7</v>
      </c>
      <c r="D1654">
        <v>6.7110000000000003</v>
      </c>
      <c r="E1654" t="s">
        <v>52</v>
      </c>
      <c r="F1654" t="s">
        <v>54</v>
      </c>
      <c r="I1654">
        <f t="shared" si="125"/>
        <v>1504.72</v>
      </c>
      <c r="J1654">
        <f t="shared" si="126"/>
        <v>-2.5199999999997544</v>
      </c>
      <c r="K1654">
        <f t="shared" si="127"/>
        <v>-1.6719301504735508E-3</v>
      </c>
      <c r="L1654">
        <f t="shared" si="128"/>
        <v>0</v>
      </c>
      <c r="M1654">
        <f t="shared" si="129"/>
        <v>0</v>
      </c>
    </row>
    <row r="1655" spans="1:13" x14ac:dyDescent="0.25">
      <c r="A1655" s="2">
        <v>44123</v>
      </c>
      <c r="B1655">
        <v>404.9</v>
      </c>
      <c r="C1655">
        <v>1912.6</v>
      </c>
      <c r="D1655">
        <v>6.6958000000000002</v>
      </c>
      <c r="E1655" t="s">
        <v>52</v>
      </c>
      <c r="F1655" t="s">
        <v>54</v>
      </c>
      <c r="I1655">
        <f t="shared" si="125"/>
        <v>1507.6999999999998</v>
      </c>
      <c r="J1655">
        <f t="shared" si="126"/>
        <v>-13.680000000000291</v>
      </c>
      <c r="K1655">
        <f t="shared" si="127"/>
        <v>-8.9918363590952236E-3</v>
      </c>
      <c r="L1655">
        <f t="shared" si="128"/>
        <v>0</v>
      </c>
      <c r="M1655">
        <f t="shared" si="129"/>
        <v>0</v>
      </c>
    </row>
    <row r="1656" spans="1:13" x14ac:dyDescent="0.25">
      <c r="A1656" s="2">
        <v>44124</v>
      </c>
      <c r="B1656">
        <v>403.58</v>
      </c>
      <c r="C1656">
        <v>1904.6</v>
      </c>
      <c r="D1656">
        <v>6.6750999999999996</v>
      </c>
      <c r="E1656" t="s">
        <v>52</v>
      </c>
      <c r="F1656" t="s">
        <v>54</v>
      </c>
      <c r="I1656">
        <f t="shared" si="125"/>
        <v>1501.02</v>
      </c>
      <c r="J1656">
        <f t="shared" si="126"/>
        <v>-11.340000000000146</v>
      </c>
      <c r="K1656">
        <f t="shared" si="127"/>
        <v>-7.4982147107832426E-3</v>
      </c>
      <c r="L1656">
        <f t="shared" si="128"/>
        <v>0</v>
      </c>
      <c r="M1656">
        <f t="shared" si="129"/>
        <v>0</v>
      </c>
    </row>
    <row r="1657" spans="1:13" x14ac:dyDescent="0.25">
      <c r="A1657" s="2">
        <v>44125</v>
      </c>
      <c r="B1657">
        <v>404.66</v>
      </c>
      <c r="C1657">
        <v>1921.2</v>
      </c>
      <c r="D1657">
        <v>6.6336500000000003</v>
      </c>
      <c r="E1657" t="s">
        <v>52</v>
      </c>
      <c r="F1657" t="s">
        <v>54</v>
      </c>
      <c r="I1657">
        <f t="shared" si="125"/>
        <v>1516.54</v>
      </c>
      <c r="J1657">
        <f t="shared" si="126"/>
        <v>19.879999999999882</v>
      </c>
      <c r="K1657">
        <f t="shared" si="127"/>
        <v>1.3282909946146674E-2</v>
      </c>
      <c r="L1657">
        <f t="shared" si="128"/>
        <v>1</v>
      </c>
      <c r="M1657">
        <f t="shared" si="129"/>
        <v>1.3282909946146674E-2</v>
      </c>
    </row>
    <row r="1658" spans="1:13" x14ac:dyDescent="0.25">
      <c r="A1658" s="2">
        <v>44126</v>
      </c>
      <c r="B1658">
        <v>404.86</v>
      </c>
      <c r="C1658">
        <v>1920.8</v>
      </c>
      <c r="D1658">
        <v>6.6547999999999998</v>
      </c>
      <c r="E1658" t="s">
        <v>52</v>
      </c>
      <c r="F1658" t="s">
        <v>54</v>
      </c>
      <c r="I1658">
        <f t="shared" si="125"/>
        <v>1515.94</v>
      </c>
      <c r="J1658">
        <f t="shared" si="126"/>
        <v>17.559999999999945</v>
      </c>
      <c r="K1658">
        <f t="shared" si="127"/>
        <v>1.1719323536085601E-2</v>
      </c>
      <c r="L1658">
        <f t="shared" si="128"/>
        <v>1</v>
      </c>
      <c r="M1658">
        <f t="shared" si="129"/>
        <v>1.1719323536085601E-2</v>
      </c>
    </row>
    <row r="1659" spans="1:13" x14ac:dyDescent="0.25">
      <c r="A1659" s="2">
        <v>44127</v>
      </c>
      <c r="B1659">
        <v>403.58</v>
      </c>
      <c r="C1659">
        <v>1908.8</v>
      </c>
      <c r="D1659">
        <v>6.6763500000000002</v>
      </c>
      <c r="E1659" t="s">
        <v>52</v>
      </c>
      <c r="F1659" t="s">
        <v>54</v>
      </c>
      <c r="I1659">
        <f t="shared" si="125"/>
        <v>1505.22</v>
      </c>
      <c r="J1659">
        <f t="shared" si="126"/>
        <v>0.5</v>
      </c>
      <c r="K1659">
        <f t="shared" si="127"/>
        <v>3.3228773459514064E-4</v>
      </c>
      <c r="L1659">
        <f t="shared" si="128"/>
        <v>1</v>
      </c>
      <c r="M1659">
        <f t="shared" si="129"/>
        <v>3.3228773459514064E-4</v>
      </c>
    </row>
    <row r="1660" spans="1:13" x14ac:dyDescent="0.25">
      <c r="A1660" s="2">
        <v>44130</v>
      </c>
      <c r="B1660">
        <v>401.56</v>
      </c>
      <c r="C1660">
        <v>1898.9</v>
      </c>
      <c r="D1660">
        <v>6.6759500000000003</v>
      </c>
      <c r="E1660" t="s">
        <v>52</v>
      </c>
      <c r="F1660" t="s">
        <v>54</v>
      </c>
      <c r="I1660">
        <f t="shared" si="125"/>
        <v>1497.3400000000001</v>
      </c>
      <c r="J1660">
        <f t="shared" si="126"/>
        <v>-10.359999999999673</v>
      </c>
      <c r="K1660">
        <f t="shared" si="127"/>
        <v>-6.8713935132981852E-3</v>
      </c>
      <c r="L1660">
        <f t="shared" si="128"/>
        <v>0</v>
      </c>
      <c r="M1660">
        <f t="shared" si="129"/>
        <v>0</v>
      </c>
    </row>
    <row r="1661" spans="1:13" x14ac:dyDescent="0.25">
      <c r="A1661" s="2">
        <v>44131</v>
      </c>
      <c r="B1661">
        <v>405.3</v>
      </c>
      <c r="C1661">
        <v>1911.2</v>
      </c>
      <c r="D1661">
        <v>6.694</v>
      </c>
      <c r="E1661" t="s">
        <v>52</v>
      </c>
      <c r="F1661" t="s">
        <v>54</v>
      </c>
      <c r="I1661">
        <f t="shared" si="125"/>
        <v>1505.9</v>
      </c>
      <c r="J1661">
        <f t="shared" si="126"/>
        <v>4.8800000000001091</v>
      </c>
      <c r="K1661">
        <f t="shared" si="127"/>
        <v>3.2511225699858159E-3</v>
      </c>
      <c r="L1661">
        <f t="shared" si="128"/>
        <v>1</v>
      </c>
      <c r="M1661">
        <f t="shared" si="129"/>
        <v>3.2511225699858159E-3</v>
      </c>
    </row>
    <row r="1662" spans="1:13" x14ac:dyDescent="0.25">
      <c r="A1662" s="2">
        <v>44132</v>
      </c>
      <c r="B1662">
        <v>405.36</v>
      </c>
      <c r="C1662">
        <v>1907.6</v>
      </c>
      <c r="D1662">
        <v>6.7141000000000002</v>
      </c>
      <c r="E1662" t="s">
        <v>52</v>
      </c>
      <c r="F1662" t="s">
        <v>54</v>
      </c>
      <c r="I1662">
        <f t="shared" si="125"/>
        <v>1502.2399999999998</v>
      </c>
      <c r="J1662">
        <f t="shared" si="126"/>
        <v>-14.300000000000182</v>
      </c>
      <c r="K1662">
        <f t="shared" si="127"/>
        <v>-9.4293589354716538E-3</v>
      </c>
      <c r="L1662">
        <f t="shared" si="128"/>
        <v>0</v>
      </c>
      <c r="M1662">
        <f t="shared" si="129"/>
        <v>0</v>
      </c>
    </row>
    <row r="1663" spans="1:13" x14ac:dyDescent="0.25">
      <c r="A1663" s="2">
        <v>44133</v>
      </c>
      <c r="B1663">
        <v>399.78</v>
      </c>
      <c r="C1663">
        <v>1882.9</v>
      </c>
      <c r="D1663">
        <v>6.7058999999999997</v>
      </c>
      <c r="E1663" t="s">
        <v>52</v>
      </c>
      <c r="F1663" t="s">
        <v>54</v>
      </c>
      <c r="I1663">
        <f t="shared" si="125"/>
        <v>1483.1200000000001</v>
      </c>
      <c r="J1663">
        <f t="shared" si="126"/>
        <v>-32.819999999999936</v>
      </c>
      <c r="K1663">
        <f t="shared" si="127"/>
        <v>-2.1649933374671779E-2</v>
      </c>
      <c r="L1663">
        <f t="shared" si="128"/>
        <v>0</v>
      </c>
      <c r="M1663">
        <f t="shared" si="129"/>
        <v>0</v>
      </c>
    </row>
    <row r="1664" spans="1:13" x14ac:dyDescent="0.25">
      <c r="A1664" s="2">
        <v>44134</v>
      </c>
      <c r="B1664">
        <v>397.1</v>
      </c>
      <c r="C1664">
        <v>1870.3</v>
      </c>
      <c r="D1664">
        <v>6.6947999999999999</v>
      </c>
      <c r="E1664" t="s">
        <v>52</v>
      </c>
      <c r="F1664" t="s">
        <v>54</v>
      </c>
      <c r="I1664">
        <f t="shared" si="125"/>
        <v>1473.1999999999998</v>
      </c>
      <c r="J1664">
        <f t="shared" si="126"/>
        <v>-32.020000000000209</v>
      </c>
      <c r="K1664">
        <f t="shared" si="127"/>
        <v>-2.1272637886820669E-2</v>
      </c>
      <c r="L1664">
        <f t="shared" si="128"/>
        <v>0</v>
      </c>
      <c r="M1664">
        <f t="shared" si="129"/>
        <v>0</v>
      </c>
    </row>
    <row r="1665" spans="1:13" x14ac:dyDescent="0.25">
      <c r="A1665" s="2">
        <v>44137</v>
      </c>
      <c r="B1665">
        <v>400.68</v>
      </c>
      <c r="C1665">
        <v>1884.6</v>
      </c>
      <c r="D1665">
        <v>6.6920500000000001</v>
      </c>
      <c r="E1665" t="s">
        <v>52</v>
      </c>
      <c r="F1665" t="s">
        <v>54</v>
      </c>
      <c r="I1665">
        <f t="shared" si="125"/>
        <v>1483.9199999999998</v>
      </c>
      <c r="J1665">
        <f t="shared" si="126"/>
        <v>-13.4200000000003</v>
      </c>
      <c r="K1665">
        <f t="shared" si="127"/>
        <v>-8.9625602735519654E-3</v>
      </c>
      <c r="L1665">
        <f t="shared" si="128"/>
        <v>0</v>
      </c>
      <c r="M1665">
        <f t="shared" si="129"/>
        <v>0</v>
      </c>
    </row>
    <row r="1666" spans="1:13" x14ac:dyDescent="0.25">
      <c r="A1666" s="2">
        <v>44138</v>
      </c>
      <c r="B1666">
        <v>402.6</v>
      </c>
      <c r="C1666">
        <v>1894.1</v>
      </c>
      <c r="D1666">
        <v>6.69</v>
      </c>
      <c r="E1666" t="s">
        <v>52</v>
      </c>
      <c r="F1666" t="s">
        <v>54</v>
      </c>
      <c r="I1666">
        <f t="shared" si="125"/>
        <v>1491.5</v>
      </c>
      <c r="J1666">
        <f t="shared" si="126"/>
        <v>-14.400000000000091</v>
      </c>
      <c r="K1666">
        <f t="shared" si="127"/>
        <v>-9.5623879407663783E-3</v>
      </c>
      <c r="L1666">
        <f t="shared" si="128"/>
        <v>0</v>
      </c>
      <c r="M1666">
        <f t="shared" si="129"/>
        <v>0</v>
      </c>
    </row>
    <row r="1667" spans="1:13" x14ac:dyDescent="0.25">
      <c r="A1667" s="2">
        <v>44139</v>
      </c>
      <c r="B1667">
        <v>404.28</v>
      </c>
      <c r="C1667">
        <v>1899.5</v>
      </c>
      <c r="D1667">
        <v>6.7142999999999997</v>
      </c>
      <c r="E1667" t="s">
        <v>52</v>
      </c>
      <c r="F1667" t="s">
        <v>54</v>
      </c>
      <c r="I1667">
        <f t="shared" ref="I1667:I1730" si="130">C1667-B1667</f>
        <v>1495.22</v>
      </c>
      <c r="J1667">
        <f t="shared" si="126"/>
        <v>-7.0199999999997544</v>
      </c>
      <c r="K1667">
        <f t="shared" si="127"/>
        <v>-4.673021621045742E-3</v>
      </c>
      <c r="L1667">
        <f t="shared" si="128"/>
        <v>0</v>
      </c>
      <c r="M1667">
        <f t="shared" si="129"/>
        <v>0</v>
      </c>
    </row>
    <row r="1668" spans="1:13" x14ac:dyDescent="0.25">
      <c r="A1668" s="2">
        <v>44140</v>
      </c>
      <c r="B1668">
        <v>404.22</v>
      </c>
      <c r="C1668">
        <v>1910.1</v>
      </c>
      <c r="D1668">
        <v>6.6397000000000004</v>
      </c>
      <c r="E1668" t="s">
        <v>52</v>
      </c>
      <c r="F1668" t="s">
        <v>54</v>
      </c>
      <c r="I1668">
        <f t="shared" si="130"/>
        <v>1505.8799999999999</v>
      </c>
      <c r="J1668">
        <f t="shared" si="126"/>
        <v>22.759999999999764</v>
      </c>
      <c r="K1668">
        <f t="shared" si="127"/>
        <v>1.5346027293812882E-2</v>
      </c>
      <c r="L1668">
        <f t="shared" si="128"/>
        <v>1</v>
      </c>
      <c r="M1668">
        <f t="shared" si="129"/>
        <v>1.5346027293812882E-2</v>
      </c>
    </row>
    <row r="1669" spans="1:13" x14ac:dyDescent="0.25">
      <c r="A1669" s="2">
        <v>44141</v>
      </c>
      <c r="B1669">
        <v>408.3</v>
      </c>
      <c r="C1669">
        <v>1941.6</v>
      </c>
      <c r="D1669">
        <v>6.6147999999999998</v>
      </c>
      <c r="E1669" t="s">
        <v>52</v>
      </c>
      <c r="F1669" t="s">
        <v>54</v>
      </c>
      <c r="I1669">
        <f t="shared" si="130"/>
        <v>1533.3</v>
      </c>
      <c r="J1669">
        <f t="shared" si="126"/>
        <v>60.100000000000136</v>
      </c>
      <c r="K1669">
        <f t="shared" si="127"/>
        <v>4.0795547108335696E-2</v>
      </c>
      <c r="L1669">
        <f t="shared" si="128"/>
        <v>1</v>
      </c>
      <c r="M1669">
        <f t="shared" si="129"/>
        <v>4.0795547108335696E-2</v>
      </c>
    </row>
    <row r="1670" spans="1:13" x14ac:dyDescent="0.25">
      <c r="A1670" s="2">
        <v>44144</v>
      </c>
      <c r="B1670">
        <v>407.42</v>
      </c>
      <c r="C1670">
        <v>1957.2</v>
      </c>
      <c r="D1670">
        <v>6.5602499999999999</v>
      </c>
      <c r="E1670" t="s">
        <v>52</v>
      </c>
      <c r="F1670" t="s">
        <v>54</v>
      </c>
      <c r="I1670">
        <f t="shared" si="130"/>
        <v>1549.78</v>
      </c>
      <c r="J1670">
        <f t="shared" si="126"/>
        <v>65.860000000000127</v>
      </c>
      <c r="K1670">
        <f t="shared" si="127"/>
        <v>4.4382446493072492E-2</v>
      </c>
      <c r="L1670">
        <f t="shared" si="128"/>
        <v>1</v>
      </c>
      <c r="M1670">
        <f t="shared" si="129"/>
        <v>4.4382446493072492E-2</v>
      </c>
    </row>
    <row r="1671" spans="1:13" x14ac:dyDescent="0.25">
      <c r="A1671" s="2">
        <v>44145</v>
      </c>
      <c r="B1671">
        <v>396.54</v>
      </c>
      <c r="C1671">
        <v>1885.6</v>
      </c>
      <c r="D1671">
        <v>6.6056999999999997</v>
      </c>
      <c r="E1671" t="s">
        <v>52</v>
      </c>
      <c r="F1671" t="s">
        <v>54</v>
      </c>
      <c r="I1671">
        <f t="shared" si="130"/>
        <v>1489.06</v>
      </c>
      <c r="J1671">
        <f t="shared" si="126"/>
        <v>-2.4400000000000546</v>
      </c>
      <c r="K1671">
        <f t="shared" si="127"/>
        <v>-1.6359369761984946E-3</v>
      </c>
      <c r="L1671">
        <f t="shared" si="128"/>
        <v>0</v>
      </c>
      <c r="M1671">
        <f t="shared" si="129"/>
        <v>0</v>
      </c>
    </row>
    <row r="1672" spans="1:13" x14ac:dyDescent="0.25">
      <c r="A1672" s="2">
        <v>44146</v>
      </c>
      <c r="B1672">
        <v>395.64</v>
      </c>
      <c r="C1672">
        <v>1881.1</v>
      </c>
      <c r="D1672">
        <v>6.59185</v>
      </c>
      <c r="E1672" t="s">
        <v>52</v>
      </c>
      <c r="F1672" t="s">
        <v>54</v>
      </c>
      <c r="I1672">
        <f t="shared" si="130"/>
        <v>1485.46</v>
      </c>
      <c r="J1672">
        <f t="shared" ref="J1672:J1735" si="131">I1672-I1667</f>
        <v>-9.7599999999999909</v>
      </c>
      <c r="K1672">
        <f t="shared" ref="K1672:K1735" si="132">(I1672-I1667)/I1667</f>
        <v>-6.5274675298618206E-3</v>
      </c>
      <c r="L1672">
        <f t="shared" ref="L1672:L1735" si="133">IF(SIGN(K1672)&lt;0,0,IF(J1672&gt;0,1,-1))</f>
        <v>0</v>
      </c>
      <c r="M1672">
        <f t="shared" ref="M1672:M1735" si="134">K1672*L1672</f>
        <v>0</v>
      </c>
    </row>
    <row r="1673" spans="1:13" x14ac:dyDescent="0.25">
      <c r="A1673" s="2">
        <v>44147</v>
      </c>
      <c r="B1673">
        <v>394.98</v>
      </c>
      <c r="C1673">
        <v>1866.6</v>
      </c>
      <c r="D1673">
        <v>6.62765</v>
      </c>
      <c r="E1673" t="s">
        <v>52</v>
      </c>
      <c r="F1673" t="s">
        <v>54</v>
      </c>
      <c r="I1673">
        <f t="shared" si="130"/>
        <v>1471.62</v>
      </c>
      <c r="J1673">
        <f t="shared" si="131"/>
        <v>-34.259999999999991</v>
      </c>
      <c r="K1673">
        <f t="shared" si="132"/>
        <v>-2.2750816798151243E-2</v>
      </c>
      <c r="L1673">
        <f t="shared" si="133"/>
        <v>0</v>
      </c>
      <c r="M1673">
        <f t="shared" si="134"/>
        <v>0</v>
      </c>
    </row>
    <row r="1674" spans="1:13" x14ac:dyDescent="0.25">
      <c r="A1674" s="2">
        <v>44148</v>
      </c>
      <c r="B1674">
        <v>396.88</v>
      </c>
      <c r="C1674">
        <v>1877.8</v>
      </c>
      <c r="D1674">
        <v>6.6242999999999999</v>
      </c>
      <c r="E1674" t="s">
        <v>52</v>
      </c>
      <c r="F1674" t="s">
        <v>54</v>
      </c>
      <c r="I1674">
        <f t="shared" si="130"/>
        <v>1480.92</v>
      </c>
      <c r="J1674">
        <f t="shared" si="131"/>
        <v>-52.379999999999882</v>
      </c>
      <c r="K1674">
        <f t="shared" si="132"/>
        <v>-3.4161612208960988E-2</v>
      </c>
      <c r="L1674">
        <f t="shared" si="133"/>
        <v>0</v>
      </c>
      <c r="M1674">
        <f t="shared" si="134"/>
        <v>0</v>
      </c>
    </row>
    <row r="1675" spans="1:13" x14ac:dyDescent="0.25">
      <c r="A1675" s="2">
        <v>44151</v>
      </c>
      <c r="B1675">
        <v>396.64</v>
      </c>
      <c r="C1675">
        <v>1888.1</v>
      </c>
      <c r="D1675">
        <v>6.5704500000000001</v>
      </c>
      <c r="E1675" t="s">
        <v>52</v>
      </c>
      <c r="F1675" t="s">
        <v>54</v>
      </c>
      <c r="I1675">
        <f t="shared" si="130"/>
        <v>1491.46</v>
      </c>
      <c r="J1675">
        <f t="shared" si="131"/>
        <v>-58.319999999999936</v>
      </c>
      <c r="K1675">
        <f t="shared" si="132"/>
        <v>-3.7631147646762723E-2</v>
      </c>
      <c r="L1675">
        <f t="shared" si="133"/>
        <v>0</v>
      </c>
      <c r="M1675">
        <f t="shared" si="134"/>
        <v>0</v>
      </c>
    </row>
    <row r="1676" spans="1:13" x14ac:dyDescent="0.25">
      <c r="A1676" s="2">
        <v>44152</v>
      </c>
      <c r="B1676">
        <v>396.18</v>
      </c>
      <c r="C1676">
        <v>1886.9</v>
      </c>
      <c r="D1676">
        <v>6.5640999999999998</v>
      </c>
      <c r="E1676" t="s">
        <v>52</v>
      </c>
      <c r="F1676" t="s">
        <v>54</v>
      </c>
      <c r="I1676">
        <f t="shared" si="130"/>
        <v>1490.72</v>
      </c>
      <c r="J1676">
        <f t="shared" si="131"/>
        <v>1.6600000000000819</v>
      </c>
      <c r="K1676">
        <f t="shared" si="132"/>
        <v>1.1147972546439243E-3</v>
      </c>
      <c r="L1676">
        <f t="shared" si="133"/>
        <v>1</v>
      </c>
      <c r="M1676">
        <f t="shared" si="134"/>
        <v>1.1147972546439243E-3</v>
      </c>
    </row>
    <row r="1677" spans="1:13" x14ac:dyDescent="0.25">
      <c r="A1677" s="2">
        <v>44153</v>
      </c>
      <c r="B1677">
        <v>393.64</v>
      </c>
      <c r="C1677">
        <v>1878.3</v>
      </c>
      <c r="D1677">
        <v>6.5366999999999997</v>
      </c>
      <c r="E1677" t="s">
        <v>52</v>
      </c>
      <c r="F1677" t="s">
        <v>54</v>
      </c>
      <c r="I1677">
        <f t="shared" si="130"/>
        <v>1484.6599999999999</v>
      </c>
      <c r="J1677">
        <f t="shared" si="131"/>
        <v>-0.8000000000001819</v>
      </c>
      <c r="K1677">
        <f t="shared" si="132"/>
        <v>-5.3855371400117263E-4</v>
      </c>
      <c r="L1677">
        <f t="shared" si="133"/>
        <v>0</v>
      </c>
      <c r="M1677">
        <f t="shared" si="134"/>
        <v>0</v>
      </c>
    </row>
    <row r="1678" spans="1:13" x14ac:dyDescent="0.25">
      <c r="A1678" s="2">
        <v>44154</v>
      </c>
      <c r="B1678">
        <v>392</v>
      </c>
      <c r="C1678">
        <v>1861.8</v>
      </c>
      <c r="D1678">
        <v>6.5692500000000003</v>
      </c>
      <c r="E1678" t="s">
        <v>52</v>
      </c>
      <c r="F1678" t="s">
        <v>54</v>
      </c>
      <c r="I1678">
        <f t="shared" si="130"/>
        <v>1469.8</v>
      </c>
      <c r="J1678">
        <f t="shared" si="131"/>
        <v>-1.8199999999999363</v>
      </c>
      <c r="K1678">
        <f t="shared" si="132"/>
        <v>-1.2367323086122344E-3</v>
      </c>
      <c r="L1678">
        <f t="shared" si="133"/>
        <v>0</v>
      </c>
      <c r="M1678">
        <f t="shared" si="134"/>
        <v>0</v>
      </c>
    </row>
    <row r="1679" spans="1:13" x14ac:dyDescent="0.25">
      <c r="A1679" s="2">
        <v>44155</v>
      </c>
      <c r="B1679">
        <v>392.18</v>
      </c>
      <c r="C1679">
        <v>1865.8</v>
      </c>
      <c r="D1679">
        <v>6.5659000000000001</v>
      </c>
      <c r="E1679" t="s">
        <v>52</v>
      </c>
      <c r="F1679" t="s">
        <v>54</v>
      </c>
      <c r="I1679">
        <f t="shared" si="130"/>
        <v>1473.62</v>
      </c>
      <c r="J1679">
        <f t="shared" si="131"/>
        <v>-7.3000000000001819</v>
      </c>
      <c r="K1679">
        <f t="shared" si="132"/>
        <v>-4.9293682305595046E-3</v>
      </c>
      <c r="L1679">
        <f t="shared" si="133"/>
        <v>0</v>
      </c>
      <c r="M1679">
        <f t="shared" si="134"/>
        <v>0</v>
      </c>
    </row>
    <row r="1680" spans="1:13" x14ac:dyDescent="0.25">
      <c r="A1680" s="2">
        <v>44158</v>
      </c>
      <c r="B1680">
        <v>397.88</v>
      </c>
      <c r="C1680">
        <v>1872.2</v>
      </c>
      <c r="D1680">
        <v>6.5589500000000003</v>
      </c>
      <c r="E1680" t="s">
        <v>55</v>
      </c>
      <c r="F1680" t="s">
        <v>54</v>
      </c>
      <c r="I1680">
        <f t="shared" si="130"/>
        <v>1474.3200000000002</v>
      </c>
      <c r="J1680">
        <f t="shared" si="131"/>
        <v>-17.139999999999873</v>
      </c>
      <c r="K1680">
        <f t="shared" si="132"/>
        <v>-1.1492094994166703E-2</v>
      </c>
      <c r="L1680">
        <f t="shared" si="133"/>
        <v>0</v>
      </c>
      <c r="M1680">
        <f t="shared" si="134"/>
        <v>0</v>
      </c>
    </row>
    <row r="1681" spans="1:13" x14ac:dyDescent="0.25">
      <c r="A1681" s="2">
        <v>44159</v>
      </c>
      <c r="B1681">
        <v>388.4</v>
      </c>
      <c r="C1681">
        <v>1825.4</v>
      </c>
      <c r="D1681">
        <v>6.5789999999999997</v>
      </c>
      <c r="E1681" t="s">
        <v>55</v>
      </c>
      <c r="F1681" t="s">
        <v>54</v>
      </c>
      <c r="I1681">
        <f t="shared" si="130"/>
        <v>1437</v>
      </c>
      <c r="J1681">
        <f t="shared" si="131"/>
        <v>-53.720000000000027</v>
      </c>
      <c r="K1681">
        <f t="shared" si="132"/>
        <v>-3.6036277771814978E-2</v>
      </c>
      <c r="L1681">
        <f t="shared" si="133"/>
        <v>0</v>
      </c>
      <c r="M1681">
        <f t="shared" si="134"/>
        <v>0</v>
      </c>
    </row>
    <row r="1682" spans="1:13" x14ac:dyDescent="0.25">
      <c r="A1682" s="2">
        <v>44160</v>
      </c>
      <c r="B1682">
        <v>384</v>
      </c>
      <c r="C1682">
        <v>1802.9</v>
      </c>
      <c r="D1682">
        <v>6.5823</v>
      </c>
      <c r="E1682" t="s">
        <v>55</v>
      </c>
      <c r="F1682" t="s">
        <v>54</v>
      </c>
      <c r="I1682">
        <f t="shared" si="130"/>
        <v>1418.9</v>
      </c>
      <c r="J1682">
        <f t="shared" si="131"/>
        <v>-65.759999999999764</v>
      </c>
      <c r="K1682">
        <f t="shared" si="132"/>
        <v>-4.4292969434079031E-2</v>
      </c>
      <c r="L1682">
        <f t="shared" si="133"/>
        <v>0</v>
      </c>
      <c r="M1682">
        <f t="shared" si="134"/>
        <v>0</v>
      </c>
    </row>
    <row r="1683" spans="1:13" x14ac:dyDescent="0.25">
      <c r="A1683" s="2">
        <v>44161</v>
      </c>
      <c r="B1683">
        <v>384.6</v>
      </c>
      <c r="C1683">
        <v>1810.3</v>
      </c>
      <c r="D1683">
        <v>6.5637499999999998</v>
      </c>
      <c r="E1683" t="s">
        <v>55</v>
      </c>
      <c r="F1683" t="s">
        <v>54</v>
      </c>
      <c r="I1683">
        <f t="shared" si="130"/>
        <v>1425.6999999999998</v>
      </c>
      <c r="J1683">
        <f t="shared" si="131"/>
        <v>-44.100000000000136</v>
      </c>
      <c r="K1683">
        <f t="shared" si="132"/>
        <v>-3.0004082188052891E-2</v>
      </c>
      <c r="L1683">
        <f t="shared" si="133"/>
        <v>0</v>
      </c>
      <c r="M1683">
        <f t="shared" si="134"/>
        <v>0</v>
      </c>
    </row>
    <row r="1684" spans="1:13" x14ac:dyDescent="0.25">
      <c r="A1684" s="2">
        <v>44162</v>
      </c>
      <c r="B1684">
        <v>384.56</v>
      </c>
      <c r="C1684">
        <v>1806.1</v>
      </c>
      <c r="D1684">
        <v>6.5764500000000004</v>
      </c>
      <c r="E1684" t="s">
        <v>55</v>
      </c>
      <c r="F1684" t="s">
        <v>54</v>
      </c>
      <c r="I1684">
        <f t="shared" si="130"/>
        <v>1421.54</v>
      </c>
      <c r="J1684">
        <f t="shared" si="131"/>
        <v>-52.079999999999927</v>
      </c>
      <c r="K1684">
        <f t="shared" si="132"/>
        <v>-3.5341539881380502E-2</v>
      </c>
      <c r="L1684">
        <f t="shared" si="133"/>
        <v>0</v>
      </c>
      <c r="M1684">
        <f t="shared" si="134"/>
        <v>0</v>
      </c>
    </row>
    <row r="1685" spans="1:13" x14ac:dyDescent="0.25">
      <c r="A1685" s="2">
        <v>44165</v>
      </c>
      <c r="B1685">
        <v>374.6</v>
      </c>
      <c r="C1685">
        <v>1777.7</v>
      </c>
      <c r="D1685">
        <v>6.5871000000000004</v>
      </c>
      <c r="E1685" t="s">
        <v>55</v>
      </c>
      <c r="F1685" t="s">
        <v>56</v>
      </c>
      <c r="I1685">
        <f t="shared" si="130"/>
        <v>1403.1</v>
      </c>
      <c r="J1685">
        <f t="shared" si="131"/>
        <v>-71.220000000000255</v>
      </c>
      <c r="K1685">
        <f t="shared" si="132"/>
        <v>-4.8307016115904447E-2</v>
      </c>
      <c r="L1685">
        <f t="shared" si="133"/>
        <v>0</v>
      </c>
      <c r="M1685">
        <f t="shared" si="134"/>
        <v>0</v>
      </c>
    </row>
    <row r="1686" spans="1:13" x14ac:dyDescent="0.25">
      <c r="A1686" s="2">
        <v>44166</v>
      </c>
      <c r="B1686">
        <v>377.38</v>
      </c>
      <c r="C1686">
        <v>1788.9</v>
      </c>
      <c r="D1686">
        <v>6.5627000000000004</v>
      </c>
      <c r="E1686" t="s">
        <v>55</v>
      </c>
      <c r="F1686" t="s">
        <v>56</v>
      </c>
      <c r="I1686">
        <f t="shared" si="130"/>
        <v>1411.52</v>
      </c>
      <c r="J1686">
        <f t="shared" si="131"/>
        <v>-25.480000000000018</v>
      </c>
      <c r="K1686">
        <f t="shared" si="132"/>
        <v>-1.7731384829505929E-2</v>
      </c>
      <c r="L1686">
        <f t="shared" si="133"/>
        <v>0</v>
      </c>
      <c r="M1686">
        <f t="shared" si="134"/>
        <v>0</v>
      </c>
    </row>
    <row r="1687" spans="1:13" x14ac:dyDescent="0.25">
      <c r="A1687" s="2">
        <v>44167</v>
      </c>
      <c r="B1687">
        <v>382.9</v>
      </c>
      <c r="C1687">
        <v>1815.8</v>
      </c>
      <c r="D1687">
        <v>6.5525000000000002</v>
      </c>
      <c r="E1687" t="s">
        <v>55</v>
      </c>
      <c r="F1687" t="s">
        <v>56</v>
      </c>
      <c r="I1687">
        <f t="shared" si="130"/>
        <v>1432.9</v>
      </c>
      <c r="J1687">
        <f t="shared" si="131"/>
        <v>14</v>
      </c>
      <c r="K1687">
        <f t="shared" si="132"/>
        <v>9.8667982239763197E-3</v>
      </c>
      <c r="L1687">
        <f t="shared" si="133"/>
        <v>1</v>
      </c>
      <c r="M1687">
        <f t="shared" si="134"/>
        <v>9.8667982239763197E-3</v>
      </c>
    </row>
    <row r="1688" spans="1:13" x14ac:dyDescent="0.25">
      <c r="A1688" s="2">
        <v>44168</v>
      </c>
      <c r="B1688">
        <v>387.06</v>
      </c>
      <c r="C1688">
        <v>1836.5</v>
      </c>
      <c r="D1688">
        <v>6.5494000000000003</v>
      </c>
      <c r="E1688" t="s">
        <v>55</v>
      </c>
      <c r="F1688" t="s">
        <v>56</v>
      </c>
      <c r="I1688">
        <f t="shared" si="130"/>
        <v>1449.44</v>
      </c>
      <c r="J1688">
        <f t="shared" si="131"/>
        <v>23.740000000000236</v>
      </c>
      <c r="K1688">
        <f t="shared" si="132"/>
        <v>1.6651469453601908E-2</v>
      </c>
      <c r="L1688">
        <f t="shared" si="133"/>
        <v>1</v>
      </c>
      <c r="M1688">
        <f t="shared" si="134"/>
        <v>1.6651469453601908E-2</v>
      </c>
    </row>
    <row r="1689" spans="1:13" x14ac:dyDescent="0.25">
      <c r="A1689" s="2">
        <v>44169</v>
      </c>
      <c r="B1689">
        <v>387.46</v>
      </c>
      <c r="C1689">
        <v>1846.9</v>
      </c>
      <c r="D1689">
        <v>6.524</v>
      </c>
      <c r="E1689" t="s">
        <v>55</v>
      </c>
      <c r="F1689" t="s">
        <v>56</v>
      </c>
      <c r="I1689">
        <f t="shared" si="130"/>
        <v>1459.44</v>
      </c>
      <c r="J1689">
        <f t="shared" si="131"/>
        <v>37.900000000000091</v>
      </c>
      <c r="K1689">
        <f t="shared" si="132"/>
        <v>2.6661226557114181E-2</v>
      </c>
      <c r="L1689">
        <f t="shared" si="133"/>
        <v>1</v>
      </c>
      <c r="M1689">
        <f t="shared" si="134"/>
        <v>2.6661226557114181E-2</v>
      </c>
    </row>
    <row r="1690" spans="1:13" x14ac:dyDescent="0.25">
      <c r="A1690" s="2">
        <v>44172</v>
      </c>
      <c r="B1690">
        <v>386.54</v>
      </c>
      <c r="C1690">
        <v>1843.1</v>
      </c>
      <c r="D1690">
        <v>6.5247999999999999</v>
      </c>
      <c r="E1690" t="s">
        <v>55</v>
      </c>
      <c r="F1690" t="s">
        <v>56</v>
      </c>
      <c r="I1690">
        <f t="shared" si="130"/>
        <v>1456.56</v>
      </c>
      <c r="J1690">
        <f t="shared" si="131"/>
        <v>53.460000000000036</v>
      </c>
      <c r="K1690">
        <f t="shared" si="132"/>
        <v>3.8101347017318821E-2</v>
      </c>
      <c r="L1690">
        <f t="shared" si="133"/>
        <v>1</v>
      </c>
      <c r="M1690">
        <f t="shared" si="134"/>
        <v>3.8101347017318821E-2</v>
      </c>
    </row>
    <row r="1691" spans="1:13" x14ac:dyDescent="0.25">
      <c r="A1691" s="2">
        <v>44173</v>
      </c>
      <c r="B1691">
        <v>392</v>
      </c>
      <c r="C1691">
        <v>1871.2</v>
      </c>
      <c r="D1691">
        <v>6.5243000000000002</v>
      </c>
      <c r="E1691" t="s">
        <v>55</v>
      </c>
      <c r="F1691" t="s">
        <v>56</v>
      </c>
      <c r="I1691">
        <f t="shared" si="130"/>
        <v>1479.2</v>
      </c>
      <c r="J1691">
        <f t="shared" si="131"/>
        <v>67.680000000000064</v>
      </c>
      <c r="K1691">
        <f t="shared" si="132"/>
        <v>4.7948311040580414E-2</v>
      </c>
      <c r="L1691">
        <f t="shared" si="133"/>
        <v>1</v>
      </c>
      <c r="M1691">
        <f t="shared" si="134"/>
        <v>4.7948311040580414E-2</v>
      </c>
    </row>
    <row r="1692" spans="1:13" x14ac:dyDescent="0.25">
      <c r="A1692" s="2">
        <v>44174</v>
      </c>
      <c r="B1692">
        <v>389.94</v>
      </c>
      <c r="C1692">
        <v>1863.8</v>
      </c>
      <c r="D1692">
        <v>6.5079000000000002</v>
      </c>
      <c r="E1692" t="s">
        <v>55</v>
      </c>
      <c r="F1692" t="s">
        <v>56</v>
      </c>
      <c r="I1692">
        <f t="shared" si="130"/>
        <v>1473.86</v>
      </c>
      <c r="J1692">
        <f t="shared" si="131"/>
        <v>40.959999999999809</v>
      </c>
      <c r="K1692">
        <f t="shared" si="132"/>
        <v>2.8585386279572758E-2</v>
      </c>
      <c r="L1692">
        <f t="shared" si="133"/>
        <v>1</v>
      </c>
      <c r="M1692">
        <f t="shared" si="134"/>
        <v>2.8585386279572758E-2</v>
      </c>
    </row>
    <row r="1693" spans="1:13" x14ac:dyDescent="0.25">
      <c r="A1693" s="2">
        <v>44175</v>
      </c>
      <c r="B1693">
        <v>386.1</v>
      </c>
      <c r="C1693">
        <v>1838.5</v>
      </c>
      <c r="D1693">
        <v>6.5378999999999996</v>
      </c>
      <c r="E1693" t="s">
        <v>55</v>
      </c>
      <c r="F1693" t="s">
        <v>56</v>
      </c>
      <c r="I1693">
        <f t="shared" si="130"/>
        <v>1452.4</v>
      </c>
      <c r="J1693">
        <f t="shared" si="131"/>
        <v>2.9600000000000364</v>
      </c>
      <c r="K1693">
        <f t="shared" si="132"/>
        <v>2.0421680097141215E-3</v>
      </c>
      <c r="L1693">
        <f t="shared" si="133"/>
        <v>1</v>
      </c>
      <c r="M1693">
        <f t="shared" si="134"/>
        <v>2.0421680097141215E-3</v>
      </c>
    </row>
    <row r="1694" spans="1:13" x14ac:dyDescent="0.25">
      <c r="A1694" s="2">
        <v>44176</v>
      </c>
      <c r="B1694">
        <v>385.7</v>
      </c>
      <c r="C1694">
        <v>1838.2</v>
      </c>
      <c r="D1694">
        <v>6.5255000000000001</v>
      </c>
      <c r="E1694" t="s">
        <v>55</v>
      </c>
      <c r="F1694" t="s">
        <v>56</v>
      </c>
      <c r="I1694">
        <f t="shared" si="130"/>
        <v>1452.5</v>
      </c>
      <c r="J1694">
        <f t="shared" si="131"/>
        <v>-6.9400000000000546</v>
      </c>
      <c r="K1694">
        <f t="shared" si="132"/>
        <v>-4.755248588499736E-3</v>
      </c>
      <c r="L1694">
        <f t="shared" si="133"/>
        <v>0</v>
      </c>
      <c r="M1694">
        <f t="shared" si="134"/>
        <v>0</v>
      </c>
    </row>
    <row r="1695" spans="1:13" x14ac:dyDescent="0.25">
      <c r="A1695" s="2">
        <v>44179</v>
      </c>
      <c r="B1695">
        <v>385.76</v>
      </c>
      <c r="C1695">
        <v>1836.9</v>
      </c>
      <c r="D1695">
        <v>6.5247000000000002</v>
      </c>
      <c r="E1695" t="s">
        <v>55</v>
      </c>
      <c r="F1695" t="s">
        <v>56</v>
      </c>
      <c r="I1695">
        <f t="shared" si="130"/>
        <v>1451.14</v>
      </c>
      <c r="J1695">
        <f t="shared" si="131"/>
        <v>-5.4199999999998454</v>
      </c>
      <c r="K1695">
        <f t="shared" si="132"/>
        <v>-3.7210962816498091E-3</v>
      </c>
      <c r="L1695">
        <f t="shared" si="133"/>
        <v>0</v>
      </c>
      <c r="M1695">
        <f t="shared" si="134"/>
        <v>0</v>
      </c>
    </row>
    <row r="1696" spans="1:13" x14ac:dyDescent="0.25">
      <c r="A1696" s="2">
        <v>44180</v>
      </c>
      <c r="B1696">
        <v>388.72</v>
      </c>
      <c r="C1696">
        <v>1844.1</v>
      </c>
      <c r="D1696">
        <v>6.5396999999999998</v>
      </c>
      <c r="E1696" t="s">
        <v>55</v>
      </c>
      <c r="F1696" t="s">
        <v>56</v>
      </c>
      <c r="I1696">
        <f t="shared" si="130"/>
        <v>1455.3799999999999</v>
      </c>
      <c r="J1696">
        <f t="shared" si="131"/>
        <v>-23.820000000000164</v>
      </c>
      <c r="K1696">
        <f t="shared" si="132"/>
        <v>-1.6103299080584211E-2</v>
      </c>
      <c r="L1696">
        <f t="shared" si="133"/>
        <v>0</v>
      </c>
      <c r="M1696">
        <f t="shared" si="134"/>
        <v>0</v>
      </c>
    </row>
    <row r="1697" spans="1:13" x14ac:dyDescent="0.25">
      <c r="A1697" s="2">
        <v>44181</v>
      </c>
      <c r="B1697">
        <v>391.4</v>
      </c>
      <c r="C1697">
        <v>1860.4</v>
      </c>
      <c r="D1697">
        <v>6.5225999999999997</v>
      </c>
      <c r="E1697" t="s">
        <v>55</v>
      </c>
      <c r="F1697" t="s">
        <v>56</v>
      </c>
      <c r="I1697">
        <f t="shared" si="130"/>
        <v>1469</v>
      </c>
      <c r="J1697">
        <f t="shared" si="131"/>
        <v>-4.8599999999999</v>
      </c>
      <c r="K1697">
        <f t="shared" si="132"/>
        <v>-3.2974638025320591E-3</v>
      </c>
      <c r="L1697">
        <f t="shared" si="133"/>
        <v>0</v>
      </c>
      <c r="M1697">
        <f t="shared" si="134"/>
        <v>0</v>
      </c>
    </row>
    <row r="1698" spans="1:13" x14ac:dyDescent="0.25">
      <c r="A1698" s="2">
        <v>44182</v>
      </c>
      <c r="B1698">
        <v>393.52</v>
      </c>
      <c r="C1698">
        <v>1873.7</v>
      </c>
      <c r="D1698">
        <v>6.5122</v>
      </c>
      <c r="E1698" t="s">
        <v>55</v>
      </c>
      <c r="F1698" t="s">
        <v>56</v>
      </c>
      <c r="I1698">
        <f t="shared" si="130"/>
        <v>1480.18</v>
      </c>
      <c r="J1698">
        <f t="shared" si="131"/>
        <v>27.779999999999973</v>
      </c>
      <c r="K1698">
        <f t="shared" si="132"/>
        <v>1.9126962269347268E-2</v>
      </c>
      <c r="L1698">
        <f t="shared" si="133"/>
        <v>1</v>
      </c>
      <c r="M1698">
        <f t="shared" si="134"/>
        <v>1.9126962269347268E-2</v>
      </c>
    </row>
    <row r="1699" spans="1:13" x14ac:dyDescent="0.25">
      <c r="A1699" s="2">
        <v>44183</v>
      </c>
      <c r="B1699">
        <v>396.4</v>
      </c>
      <c r="C1699">
        <v>1887.6</v>
      </c>
      <c r="D1699">
        <v>6.5256999999999996</v>
      </c>
      <c r="E1699" t="s">
        <v>55</v>
      </c>
      <c r="F1699" t="s">
        <v>56</v>
      </c>
      <c r="I1699">
        <f t="shared" si="130"/>
        <v>1491.1999999999998</v>
      </c>
      <c r="J1699">
        <f t="shared" si="131"/>
        <v>38.699999999999818</v>
      </c>
      <c r="K1699">
        <f t="shared" si="132"/>
        <v>2.6643717728054954E-2</v>
      </c>
      <c r="L1699">
        <f t="shared" si="133"/>
        <v>1</v>
      </c>
      <c r="M1699">
        <f t="shared" si="134"/>
        <v>2.6643717728054954E-2</v>
      </c>
    </row>
    <row r="1700" spans="1:13" x14ac:dyDescent="0.25">
      <c r="A1700" s="2">
        <v>44186</v>
      </c>
      <c r="B1700">
        <v>401.34</v>
      </c>
      <c r="C1700">
        <v>1904.9</v>
      </c>
      <c r="D1700">
        <v>6.5343</v>
      </c>
      <c r="E1700" t="s">
        <v>55</v>
      </c>
      <c r="F1700" t="s">
        <v>56</v>
      </c>
      <c r="I1700">
        <f t="shared" si="130"/>
        <v>1503.5600000000002</v>
      </c>
      <c r="J1700">
        <f t="shared" si="131"/>
        <v>52.420000000000073</v>
      </c>
      <c r="K1700">
        <f t="shared" si="132"/>
        <v>3.6123323731686863E-2</v>
      </c>
      <c r="L1700">
        <f t="shared" si="133"/>
        <v>1</v>
      </c>
      <c r="M1700">
        <f t="shared" si="134"/>
        <v>3.6123323731686863E-2</v>
      </c>
    </row>
    <row r="1701" spans="1:13" x14ac:dyDescent="0.25">
      <c r="A1701" s="2">
        <v>44187</v>
      </c>
      <c r="B1701">
        <v>395.5</v>
      </c>
      <c r="C1701">
        <v>1875.1</v>
      </c>
      <c r="D1701">
        <v>6.5448000000000004</v>
      </c>
      <c r="E1701" t="s">
        <v>55</v>
      </c>
      <c r="F1701" t="s">
        <v>56</v>
      </c>
      <c r="I1701">
        <f t="shared" si="130"/>
        <v>1479.6</v>
      </c>
      <c r="J1701">
        <f t="shared" si="131"/>
        <v>24.220000000000027</v>
      </c>
      <c r="K1701">
        <f t="shared" si="132"/>
        <v>1.6641701823578742E-2</v>
      </c>
      <c r="L1701">
        <f t="shared" si="133"/>
        <v>1</v>
      </c>
      <c r="M1701">
        <f t="shared" si="134"/>
        <v>1.6641701823578742E-2</v>
      </c>
    </row>
    <row r="1702" spans="1:13" x14ac:dyDescent="0.25">
      <c r="A1702" s="2">
        <v>44188</v>
      </c>
      <c r="B1702">
        <v>394.46</v>
      </c>
      <c r="C1702">
        <v>1869.7</v>
      </c>
      <c r="D1702">
        <v>6.5355999999999996</v>
      </c>
      <c r="E1702" t="s">
        <v>55</v>
      </c>
      <c r="F1702" t="s">
        <v>56</v>
      </c>
      <c r="I1702">
        <f t="shared" si="130"/>
        <v>1475.24</v>
      </c>
      <c r="J1702">
        <f t="shared" si="131"/>
        <v>6.2400000000000091</v>
      </c>
      <c r="K1702">
        <f t="shared" si="132"/>
        <v>4.2477876106194754E-3</v>
      </c>
      <c r="L1702">
        <f t="shared" si="133"/>
        <v>1</v>
      </c>
      <c r="M1702">
        <f t="shared" si="134"/>
        <v>4.2477876106194754E-3</v>
      </c>
    </row>
    <row r="1703" spans="1:13" x14ac:dyDescent="0.25">
      <c r="A1703" s="2">
        <v>44189</v>
      </c>
      <c r="B1703">
        <v>395.78</v>
      </c>
      <c r="C1703">
        <v>1881.3</v>
      </c>
      <c r="D1703">
        <v>6.5172999999999996</v>
      </c>
      <c r="E1703" t="s">
        <v>55</v>
      </c>
      <c r="F1703" t="s">
        <v>56</v>
      </c>
      <c r="I1703">
        <f t="shared" si="130"/>
        <v>1485.52</v>
      </c>
      <c r="J1703">
        <f t="shared" si="131"/>
        <v>5.3399999999999181</v>
      </c>
      <c r="K1703">
        <f t="shared" si="132"/>
        <v>3.6076693375129499E-3</v>
      </c>
      <c r="L1703">
        <f t="shared" si="133"/>
        <v>1</v>
      </c>
      <c r="M1703">
        <f t="shared" si="134"/>
        <v>3.6076693375129499E-3</v>
      </c>
    </row>
    <row r="1704" spans="1:13" x14ac:dyDescent="0.25">
      <c r="A1704" s="2">
        <v>44190</v>
      </c>
      <c r="B1704">
        <v>397.78</v>
      </c>
      <c r="C1704">
        <v>1883</v>
      </c>
      <c r="D1704">
        <v>6.5118</v>
      </c>
      <c r="E1704" t="s">
        <v>55</v>
      </c>
      <c r="F1704" t="s">
        <v>56</v>
      </c>
      <c r="I1704">
        <f t="shared" si="130"/>
        <v>1485.22</v>
      </c>
      <c r="J1704">
        <f t="shared" si="131"/>
        <v>-5.9799999999997908</v>
      </c>
      <c r="K1704">
        <f t="shared" si="132"/>
        <v>-4.0101931330470703E-3</v>
      </c>
      <c r="L1704">
        <f t="shared" si="133"/>
        <v>0</v>
      </c>
      <c r="M1704">
        <f t="shared" si="134"/>
        <v>0</v>
      </c>
    </row>
    <row r="1705" spans="1:13" x14ac:dyDescent="0.25">
      <c r="A1705" s="2">
        <v>44193</v>
      </c>
      <c r="B1705">
        <v>398.2</v>
      </c>
      <c r="C1705">
        <v>1891</v>
      </c>
      <c r="D1705">
        <v>6.5217000000000001</v>
      </c>
      <c r="E1705" t="s">
        <v>55</v>
      </c>
      <c r="F1705" t="s">
        <v>56</v>
      </c>
      <c r="I1705">
        <f t="shared" si="130"/>
        <v>1492.8</v>
      </c>
      <c r="J1705">
        <f t="shared" si="131"/>
        <v>-10.760000000000218</v>
      </c>
      <c r="K1705">
        <f t="shared" si="132"/>
        <v>-7.1563489318685102E-3</v>
      </c>
      <c r="L1705">
        <f t="shared" si="133"/>
        <v>0</v>
      </c>
      <c r="M1705">
        <f t="shared" si="134"/>
        <v>0</v>
      </c>
    </row>
    <row r="1706" spans="1:13" x14ac:dyDescent="0.25">
      <c r="A1706" s="2">
        <v>44194</v>
      </c>
      <c r="B1706">
        <v>396.18</v>
      </c>
      <c r="C1706">
        <v>1881.7</v>
      </c>
      <c r="D1706">
        <v>6.5198</v>
      </c>
      <c r="E1706" t="s">
        <v>55</v>
      </c>
      <c r="F1706" t="s">
        <v>56</v>
      </c>
      <c r="I1706">
        <f t="shared" si="130"/>
        <v>1485.52</v>
      </c>
      <c r="J1706">
        <f t="shared" si="131"/>
        <v>5.9200000000000728</v>
      </c>
      <c r="K1706">
        <f t="shared" si="132"/>
        <v>4.0010813733441968E-3</v>
      </c>
      <c r="L1706">
        <f t="shared" si="133"/>
        <v>1</v>
      </c>
      <c r="M1706">
        <f t="shared" si="134"/>
        <v>4.0010813733441968E-3</v>
      </c>
    </row>
    <row r="1707" spans="1:13" x14ac:dyDescent="0.25">
      <c r="A1707" s="2">
        <v>44195</v>
      </c>
      <c r="B1707">
        <v>396.02</v>
      </c>
      <c r="C1707">
        <v>1886.4</v>
      </c>
      <c r="D1707">
        <v>6.5073999999999996</v>
      </c>
      <c r="E1707" t="s">
        <v>55</v>
      </c>
      <c r="F1707" t="s">
        <v>56</v>
      </c>
      <c r="I1707">
        <f t="shared" si="130"/>
        <v>1490.38</v>
      </c>
      <c r="J1707">
        <f t="shared" si="131"/>
        <v>15.1400000000001</v>
      </c>
      <c r="K1707">
        <f t="shared" si="132"/>
        <v>1.0262736910604444E-2</v>
      </c>
      <c r="L1707">
        <f t="shared" si="133"/>
        <v>1</v>
      </c>
      <c r="M1707">
        <f t="shared" si="134"/>
        <v>1.0262736910604444E-2</v>
      </c>
    </row>
    <row r="1708" spans="1:13" x14ac:dyDescent="0.25">
      <c r="A1708" s="2">
        <v>44196</v>
      </c>
      <c r="B1708">
        <v>397.6</v>
      </c>
      <c r="C1708">
        <v>1892.2</v>
      </c>
      <c r="D1708">
        <v>6.5106999999999999</v>
      </c>
      <c r="E1708" t="s">
        <v>55</v>
      </c>
      <c r="F1708" t="s">
        <v>56</v>
      </c>
      <c r="I1708">
        <f t="shared" si="130"/>
        <v>1494.6</v>
      </c>
      <c r="J1708">
        <f t="shared" si="131"/>
        <v>9.0799999999999272</v>
      </c>
      <c r="K1708">
        <f t="shared" si="132"/>
        <v>6.1123377672464372E-3</v>
      </c>
      <c r="L1708">
        <f t="shared" si="133"/>
        <v>1</v>
      </c>
      <c r="M1708">
        <f t="shared" si="134"/>
        <v>6.1123377672464372E-3</v>
      </c>
    </row>
    <row r="1709" spans="1:13" x14ac:dyDescent="0.25">
      <c r="A1709" s="2">
        <v>44200</v>
      </c>
      <c r="B1709">
        <v>402.38</v>
      </c>
      <c r="C1709">
        <v>1927.4</v>
      </c>
      <c r="D1709">
        <v>6.4466999999999999</v>
      </c>
      <c r="E1709" t="s">
        <v>55</v>
      </c>
      <c r="F1709" t="s">
        <v>56</v>
      </c>
      <c r="I1709">
        <f t="shared" si="130"/>
        <v>1525.02</v>
      </c>
      <c r="J1709">
        <f t="shared" si="131"/>
        <v>39.799999999999955</v>
      </c>
      <c r="K1709">
        <f t="shared" si="132"/>
        <v>2.6797376819595719E-2</v>
      </c>
      <c r="L1709">
        <f t="shared" si="133"/>
        <v>1</v>
      </c>
      <c r="M1709">
        <f t="shared" si="134"/>
        <v>2.6797376819595719E-2</v>
      </c>
    </row>
    <row r="1710" spans="1:13" x14ac:dyDescent="0.25">
      <c r="A1710" s="2">
        <v>44201</v>
      </c>
      <c r="B1710">
        <v>404.4</v>
      </c>
      <c r="C1710">
        <v>1944.5</v>
      </c>
      <c r="D1710">
        <v>6.4367999999999999</v>
      </c>
      <c r="E1710" t="s">
        <v>55</v>
      </c>
      <c r="F1710" t="s">
        <v>56</v>
      </c>
      <c r="I1710">
        <f t="shared" si="130"/>
        <v>1540.1</v>
      </c>
      <c r="J1710">
        <f t="shared" si="131"/>
        <v>47.299999999999955</v>
      </c>
      <c r="K1710">
        <f t="shared" si="132"/>
        <v>3.1685423365487644E-2</v>
      </c>
      <c r="L1710">
        <f t="shared" si="133"/>
        <v>1</v>
      </c>
      <c r="M1710">
        <f t="shared" si="134"/>
        <v>3.1685423365487644E-2</v>
      </c>
    </row>
    <row r="1711" spans="1:13" x14ac:dyDescent="0.25">
      <c r="A1711" s="2">
        <v>44202</v>
      </c>
      <c r="B1711">
        <v>404.9</v>
      </c>
      <c r="C1711">
        <v>1948</v>
      </c>
      <c r="D1711">
        <v>6.4377000000000004</v>
      </c>
      <c r="E1711" t="s">
        <v>55</v>
      </c>
      <c r="F1711" t="s">
        <v>56</v>
      </c>
      <c r="I1711">
        <f t="shared" si="130"/>
        <v>1543.1</v>
      </c>
      <c r="J1711">
        <f t="shared" si="131"/>
        <v>57.579999999999927</v>
      </c>
      <c r="K1711">
        <f t="shared" si="132"/>
        <v>3.8760837955732624E-2</v>
      </c>
      <c r="L1711">
        <f t="shared" si="133"/>
        <v>1</v>
      </c>
      <c r="M1711">
        <f t="shared" si="134"/>
        <v>3.8760837955732624E-2</v>
      </c>
    </row>
    <row r="1712" spans="1:13" x14ac:dyDescent="0.25">
      <c r="A1712" s="2">
        <v>44203</v>
      </c>
      <c r="B1712">
        <v>401.32</v>
      </c>
      <c r="C1712">
        <v>1928.3</v>
      </c>
      <c r="D1712">
        <v>6.4391999999999996</v>
      </c>
      <c r="E1712" t="s">
        <v>55</v>
      </c>
      <c r="F1712" t="s">
        <v>56</v>
      </c>
      <c r="I1712">
        <f t="shared" si="130"/>
        <v>1526.98</v>
      </c>
      <c r="J1712">
        <f t="shared" si="131"/>
        <v>36.599999999999909</v>
      </c>
      <c r="K1712">
        <f t="shared" si="132"/>
        <v>2.4557495403856672E-2</v>
      </c>
      <c r="L1712">
        <f t="shared" si="133"/>
        <v>1</v>
      </c>
      <c r="M1712">
        <f t="shared" si="134"/>
        <v>2.4557495403856672E-2</v>
      </c>
    </row>
    <row r="1713" spans="1:13" x14ac:dyDescent="0.25">
      <c r="A1713" s="2">
        <v>44204</v>
      </c>
      <c r="B1713">
        <v>398</v>
      </c>
      <c r="C1713">
        <v>1907.9</v>
      </c>
      <c r="D1713">
        <v>6.4580000000000002</v>
      </c>
      <c r="E1713" t="s">
        <v>55</v>
      </c>
      <c r="F1713" t="s">
        <v>56</v>
      </c>
      <c r="I1713">
        <f t="shared" si="130"/>
        <v>1509.9</v>
      </c>
      <c r="J1713">
        <f t="shared" si="131"/>
        <v>15.300000000000182</v>
      </c>
      <c r="K1713">
        <f t="shared" si="132"/>
        <v>1.023685266961072E-2</v>
      </c>
      <c r="L1713">
        <f t="shared" si="133"/>
        <v>1</v>
      </c>
      <c r="M1713">
        <f t="shared" si="134"/>
        <v>1.023685266961072E-2</v>
      </c>
    </row>
    <row r="1714" spans="1:13" x14ac:dyDescent="0.25">
      <c r="A1714" s="2">
        <v>44207</v>
      </c>
      <c r="B1714">
        <v>387.1</v>
      </c>
      <c r="C1714">
        <v>1845.7</v>
      </c>
      <c r="D1714">
        <v>6.4737999999999998</v>
      </c>
      <c r="E1714" t="s">
        <v>55</v>
      </c>
      <c r="F1714" t="s">
        <v>56</v>
      </c>
      <c r="I1714">
        <f t="shared" si="130"/>
        <v>1458.6</v>
      </c>
      <c r="J1714">
        <f t="shared" si="131"/>
        <v>-66.420000000000073</v>
      </c>
      <c r="K1714">
        <f t="shared" si="132"/>
        <v>-4.3553527166856877E-2</v>
      </c>
      <c r="L1714">
        <f t="shared" si="133"/>
        <v>0</v>
      </c>
      <c r="M1714">
        <f t="shared" si="134"/>
        <v>0</v>
      </c>
    </row>
    <row r="1715" spans="1:13" x14ac:dyDescent="0.25">
      <c r="A1715" s="2">
        <v>44208</v>
      </c>
      <c r="B1715">
        <v>389.22</v>
      </c>
      <c r="C1715">
        <v>1859.8</v>
      </c>
      <c r="D1715">
        <v>6.4573999999999998</v>
      </c>
      <c r="E1715" t="s">
        <v>55</v>
      </c>
      <c r="F1715" t="s">
        <v>56</v>
      </c>
      <c r="I1715">
        <f t="shared" si="130"/>
        <v>1470.58</v>
      </c>
      <c r="J1715">
        <f t="shared" si="131"/>
        <v>-69.519999999999982</v>
      </c>
      <c r="K1715">
        <f t="shared" si="132"/>
        <v>-4.5139925978832533E-2</v>
      </c>
      <c r="L1715">
        <f t="shared" si="133"/>
        <v>0</v>
      </c>
      <c r="M1715">
        <f t="shared" si="134"/>
        <v>0</v>
      </c>
    </row>
    <row r="1716" spans="1:13" x14ac:dyDescent="0.25">
      <c r="A1716" s="2">
        <v>44209</v>
      </c>
      <c r="B1716">
        <v>389.32</v>
      </c>
      <c r="C1716">
        <v>1858.8</v>
      </c>
      <c r="D1716">
        <v>6.4463999999999997</v>
      </c>
      <c r="E1716" t="s">
        <v>55</v>
      </c>
      <c r="F1716" t="s">
        <v>56</v>
      </c>
      <c r="I1716">
        <f t="shared" si="130"/>
        <v>1469.48</v>
      </c>
      <c r="J1716">
        <f t="shared" si="131"/>
        <v>-73.619999999999891</v>
      </c>
      <c r="K1716">
        <f t="shared" si="132"/>
        <v>-4.7709156891970639E-2</v>
      </c>
      <c r="L1716">
        <f t="shared" si="133"/>
        <v>0</v>
      </c>
      <c r="M1716">
        <f t="shared" si="134"/>
        <v>0</v>
      </c>
    </row>
    <row r="1717" spans="1:13" x14ac:dyDescent="0.25">
      <c r="A1717" s="2">
        <v>44210</v>
      </c>
      <c r="B1717">
        <v>386.5</v>
      </c>
      <c r="C1717">
        <v>1840.7</v>
      </c>
      <c r="D1717">
        <v>6.4645999999999999</v>
      </c>
      <c r="E1717" t="s">
        <v>55</v>
      </c>
      <c r="F1717" t="s">
        <v>56</v>
      </c>
      <c r="I1717">
        <f t="shared" si="130"/>
        <v>1454.2</v>
      </c>
      <c r="J1717">
        <f t="shared" si="131"/>
        <v>-72.779999999999973</v>
      </c>
      <c r="K1717">
        <f t="shared" si="132"/>
        <v>-4.7662706780704375E-2</v>
      </c>
      <c r="L1717">
        <f t="shared" si="133"/>
        <v>0</v>
      </c>
      <c r="M1717">
        <f t="shared" si="134"/>
        <v>0</v>
      </c>
    </row>
    <row r="1718" spans="1:13" x14ac:dyDescent="0.25">
      <c r="A1718" s="2">
        <v>44211</v>
      </c>
      <c r="B1718">
        <v>387.9</v>
      </c>
      <c r="C1718">
        <v>1848.7</v>
      </c>
      <c r="D1718">
        <v>6.4682000000000004</v>
      </c>
      <c r="E1718" t="s">
        <v>55</v>
      </c>
      <c r="F1718" t="s">
        <v>56</v>
      </c>
      <c r="I1718">
        <f t="shared" si="130"/>
        <v>1460.8000000000002</v>
      </c>
      <c r="J1718">
        <f t="shared" si="131"/>
        <v>-49.099999999999909</v>
      </c>
      <c r="K1718">
        <f t="shared" si="132"/>
        <v>-3.2518709848334264E-2</v>
      </c>
      <c r="L1718">
        <f t="shared" si="133"/>
        <v>0</v>
      </c>
      <c r="M1718">
        <f t="shared" si="134"/>
        <v>0</v>
      </c>
    </row>
    <row r="1719" spans="1:13" x14ac:dyDescent="0.25">
      <c r="A1719" s="2">
        <v>44214</v>
      </c>
      <c r="B1719">
        <v>386.82</v>
      </c>
      <c r="C1719">
        <v>1837.1</v>
      </c>
      <c r="D1719">
        <v>6.4907000000000004</v>
      </c>
      <c r="E1719" t="s">
        <v>55</v>
      </c>
      <c r="F1719" t="s">
        <v>56</v>
      </c>
      <c r="I1719">
        <f t="shared" si="130"/>
        <v>1450.28</v>
      </c>
      <c r="J1719">
        <f t="shared" si="131"/>
        <v>-8.3199999999999363</v>
      </c>
      <c r="K1719">
        <f t="shared" si="132"/>
        <v>-5.704099821746837E-3</v>
      </c>
      <c r="L1719">
        <f t="shared" si="133"/>
        <v>0</v>
      </c>
      <c r="M1719">
        <f t="shared" si="134"/>
        <v>0</v>
      </c>
    </row>
    <row r="1720" spans="1:13" x14ac:dyDescent="0.25">
      <c r="A1720" s="2">
        <v>44215</v>
      </c>
      <c r="B1720">
        <v>387.72</v>
      </c>
      <c r="C1720">
        <v>1839.7</v>
      </c>
      <c r="D1720">
        <v>6.4920999999999998</v>
      </c>
      <c r="E1720" t="s">
        <v>55</v>
      </c>
      <c r="F1720" t="s">
        <v>56</v>
      </c>
      <c r="I1720">
        <f t="shared" si="130"/>
        <v>1451.98</v>
      </c>
      <c r="J1720">
        <f t="shared" si="131"/>
        <v>-18.599999999999909</v>
      </c>
      <c r="K1720">
        <f t="shared" si="132"/>
        <v>-1.2648070829196582E-2</v>
      </c>
      <c r="L1720">
        <f t="shared" si="133"/>
        <v>0</v>
      </c>
      <c r="M1720">
        <f t="shared" si="134"/>
        <v>0</v>
      </c>
    </row>
    <row r="1721" spans="1:13" x14ac:dyDescent="0.25">
      <c r="A1721" s="2">
        <v>44216</v>
      </c>
      <c r="B1721">
        <v>388.82</v>
      </c>
      <c r="C1721">
        <v>1852.1</v>
      </c>
      <c r="D1721">
        <v>6.4648000000000003</v>
      </c>
      <c r="E1721" t="s">
        <v>55</v>
      </c>
      <c r="F1721" t="s">
        <v>56</v>
      </c>
      <c r="I1721">
        <f t="shared" si="130"/>
        <v>1463.28</v>
      </c>
      <c r="J1721">
        <f t="shared" si="131"/>
        <v>-6.2000000000000455</v>
      </c>
      <c r="K1721">
        <f t="shared" si="132"/>
        <v>-4.2191795737267918E-3</v>
      </c>
      <c r="L1721">
        <f t="shared" si="133"/>
        <v>0</v>
      </c>
      <c r="M1721">
        <f t="shared" si="134"/>
        <v>0</v>
      </c>
    </row>
    <row r="1722" spans="1:13" x14ac:dyDescent="0.25">
      <c r="A1722" s="2">
        <v>44217</v>
      </c>
      <c r="B1722">
        <v>392.72</v>
      </c>
      <c r="C1722">
        <v>1873.7</v>
      </c>
      <c r="D1722">
        <v>6.4592000000000001</v>
      </c>
      <c r="E1722" t="s">
        <v>55</v>
      </c>
      <c r="F1722" t="s">
        <v>56</v>
      </c>
      <c r="I1722">
        <f t="shared" si="130"/>
        <v>1480.98</v>
      </c>
      <c r="J1722">
        <f t="shared" si="131"/>
        <v>26.779999999999973</v>
      </c>
      <c r="K1722">
        <f t="shared" si="132"/>
        <v>1.8415623710631254E-2</v>
      </c>
      <c r="L1722">
        <f t="shared" si="133"/>
        <v>1</v>
      </c>
      <c r="M1722">
        <f t="shared" si="134"/>
        <v>1.8415623710631254E-2</v>
      </c>
    </row>
    <row r="1723" spans="1:13" x14ac:dyDescent="0.25">
      <c r="A1723" s="2">
        <v>44218</v>
      </c>
      <c r="B1723">
        <v>390.9</v>
      </c>
      <c r="C1723">
        <v>1860.9</v>
      </c>
      <c r="D1723">
        <v>6.4783999999999997</v>
      </c>
      <c r="E1723" t="s">
        <v>55</v>
      </c>
      <c r="F1723" t="s">
        <v>56</v>
      </c>
      <c r="I1723">
        <f t="shared" si="130"/>
        <v>1470</v>
      </c>
      <c r="J1723">
        <f t="shared" si="131"/>
        <v>9.1999999999998181</v>
      </c>
      <c r="K1723">
        <f t="shared" si="132"/>
        <v>6.2979189485212325E-3</v>
      </c>
      <c r="L1723">
        <f t="shared" si="133"/>
        <v>1</v>
      </c>
      <c r="M1723">
        <f t="shared" si="134"/>
        <v>6.2979189485212325E-3</v>
      </c>
    </row>
    <row r="1724" spans="1:13" x14ac:dyDescent="0.25">
      <c r="A1724" s="2">
        <v>44221</v>
      </c>
      <c r="B1724">
        <v>389</v>
      </c>
      <c r="C1724">
        <v>1849.6</v>
      </c>
      <c r="D1724">
        <v>6.4862000000000002</v>
      </c>
      <c r="E1724" t="s">
        <v>55</v>
      </c>
      <c r="F1724" t="s">
        <v>56</v>
      </c>
      <c r="I1724">
        <f t="shared" si="130"/>
        <v>1460.6</v>
      </c>
      <c r="J1724">
        <f t="shared" si="131"/>
        <v>10.319999999999936</v>
      </c>
      <c r="K1724">
        <f t="shared" si="132"/>
        <v>7.1158672808009048E-3</v>
      </c>
      <c r="L1724">
        <f t="shared" si="133"/>
        <v>1</v>
      </c>
      <c r="M1724">
        <f t="shared" si="134"/>
        <v>7.1158672808009048E-3</v>
      </c>
    </row>
    <row r="1725" spans="1:13" x14ac:dyDescent="0.25">
      <c r="A1725" s="2">
        <v>44222</v>
      </c>
      <c r="B1725">
        <v>390.14</v>
      </c>
      <c r="C1725">
        <v>1854</v>
      </c>
      <c r="D1725">
        <v>6.4851999999999999</v>
      </c>
      <c r="E1725" t="s">
        <v>55</v>
      </c>
      <c r="F1725" t="s">
        <v>56</v>
      </c>
      <c r="I1725">
        <f t="shared" si="130"/>
        <v>1463.8600000000001</v>
      </c>
      <c r="J1725">
        <f t="shared" si="131"/>
        <v>11.880000000000109</v>
      </c>
      <c r="K1725">
        <f t="shared" si="132"/>
        <v>8.1819308805907171E-3</v>
      </c>
      <c r="L1725">
        <f t="shared" si="133"/>
        <v>1</v>
      </c>
      <c r="M1725">
        <f t="shared" si="134"/>
        <v>8.1819308805907171E-3</v>
      </c>
    </row>
    <row r="1726" spans="1:13" x14ac:dyDescent="0.25">
      <c r="A1726" s="2">
        <v>44223</v>
      </c>
      <c r="B1726">
        <v>387.94</v>
      </c>
      <c r="C1726">
        <v>1847.1</v>
      </c>
      <c r="D1726">
        <v>6.4713000000000003</v>
      </c>
      <c r="E1726" t="s">
        <v>55</v>
      </c>
      <c r="F1726" t="s">
        <v>56</v>
      </c>
      <c r="I1726">
        <f t="shared" si="130"/>
        <v>1459.1599999999999</v>
      </c>
      <c r="J1726">
        <f t="shared" si="131"/>
        <v>-4.1200000000001182</v>
      </c>
      <c r="K1726">
        <f t="shared" si="132"/>
        <v>-2.8155923678312546E-3</v>
      </c>
      <c r="L1726">
        <f t="shared" si="133"/>
        <v>0</v>
      </c>
      <c r="M1726">
        <f t="shared" si="134"/>
        <v>0</v>
      </c>
    </row>
    <row r="1727" spans="1:13" x14ac:dyDescent="0.25">
      <c r="A1727" s="2">
        <v>44224</v>
      </c>
      <c r="B1727">
        <v>386.3</v>
      </c>
      <c r="C1727">
        <v>1834.8</v>
      </c>
      <c r="D1727">
        <v>6.4971500000000004</v>
      </c>
      <c r="E1727" t="s">
        <v>55</v>
      </c>
      <c r="F1727" t="s">
        <v>56</v>
      </c>
      <c r="I1727">
        <f t="shared" si="130"/>
        <v>1448.5</v>
      </c>
      <c r="J1727">
        <f t="shared" si="131"/>
        <v>-32.480000000000018</v>
      </c>
      <c r="K1727">
        <f t="shared" si="132"/>
        <v>-2.1931423786951895E-2</v>
      </c>
      <c r="L1727">
        <f t="shared" si="133"/>
        <v>0</v>
      </c>
      <c r="M1727">
        <f t="shared" si="134"/>
        <v>0</v>
      </c>
    </row>
    <row r="1728" spans="1:13" x14ac:dyDescent="0.25">
      <c r="A1728" s="2">
        <v>44225</v>
      </c>
      <c r="B1728">
        <v>388.34</v>
      </c>
      <c r="C1728">
        <v>1851.9</v>
      </c>
      <c r="D1728">
        <v>6.4748999999999999</v>
      </c>
      <c r="E1728" t="s">
        <v>55</v>
      </c>
      <c r="F1728" t="s">
        <v>57</v>
      </c>
      <c r="I1728">
        <f t="shared" si="130"/>
        <v>1463.5600000000002</v>
      </c>
      <c r="J1728">
        <f t="shared" si="131"/>
        <v>-6.4399999999998272</v>
      </c>
      <c r="K1728">
        <f t="shared" si="132"/>
        <v>-4.3809523809522632E-3</v>
      </c>
      <c r="L1728">
        <f t="shared" si="133"/>
        <v>0</v>
      </c>
      <c r="M1728">
        <f t="shared" si="134"/>
        <v>0</v>
      </c>
    </row>
    <row r="1729" spans="1:13" x14ac:dyDescent="0.25">
      <c r="A1729" s="2">
        <v>44228</v>
      </c>
      <c r="B1729">
        <v>392.64</v>
      </c>
      <c r="C1729">
        <v>1867.5</v>
      </c>
      <c r="D1729">
        <v>6.4593999999999996</v>
      </c>
      <c r="E1729" t="s">
        <v>55</v>
      </c>
      <c r="F1729" t="s">
        <v>57</v>
      </c>
      <c r="I1729">
        <f t="shared" si="130"/>
        <v>1474.8600000000001</v>
      </c>
      <c r="J1729">
        <f t="shared" si="131"/>
        <v>14.260000000000218</v>
      </c>
      <c r="K1729">
        <f t="shared" si="132"/>
        <v>9.7631110502534712E-3</v>
      </c>
      <c r="L1729">
        <f t="shared" si="133"/>
        <v>1</v>
      </c>
      <c r="M1729">
        <f t="shared" si="134"/>
        <v>9.7631110502534712E-3</v>
      </c>
    </row>
    <row r="1730" spans="1:13" x14ac:dyDescent="0.25">
      <c r="A1730" s="2">
        <v>44229</v>
      </c>
      <c r="B1730">
        <v>389.5</v>
      </c>
      <c r="C1730">
        <v>1857.3</v>
      </c>
      <c r="D1730">
        <v>6.4672999999999998</v>
      </c>
      <c r="E1730" t="s">
        <v>55</v>
      </c>
      <c r="F1730" t="s">
        <v>57</v>
      </c>
      <c r="I1730">
        <f t="shared" si="130"/>
        <v>1467.8</v>
      </c>
      <c r="J1730">
        <f t="shared" si="131"/>
        <v>3.9399999999998272</v>
      </c>
      <c r="K1730">
        <f t="shared" si="132"/>
        <v>2.6915142158401941E-3</v>
      </c>
      <c r="L1730">
        <f t="shared" si="133"/>
        <v>1</v>
      </c>
      <c r="M1730">
        <f t="shared" si="134"/>
        <v>2.6915142158401941E-3</v>
      </c>
    </row>
    <row r="1731" spans="1:13" x14ac:dyDescent="0.25">
      <c r="A1731" s="2">
        <v>44230</v>
      </c>
      <c r="B1731">
        <v>385.1</v>
      </c>
      <c r="C1731">
        <v>1839.3</v>
      </c>
      <c r="D1731">
        <v>6.4626999999999999</v>
      </c>
      <c r="E1731" t="s">
        <v>55</v>
      </c>
      <c r="F1731" t="s">
        <v>57</v>
      </c>
      <c r="I1731">
        <f t="shared" ref="I1731:I1794" si="135">C1731-B1731</f>
        <v>1454.1999999999998</v>
      </c>
      <c r="J1731">
        <f t="shared" si="131"/>
        <v>-4.9600000000000364</v>
      </c>
      <c r="K1731">
        <f t="shared" si="132"/>
        <v>-3.3992159872803782E-3</v>
      </c>
      <c r="L1731">
        <f t="shared" si="133"/>
        <v>0</v>
      </c>
      <c r="M1731">
        <f t="shared" si="134"/>
        <v>0</v>
      </c>
    </row>
    <row r="1732" spans="1:13" x14ac:dyDescent="0.25">
      <c r="A1732" s="2">
        <v>44231</v>
      </c>
      <c r="B1732">
        <v>382.26</v>
      </c>
      <c r="C1732">
        <v>1824.1</v>
      </c>
      <c r="D1732">
        <v>6.4645000000000001</v>
      </c>
      <c r="E1732" t="s">
        <v>55</v>
      </c>
      <c r="F1732" t="s">
        <v>57</v>
      </c>
      <c r="I1732">
        <f t="shared" si="135"/>
        <v>1441.84</v>
      </c>
      <c r="J1732">
        <f t="shared" si="131"/>
        <v>-6.6600000000000819</v>
      </c>
      <c r="K1732">
        <f t="shared" si="132"/>
        <v>-4.5978598550224939E-3</v>
      </c>
      <c r="L1732">
        <f t="shared" si="133"/>
        <v>0</v>
      </c>
      <c r="M1732">
        <f t="shared" si="134"/>
        <v>0</v>
      </c>
    </row>
    <row r="1733" spans="1:13" x14ac:dyDescent="0.25">
      <c r="A1733" s="2">
        <v>44232</v>
      </c>
      <c r="B1733">
        <v>377.86</v>
      </c>
      <c r="C1733">
        <v>1797.1</v>
      </c>
      <c r="D1733">
        <v>6.4795999999999996</v>
      </c>
      <c r="E1733" t="s">
        <v>55</v>
      </c>
      <c r="F1733" t="s">
        <v>57</v>
      </c>
      <c r="I1733">
        <f t="shared" si="135"/>
        <v>1419.2399999999998</v>
      </c>
      <c r="J1733">
        <f t="shared" si="131"/>
        <v>-44.320000000000391</v>
      </c>
      <c r="K1733">
        <f t="shared" si="132"/>
        <v>-3.0282325289021556E-2</v>
      </c>
      <c r="L1733">
        <f t="shared" si="133"/>
        <v>0</v>
      </c>
      <c r="M1733">
        <f t="shared" si="134"/>
        <v>0</v>
      </c>
    </row>
    <row r="1734" spans="1:13" x14ac:dyDescent="0.25">
      <c r="A1734" s="2">
        <v>44235</v>
      </c>
      <c r="B1734">
        <v>381</v>
      </c>
      <c r="C1734">
        <v>1815.6</v>
      </c>
      <c r="D1734">
        <v>6.4509999999999996</v>
      </c>
      <c r="E1734" t="s">
        <v>55</v>
      </c>
      <c r="F1734" t="s">
        <v>57</v>
      </c>
      <c r="I1734">
        <f t="shared" si="135"/>
        <v>1434.6</v>
      </c>
      <c r="J1734">
        <f t="shared" si="131"/>
        <v>-40.260000000000218</v>
      </c>
      <c r="K1734">
        <f t="shared" si="132"/>
        <v>-2.729750620397883E-2</v>
      </c>
      <c r="L1734">
        <f t="shared" si="133"/>
        <v>0</v>
      </c>
      <c r="M1734">
        <f t="shared" si="134"/>
        <v>0</v>
      </c>
    </row>
    <row r="1735" spans="1:13" x14ac:dyDescent="0.25">
      <c r="A1735" s="2">
        <v>44236</v>
      </c>
      <c r="B1735">
        <v>385.6</v>
      </c>
      <c r="C1735">
        <v>1840.6</v>
      </c>
      <c r="D1735">
        <v>6.4436</v>
      </c>
      <c r="E1735" t="s">
        <v>55</v>
      </c>
      <c r="F1735" t="s">
        <v>57</v>
      </c>
      <c r="I1735">
        <f t="shared" si="135"/>
        <v>1455</v>
      </c>
      <c r="J1735">
        <f t="shared" si="131"/>
        <v>-12.799999999999955</v>
      </c>
      <c r="K1735">
        <f t="shared" si="132"/>
        <v>-8.7205341327155975E-3</v>
      </c>
      <c r="L1735">
        <f t="shared" si="133"/>
        <v>0</v>
      </c>
      <c r="M1735">
        <f t="shared" si="134"/>
        <v>0</v>
      </c>
    </row>
    <row r="1736" spans="1:13" x14ac:dyDescent="0.25">
      <c r="A1736" s="2">
        <v>44237</v>
      </c>
      <c r="B1736">
        <v>385.66</v>
      </c>
      <c r="C1736">
        <v>1844.3</v>
      </c>
      <c r="D1736">
        <v>6.4271000000000003</v>
      </c>
      <c r="E1736" t="s">
        <v>55</v>
      </c>
      <c r="F1736" t="s">
        <v>57</v>
      </c>
      <c r="I1736">
        <f t="shared" si="135"/>
        <v>1458.6399999999999</v>
      </c>
      <c r="J1736">
        <f t="shared" ref="J1736:J1799" si="136">I1736-I1731</f>
        <v>4.4400000000000546</v>
      </c>
      <c r="K1736">
        <f t="shared" ref="K1736:K1799" si="137">(I1736-I1731)/I1731</f>
        <v>3.0532251409710184E-3</v>
      </c>
      <c r="L1736">
        <f t="shared" ref="L1736:L1799" si="138">IF(SIGN(K1736)&lt;0,0,IF(J1736&gt;0,1,-1))</f>
        <v>1</v>
      </c>
      <c r="M1736">
        <f t="shared" ref="M1736:M1799" si="139">K1736*L1736</f>
        <v>3.0532251409710184E-3</v>
      </c>
    </row>
    <row r="1737" spans="1:13" x14ac:dyDescent="0.25">
      <c r="A1737" s="2">
        <v>44245</v>
      </c>
      <c r="B1737">
        <v>374.18</v>
      </c>
      <c r="C1737">
        <v>1781.3</v>
      </c>
      <c r="D1737">
        <v>6.4480000000000004</v>
      </c>
      <c r="E1737" t="s">
        <v>55</v>
      </c>
      <c r="F1737" t="s">
        <v>57</v>
      </c>
      <c r="I1737">
        <f t="shared" si="135"/>
        <v>1407.12</v>
      </c>
      <c r="J1737">
        <f t="shared" si="136"/>
        <v>-34.720000000000027</v>
      </c>
      <c r="K1737">
        <f t="shared" si="137"/>
        <v>-2.4080341785496329E-2</v>
      </c>
      <c r="L1737">
        <f t="shared" si="138"/>
        <v>0</v>
      </c>
      <c r="M1737">
        <f t="shared" si="139"/>
        <v>0</v>
      </c>
    </row>
    <row r="1738" spans="1:13" x14ac:dyDescent="0.25">
      <c r="A1738" s="2">
        <v>44246</v>
      </c>
      <c r="B1738">
        <v>372.46</v>
      </c>
      <c r="C1738">
        <v>1769.8</v>
      </c>
      <c r="D1738">
        <v>6.4573999999999998</v>
      </c>
      <c r="E1738" t="s">
        <v>55</v>
      </c>
      <c r="F1738" t="s">
        <v>57</v>
      </c>
      <c r="I1738">
        <f t="shared" si="135"/>
        <v>1397.34</v>
      </c>
      <c r="J1738">
        <f t="shared" si="136"/>
        <v>-21.899999999999864</v>
      </c>
      <c r="K1738">
        <f t="shared" si="137"/>
        <v>-1.5430793946055541E-2</v>
      </c>
      <c r="L1738">
        <f t="shared" si="138"/>
        <v>0</v>
      </c>
      <c r="M1738">
        <f t="shared" si="139"/>
        <v>0</v>
      </c>
    </row>
    <row r="1739" spans="1:13" x14ac:dyDescent="0.25">
      <c r="A1739" s="2">
        <v>44249</v>
      </c>
      <c r="B1739">
        <v>376.66</v>
      </c>
      <c r="C1739">
        <v>1788.9</v>
      </c>
      <c r="D1739">
        <v>6.4610000000000003</v>
      </c>
      <c r="E1739" t="s">
        <v>55</v>
      </c>
      <c r="F1739" t="s">
        <v>57</v>
      </c>
      <c r="I1739">
        <f t="shared" si="135"/>
        <v>1412.24</v>
      </c>
      <c r="J1739">
        <f t="shared" si="136"/>
        <v>-22.3599999999999</v>
      </c>
      <c r="K1739">
        <f t="shared" si="137"/>
        <v>-1.5586226125749269E-2</v>
      </c>
      <c r="L1739">
        <f t="shared" si="138"/>
        <v>0</v>
      </c>
      <c r="M1739">
        <f t="shared" si="139"/>
        <v>0</v>
      </c>
    </row>
    <row r="1740" spans="1:13" x14ac:dyDescent="0.25">
      <c r="A1740" s="2">
        <v>44250</v>
      </c>
      <c r="B1740">
        <v>380.66</v>
      </c>
      <c r="C1740">
        <v>1810.7</v>
      </c>
      <c r="D1740">
        <v>6.4614000000000003</v>
      </c>
      <c r="E1740" t="s">
        <v>55</v>
      </c>
      <c r="F1740" t="s">
        <v>57</v>
      </c>
      <c r="I1740">
        <f t="shared" si="135"/>
        <v>1430.04</v>
      </c>
      <c r="J1740">
        <f t="shared" si="136"/>
        <v>-24.960000000000036</v>
      </c>
      <c r="K1740">
        <f t="shared" si="137"/>
        <v>-1.7154639175257756E-2</v>
      </c>
      <c r="L1740">
        <f t="shared" si="138"/>
        <v>0</v>
      </c>
      <c r="M1740">
        <f t="shared" si="139"/>
        <v>0</v>
      </c>
    </row>
    <row r="1741" spans="1:13" x14ac:dyDescent="0.25">
      <c r="A1741" s="2">
        <v>44251</v>
      </c>
      <c r="B1741">
        <v>379.6</v>
      </c>
      <c r="C1741">
        <v>1807</v>
      </c>
      <c r="D1741">
        <v>6.4625000000000004</v>
      </c>
      <c r="E1741" t="s">
        <v>55</v>
      </c>
      <c r="F1741" t="s">
        <v>57</v>
      </c>
      <c r="I1741">
        <f t="shared" si="135"/>
        <v>1427.4</v>
      </c>
      <c r="J1741">
        <f t="shared" si="136"/>
        <v>-31.239999999999782</v>
      </c>
      <c r="K1741">
        <f t="shared" si="137"/>
        <v>-2.1417210552295143E-2</v>
      </c>
      <c r="L1741">
        <f t="shared" si="138"/>
        <v>0</v>
      </c>
      <c r="M1741">
        <f t="shared" si="139"/>
        <v>0</v>
      </c>
    </row>
    <row r="1742" spans="1:13" x14ac:dyDescent="0.25">
      <c r="A1742" s="2">
        <v>44252</v>
      </c>
      <c r="B1742">
        <v>375.94</v>
      </c>
      <c r="C1742">
        <v>1795.3</v>
      </c>
      <c r="D1742">
        <v>6.4464499999999996</v>
      </c>
      <c r="E1742" t="s">
        <v>55</v>
      </c>
      <c r="F1742" t="s">
        <v>57</v>
      </c>
      <c r="I1742">
        <f t="shared" si="135"/>
        <v>1419.36</v>
      </c>
      <c r="J1742">
        <f t="shared" si="136"/>
        <v>12.240000000000009</v>
      </c>
      <c r="K1742">
        <f t="shared" si="137"/>
        <v>8.6986184547160235E-3</v>
      </c>
      <c r="L1742">
        <f t="shared" si="138"/>
        <v>1</v>
      </c>
      <c r="M1742">
        <f t="shared" si="139"/>
        <v>8.6986184547160235E-3</v>
      </c>
    </row>
    <row r="1743" spans="1:13" x14ac:dyDescent="0.25">
      <c r="A1743" s="2">
        <v>44253</v>
      </c>
      <c r="B1743">
        <v>369.5</v>
      </c>
      <c r="C1743">
        <v>1760.9</v>
      </c>
      <c r="D1743">
        <v>6.47525</v>
      </c>
      <c r="E1743" t="s">
        <v>55</v>
      </c>
      <c r="F1743" t="s">
        <v>57</v>
      </c>
      <c r="I1743">
        <f t="shared" si="135"/>
        <v>1391.4</v>
      </c>
      <c r="J1743">
        <f t="shared" si="136"/>
        <v>-5.9399999999998272</v>
      </c>
      <c r="K1743">
        <f t="shared" si="137"/>
        <v>-4.2509339172998898E-3</v>
      </c>
      <c r="L1743">
        <f t="shared" si="138"/>
        <v>0</v>
      </c>
      <c r="M1743">
        <f t="shared" si="139"/>
        <v>0</v>
      </c>
    </row>
    <row r="1744" spans="1:13" x14ac:dyDescent="0.25">
      <c r="A1744" s="2">
        <v>44256</v>
      </c>
      <c r="B1744">
        <v>367.94</v>
      </c>
      <c r="C1744">
        <v>1751.5</v>
      </c>
      <c r="D1744">
        <v>6.4701000000000004</v>
      </c>
      <c r="E1744" t="s">
        <v>55</v>
      </c>
      <c r="F1744" t="s">
        <v>57</v>
      </c>
      <c r="I1744">
        <f t="shared" si="135"/>
        <v>1383.56</v>
      </c>
      <c r="J1744">
        <f t="shared" si="136"/>
        <v>-28.680000000000064</v>
      </c>
      <c r="K1744">
        <f t="shared" si="137"/>
        <v>-2.0308162918484154E-2</v>
      </c>
      <c r="L1744">
        <f t="shared" si="138"/>
        <v>0</v>
      </c>
      <c r="M1744">
        <f t="shared" si="139"/>
        <v>0</v>
      </c>
    </row>
    <row r="1745" spans="1:13" x14ac:dyDescent="0.25">
      <c r="A1745" s="2">
        <v>44257</v>
      </c>
      <c r="B1745">
        <v>361.74</v>
      </c>
      <c r="C1745">
        <v>1719.1</v>
      </c>
      <c r="D1745">
        <v>6.4791499999999997</v>
      </c>
      <c r="E1745" t="s">
        <v>55</v>
      </c>
      <c r="F1745" t="s">
        <v>57</v>
      </c>
      <c r="I1745">
        <f t="shared" si="135"/>
        <v>1357.36</v>
      </c>
      <c r="J1745">
        <f t="shared" si="136"/>
        <v>-72.680000000000064</v>
      </c>
      <c r="K1745">
        <f t="shared" si="137"/>
        <v>-5.0823753181729228E-2</v>
      </c>
      <c r="L1745">
        <f t="shared" si="138"/>
        <v>0</v>
      </c>
      <c r="M1745">
        <f t="shared" si="139"/>
        <v>0</v>
      </c>
    </row>
    <row r="1746" spans="1:13" x14ac:dyDescent="0.25">
      <c r="A1746" s="2">
        <v>44258</v>
      </c>
      <c r="B1746">
        <v>363.5</v>
      </c>
      <c r="C1746">
        <v>1731</v>
      </c>
      <c r="D1746">
        <v>6.468</v>
      </c>
      <c r="E1746" t="s">
        <v>55</v>
      </c>
      <c r="F1746" t="s">
        <v>57</v>
      </c>
      <c r="I1746">
        <f t="shared" si="135"/>
        <v>1367.5</v>
      </c>
      <c r="J1746">
        <f t="shared" si="136"/>
        <v>-59.900000000000091</v>
      </c>
      <c r="K1746">
        <f t="shared" si="137"/>
        <v>-4.1964410816869892E-2</v>
      </c>
      <c r="L1746">
        <f t="shared" si="138"/>
        <v>0</v>
      </c>
      <c r="M1746">
        <f t="shared" si="139"/>
        <v>0</v>
      </c>
    </row>
    <row r="1747" spans="1:13" x14ac:dyDescent="0.25">
      <c r="A1747" s="2">
        <v>44259</v>
      </c>
      <c r="B1747">
        <v>360.34</v>
      </c>
      <c r="C1747">
        <v>1714.7</v>
      </c>
      <c r="D1747">
        <v>6.4725000000000001</v>
      </c>
      <c r="E1747" t="s">
        <v>55</v>
      </c>
      <c r="F1747" t="s">
        <v>57</v>
      </c>
      <c r="I1747">
        <f t="shared" si="135"/>
        <v>1354.3600000000001</v>
      </c>
      <c r="J1747">
        <f t="shared" si="136"/>
        <v>-64.999999999999773</v>
      </c>
      <c r="K1747">
        <f t="shared" si="137"/>
        <v>-4.5795288017134325E-2</v>
      </c>
      <c r="L1747">
        <f t="shared" si="138"/>
        <v>0</v>
      </c>
      <c r="M1747">
        <f t="shared" si="139"/>
        <v>0</v>
      </c>
    </row>
    <row r="1748" spans="1:13" x14ac:dyDescent="0.25">
      <c r="A1748" s="2">
        <v>44260</v>
      </c>
      <c r="B1748">
        <v>356.6</v>
      </c>
      <c r="C1748">
        <v>1694</v>
      </c>
      <c r="D1748">
        <v>6.4852999999999996</v>
      </c>
      <c r="E1748" t="s">
        <v>55</v>
      </c>
      <c r="F1748" t="s">
        <v>57</v>
      </c>
      <c r="I1748">
        <f t="shared" si="135"/>
        <v>1337.4</v>
      </c>
      <c r="J1748">
        <f t="shared" si="136"/>
        <v>-54</v>
      </c>
      <c r="K1748">
        <f t="shared" si="137"/>
        <v>-3.8809831824062092E-2</v>
      </c>
      <c r="L1748">
        <f t="shared" si="138"/>
        <v>0</v>
      </c>
      <c r="M1748">
        <f t="shared" si="139"/>
        <v>0</v>
      </c>
    </row>
    <row r="1749" spans="1:13" x14ac:dyDescent="0.25">
      <c r="A1749" s="2">
        <v>44263</v>
      </c>
      <c r="B1749">
        <v>360.36</v>
      </c>
      <c r="C1749">
        <v>1701.2</v>
      </c>
      <c r="D1749">
        <v>6.5292000000000003</v>
      </c>
      <c r="E1749" t="s">
        <v>55</v>
      </c>
      <c r="F1749" t="s">
        <v>57</v>
      </c>
      <c r="I1749">
        <f t="shared" si="135"/>
        <v>1340.8400000000001</v>
      </c>
      <c r="J1749">
        <f t="shared" si="136"/>
        <v>-42.7199999999998</v>
      </c>
      <c r="K1749">
        <f t="shared" si="137"/>
        <v>-3.0876868368556333E-2</v>
      </c>
      <c r="L1749">
        <f t="shared" si="138"/>
        <v>0</v>
      </c>
      <c r="M1749">
        <f t="shared" si="139"/>
        <v>0</v>
      </c>
    </row>
    <row r="1750" spans="1:13" x14ac:dyDescent="0.25">
      <c r="A1750" s="2">
        <v>44264</v>
      </c>
      <c r="B1750">
        <v>359.04</v>
      </c>
      <c r="C1750">
        <v>1689.9</v>
      </c>
      <c r="D1750">
        <v>6.5417500000000004</v>
      </c>
      <c r="E1750" t="s">
        <v>55</v>
      </c>
      <c r="F1750" t="s">
        <v>57</v>
      </c>
      <c r="I1750">
        <f t="shared" si="135"/>
        <v>1330.8600000000001</v>
      </c>
      <c r="J1750">
        <f t="shared" si="136"/>
        <v>-26.499999999999773</v>
      </c>
      <c r="K1750">
        <f t="shared" si="137"/>
        <v>-1.9523192078740918E-2</v>
      </c>
      <c r="L1750">
        <f t="shared" si="138"/>
        <v>0</v>
      </c>
      <c r="M1750">
        <f t="shared" si="139"/>
        <v>0</v>
      </c>
    </row>
    <row r="1751" spans="1:13" x14ac:dyDescent="0.25">
      <c r="A1751" s="2">
        <v>44265</v>
      </c>
      <c r="B1751">
        <v>362.9</v>
      </c>
      <c r="C1751">
        <v>1712.4</v>
      </c>
      <c r="D1751">
        <v>6.5162500000000003</v>
      </c>
      <c r="E1751" t="s">
        <v>55</v>
      </c>
      <c r="F1751" t="s">
        <v>57</v>
      </c>
      <c r="I1751">
        <f t="shared" si="135"/>
        <v>1349.5</v>
      </c>
      <c r="J1751">
        <f t="shared" si="136"/>
        <v>-18</v>
      </c>
      <c r="K1751">
        <f t="shared" si="137"/>
        <v>-1.3162705667276051E-2</v>
      </c>
      <c r="L1751">
        <f t="shared" si="138"/>
        <v>0</v>
      </c>
      <c r="M1751">
        <f t="shared" si="139"/>
        <v>0</v>
      </c>
    </row>
    <row r="1752" spans="1:13" x14ac:dyDescent="0.25">
      <c r="A1752" s="2">
        <v>44266</v>
      </c>
      <c r="B1752">
        <v>365.88</v>
      </c>
      <c r="C1752">
        <v>1730.3</v>
      </c>
      <c r="D1752">
        <v>6.5021000000000004</v>
      </c>
      <c r="E1752" t="s">
        <v>55</v>
      </c>
      <c r="F1752" t="s">
        <v>57</v>
      </c>
      <c r="I1752">
        <f t="shared" si="135"/>
        <v>1364.42</v>
      </c>
      <c r="J1752">
        <f t="shared" si="136"/>
        <v>10.059999999999945</v>
      </c>
      <c r="K1752">
        <f t="shared" si="137"/>
        <v>7.4278626066924189E-3</v>
      </c>
      <c r="L1752">
        <f t="shared" si="138"/>
        <v>1</v>
      </c>
      <c r="M1752">
        <f t="shared" si="139"/>
        <v>7.4278626066924189E-3</v>
      </c>
    </row>
    <row r="1753" spans="1:13" x14ac:dyDescent="0.25">
      <c r="A1753" s="2">
        <v>44267</v>
      </c>
      <c r="B1753">
        <v>360.76</v>
      </c>
      <c r="C1753">
        <v>1709.6</v>
      </c>
      <c r="D1753">
        <v>6.4943999999999997</v>
      </c>
      <c r="E1753" t="s">
        <v>55</v>
      </c>
      <c r="F1753" t="s">
        <v>57</v>
      </c>
      <c r="I1753">
        <f t="shared" si="135"/>
        <v>1348.84</v>
      </c>
      <c r="J1753">
        <f t="shared" si="136"/>
        <v>11.439999999999827</v>
      </c>
      <c r="K1753">
        <f t="shared" si="137"/>
        <v>8.5539105727529732E-3</v>
      </c>
      <c r="L1753">
        <f t="shared" si="138"/>
        <v>1</v>
      </c>
      <c r="M1753">
        <f t="shared" si="139"/>
        <v>8.5539105727529732E-3</v>
      </c>
    </row>
    <row r="1754" spans="1:13" x14ac:dyDescent="0.25">
      <c r="A1754" s="2">
        <v>44270</v>
      </c>
      <c r="B1754">
        <v>363.86</v>
      </c>
      <c r="C1754">
        <v>1721.8</v>
      </c>
      <c r="D1754">
        <v>6.5110999999999999</v>
      </c>
      <c r="E1754" t="s">
        <v>55</v>
      </c>
      <c r="F1754" t="s">
        <v>57</v>
      </c>
      <c r="I1754">
        <f t="shared" si="135"/>
        <v>1357.94</v>
      </c>
      <c r="J1754">
        <f t="shared" si="136"/>
        <v>17.099999999999909</v>
      </c>
      <c r="K1754">
        <f t="shared" si="137"/>
        <v>1.2753199486888746E-2</v>
      </c>
      <c r="L1754">
        <f t="shared" si="138"/>
        <v>1</v>
      </c>
      <c r="M1754">
        <f t="shared" si="139"/>
        <v>1.2753199486888746E-2</v>
      </c>
    </row>
    <row r="1755" spans="1:13" x14ac:dyDescent="0.25">
      <c r="A1755" s="2">
        <v>44271</v>
      </c>
      <c r="B1755">
        <v>364.56</v>
      </c>
      <c r="C1755">
        <v>1729.4</v>
      </c>
      <c r="D1755">
        <v>6.4950999999999999</v>
      </c>
      <c r="E1755" t="s">
        <v>55</v>
      </c>
      <c r="F1755" t="s">
        <v>57</v>
      </c>
      <c r="I1755">
        <f t="shared" si="135"/>
        <v>1364.8400000000001</v>
      </c>
      <c r="J1755">
        <f t="shared" si="136"/>
        <v>33.980000000000018</v>
      </c>
      <c r="K1755">
        <f t="shared" si="137"/>
        <v>2.5532362532497795E-2</v>
      </c>
      <c r="L1755">
        <f t="shared" si="138"/>
        <v>1</v>
      </c>
      <c r="M1755">
        <f t="shared" si="139"/>
        <v>2.5532362532497795E-2</v>
      </c>
    </row>
    <row r="1756" spans="1:13" x14ac:dyDescent="0.25">
      <c r="A1756" s="2">
        <v>44272</v>
      </c>
      <c r="B1756">
        <v>366.2</v>
      </c>
      <c r="C1756">
        <v>1735.7</v>
      </c>
      <c r="D1756">
        <v>6.5029000000000003</v>
      </c>
      <c r="E1756" t="s">
        <v>55</v>
      </c>
      <c r="F1756" t="s">
        <v>57</v>
      </c>
      <c r="I1756">
        <f t="shared" si="135"/>
        <v>1369.5</v>
      </c>
      <c r="J1756">
        <f t="shared" si="136"/>
        <v>20</v>
      </c>
      <c r="K1756">
        <f t="shared" si="137"/>
        <v>1.4820303816228233E-2</v>
      </c>
      <c r="L1756">
        <f t="shared" si="138"/>
        <v>1</v>
      </c>
      <c r="M1756">
        <f t="shared" si="139"/>
        <v>1.4820303816228233E-2</v>
      </c>
    </row>
    <row r="1757" spans="1:13" x14ac:dyDescent="0.25">
      <c r="A1757" s="2">
        <v>44273</v>
      </c>
      <c r="B1757">
        <v>369.24</v>
      </c>
      <c r="C1757">
        <v>1749.4</v>
      </c>
      <c r="D1757">
        <v>6.4908999999999999</v>
      </c>
      <c r="E1757" t="s">
        <v>55</v>
      </c>
      <c r="F1757" t="s">
        <v>57</v>
      </c>
      <c r="I1757">
        <f t="shared" si="135"/>
        <v>1380.16</v>
      </c>
      <c r="J1757">
        <f t="shared" si="136"/>
        <v>15.740000000000009</v>
      </c>
      <c r="K1757">
        <f t="shared" si="137"/>
        <v>1.1536037290570358E-2</v>
      </c>
      <c r="L1757">
        <f t="shared" si="138"/>
        <v>1</v>
      </c>
      <c r="M1757">
        <f t="shared" si="139"/>
        <v>1.1536037290570358E-2</v>
      </c>
    </row>
    <row r="1758" spans="1:13" x14ac:dyDescent="0.25">
      <c r="A1758" s="2">
        <v>44274</v>
      </c>
      <c r="B1758">
        <v>367.66</v>
      </c>
      <c r="C1758">
        <v>1739.5</v>
      </c>
      <c r="D1758">
        <v>6.5086500000000003</v>
      </c>
      <c r="E1758" t="s">
        <v>55</v>
      </c>
      <c r="F1758" t="s">
        <v>57</v>
      </c>
      <c r="I1758">
        <f t="shared" si="135"/>
        <v>1371.84</v>
      </c>
      <c r="J1758">
        <f t="shared" si="136"/>
        <v>23</v>
      </c>
      <c r="K1758">
        <f t="shared" si="137"/>
        <v>1.7051688858574776E-2</v>
      </c>
      <c r="L1758">
        <f t="shared" si="138"/>
        <v>1</v>
      </c>
      <c r="M1758">
        <f t="shared" si="139"/>
        <v>1.7051688858574776E-2</v>
      </c>
    </row>
    <row r="1759" spans="1:13" x14ac:dyDescent="0.25">
      <c r="A1759" s="2">
        <v>44277</v>
      </c>
      <c r="B1759">
        <v>365.7</v>
      </c>
      <c r="C1759">
        <v>1729.9</v>
      </c>
      <c r="D1759">
        <v>6.5117500000000001</v>
      </c>
      <c r="E1759" t="s">
        <v>55</v>
      </c>
      <c r="F1759" t="s">
        <v>57</v>
      </c>
      <c r="I1759">
        <f t="shared" si="135"/>
        <v>1364.2</v>
      </c>
      <c r="J1759">
        <f t="shared" si="136"/>
        <v>6.2599999999999909</v>
      </c>
      <c r="K1759">
        <f t="shared" si="137"/>
        <v>4.60992385525133E-3</v>
      </c>
      <c r="L1759">
        <f t="shared" si="138"/>
        <v>1</v>
      </c>
      <c r="M1759">
        <f t="shared" si="139"/>
        <v>4.60992385525133E-3</v>
      </c>
    </row>
    <row r="1760" spans="1:13" x14ac:dyDescent="0.25">
      <c r="A1760" s="2">
        <v>44278</v>
      </c>
      <c r="B1760">
        <v>366.8</v>
      </c>
      <c r="C1760">
        <v>1737.3</v>
      </c>
      <c r="D1760">
        <v>6.5073499999999997</v>
      </c>
      <c r="E1760" t="s">
        <v>55</v>
      </c>
      <c r="F1760" t="s">
        <v>57</v>
      </c>
      <c r="I1760">
        <f t="shared" si="135"/>
        <v>1370.5</v>
      </c>
      <c r="J1760">
        <f t="shared" si="136"/>
        <v>5.6599999999998545</v>
      </c>
      <c r="K1760">
        <f t="shared" si="137"/>
        <v>4.1470062424898554E-3</v>
      </c>
      <c r="L1760">
        <f t="shared" si="138"/>
        <v>1</v>
      </c>
      <c r="M1760">
        <f t="shared" si="139"/>
        <v>4.1470062424898554E-3</v>
      </c>
    </row>
    <row r="1761" spans="1:13" x14ac:dyDescent="0.25">
      <c r="A1761" s="2">
        <v>44279</v>
      </c>
      <c r="B1761">
        <v>366.24</v>
      </c>
      <c r="C1761">
        <v>1729.6</v>
      </c>
      <c r="D1761">
        <v>6.5236999999999998</v>
      </c>
      <c r="E1761" t="s">
        <v>55</v>
      </c>
      <c r="F1761" t="s">
        <v>57</v>
      </c>
      <c r="I1761">
        <f t="shared" si="135"/>
        <v>1363.36</v>
      </c>
      <c r="J1761">
        <f t="shared" si="136"/>
        <v>-6.1400000000001</v>
      </c>
      <c r="K1761">
        <f t="shared" si="137"/>
        <v>-4.4833880978460026E-3</v>
      </c>
      <c r="L1761">
        <f t="shared" si="138"/>
        <v>0</v>
      </c>
      <c r="M1761">
        <f t="shared" si="139"/>
        <v>0</v>
      </c>
    </row>
    <row r="1762" spans="1:13" x14ac:dyDescent="0.25">
      <c r="A1762" s="2">
        <v>44280</v>
      </c>
      <c r="B1762">
        <v>367.22</v>
      </c>
      <c r="C1762">
        <v>1732.7</v>
      </c>
      <c r="D1762">
        <v>6.5358999999999998</v>
      </c>
      <c r="E1762" t="s">
        <v>55</v>
      </c>
      <c r="F1762" t="s">
        <v>57</v>
      </c>
      <c r="I1762">
        <f t="shared" si="135"/>
        <v>1365.48</v>
      </c>
      <c r="J1762">
        <f t="shared" si="136"/>
        <v>-14.680000000000064</v>
      </c>
      <c r="K1762">
        <f t="shared" si="137"/>
        <v>-1.0636447948064037E-2</v>
      </c>
      <c r="L1762">
        <f t="shared" si="138"/>
        <v>0</v>
      </c>
      <c r="M1762">
        <f t="shared" si="139"/>
        <v>0</v>
      </c>
    </row>
    <row r="1763" spans="1:13" x14ac:dyDescent="0.25">
      <c r="A1763" s="2">
        <v>44281</v>
      </c>
      <c r="B1763">
        <v>366.24</v>
      </c>
      <c r="C1763">
        <v>1726.5</v>
      </c>
      <c r="D1763">
        <v>6.5437000000000003</v>
      </c>
      <c r="E1763" t="s">
        <v>55</v>
      </c>
      <c r="F1763" t="s">
        <v>57</v>
      </c>
      <c r="I1763">
        <f t="shared" si="135"/>
        <v>1360.26</v>
      </c>
      <c r="J1763">
        <f t="shared" si="136"/>
        <v>-11.579999999999927</v>
      </c>
      <c r="K1763">
        <f t="shared" si="137"/>
        <v>-8.4412176347095341E-3</v>
      </c>
      <c r="L1763">
        <f t="shared" si="138"/>
        <v>0</v>
      </c>
      <c r="M1763">
        <f t="shared" si="139"/>
        <v>0</v>
      </c>
    </row>
    <row r="1764" spans="1:13" x14ac:dyDescent="0.25">
      <c r="A1764" s="2">
        <v>44284</v>
      </c>
      <c r="B1764">
        <v>366.44</v>
      </c>
      <c r="C1764">
        <v>1723.3</v>
      </c>
      <c r="D1764">
        <v>6.5612000000000004</v>
      </c>
      <c r="E1764" t="s">
        <v>55</v>
      </c>
      <c r="F1764" t="s">
        <v>57</v>
      </c>
      <c r="I1764">
        <f t="shared" si="135"/>
        <v>1356.86</v>
      </c>
      <c r="J1764">
        <f t="shared" si="136"/>
        <v>-7.3400000000001455</v>
      </c>
      <c r="K1764">
        <f t="shared" si="137"/>
        <v>-5.3804427503299701E-3</v>
      </c>
      <c r="L1764">
        <f t="shared" si="138"/>
        <v>0</v>
      </c>
      <c r="M1764">
        <f t="shared" si="139"/>
        <v>0</v>
      </c>
    </row>
    <row r="1765" spans="1:13" x14ac:dyDescent="0.25">
      <c r="A1765" s="2">
        <v>44285</v>
      </c>
      <c r="B1765">
        <v>361.5</v>
      </c>
      <c r="C1765">
        <v>1703.4</v>
      </c>
      <c r="D1765">
        <v>6.5739999999999998</v>
      </c>
      <c r="E1765" t="s">
        <v>55</v>
      </c>
      <c r="F1765" t="s">
        <v>58</v>
      </c>
      <c r="I1765">
        <f t="shared" si="135"/>
        <v>1341.9</v>
      </c>
      <c r="J1765">
        <f t="shared" si="136"/>
        <v>-28.599999999999909</v>
      </c>
      <c r="K1765">
        <f t="shared" si="137"/>
        <v>-2.086829624224729E-2</v>
      </c>
      <c r="L1765">
        <f t="shared" si="138"/>
        <v>0</v>
      </c>
      <c r="M1765">
        <f t="shared" si="139"/>
        <v>0</v>
      </c>
    </row>
    <row r="1766" spans="1:13" x14ac:dyDescent="0.25">
      <c r="A1766" s="2">
        <v>44286</v>
      </c>
      <c r="B1766">
        <v>357.38</v>
      </c>
      <c r="C1766">
        <v>1686.3</v>
      </c>
      <c r="D1766">
        <v>6.5682</v>
      </c>
      <c r="E1766" t="s">
        <v>55</v>
      </c>
      <c r="F1766" t="s">
        <v>58</v>
      </c>
      <c r="I1766">
        <f t="shared" si="135"/>
        <v>1328.92</v>
      </c>
      <c r="J1766">
        <f t="shared" si="136"/>
        <v>-34.439999999999827</v>
      </c>
      <c r="K1766">
        <f t="shared" si="137"/>
        <v>-2.526111958690282E-2</v>
      </c>
      <c r="L1766">
        <f t="shared" si="138"/>
        <v>0</v>
      </c>
      <c r="M1766">
        <f t="shared" si="139"/>
        <v>0</v>
      </c>
    </row>
    <row r="1767" spans="1:13" x14ac:dyDescent="0.25">
      <c r="A1767" s="2">
        <v>44287</v>
      </c>
      <c r="B1767">
        <v>364.98</v>
      </c>
      <c r="C1767">
        <v>1716.3</v>
      </c>
      <c r="D1767">
        <v>6.5805999999999996</v>
      </c>
      <c r="E1767" t="s">
        <v>55</v>
      </c>
      <c r="F1767" t="s">
        <v>58</v>
      </c>
      <c r="I1767">
        <f t="shared" si="135"/>
        <v>1351.32</v>
      </c>
      <c r="J1767">
        <f t="shared" si="136"/>
        <v>-14.160000000000082</v>
      </c>
      <c r="K1767">
        <f t="shared" si="137"/>
        <v>-1.0369979787327593E-2</v>
      </c>
      <c r="L1767">
        <f t="shared" si="138"/>
        <v>0</v>
      </c>
      <c r="M1767">
        <f t="shared" si="139"/>
        <v>0</v>
      </c>
    </row>
    <row r="1768" spans="1:13" x14ac:dyDescent="0.25">
      <c r="A1768" s="2">
        <v>44288</v>
      </c>
      <c r="B1768">
        <v>369.98</v>
      </c>
      <c r="C1768">
        <v>1728.7</v>
      </c>
      <c r="D1768">
        <v>6.5690499999999998</v>
      </c>
      <c r="E1768" t="s">
        <v>55</v>
      </c>
      <c r="F1768" t="s">
        <v>58</v>
      </c>
      <c r="I1768">
        <f t="shared" si="135"/>
        <v>1358.72</v>
      </c>
      <c r="J1768">
        <f t="shared" si="136"/>
        <v>-1.5399999999999636</v>
      </c>
      <c r="K1768">
        <f t="shared" si="137"/>
        <v>-1.132136503315516E-3</v>
      </c>
      <c r="L1768">
        <f t="shared" si="138"/>
        <v>0</v>
      </c>
      <c r="M1768">
        <f t="shared" si="139"/>
        <v>0</v>
      </c>
    </row>
    <row r="1769" spans="1:13" x14ac:dyDescent="0.25">
      <c r="A1769" s="2">
        <v>44292</v>
      </c>
      <c r="B1769">
        <v>367.3</v>
      </c>
      <c r="C1769">
        <v>1730.5</v>
      </c>
      <c r="D1769">
        <v>6.5556999999999999</v>
      </c>
      <c r="E1769" t="s">
        <v>55</v>
      </c>
      <c r="F1769" t="s">
        <v>58</v>
      </c>
      <c r="I1769">
        <f t="shared" si="135"/>
        <v>1363.2</v>
      </c>
      <c r="J1769">
        <f t="shared" si="136"/>
        <v>6.3400000000001455</v>
      </c>
      <c r="K1769">
        <f t="shared" si="137"/>
        <v>4.672552805742778E-3</v>
      </c>
      <c r="L1769">
        <f t="shared" si="138"/>
        <v>1</v>
      </c>
      <c r="M1769">
        <f t="shared" si="139"/>
        <v>4.672552805742778E-3</v>
      </c>
    </row>
    <row r="1770" spans="1:13" x14ac:dyDescent="0.25">
      <c r="A1770" s="2">
        <v>44293</v>
      </c>
      <c r="B1770">
        <v>369.1</v>
      </c>
      <c r="C1770">
        <v>1742</v>
      </c>
      <c r="D1770">
        <v>6.5447499999999996</v>
      </c>
      <c r="E1770" t="s">
        <v>55</v>
      </c>
      <c r="F1770" t="s">
        <v>58</v>
      </c>
      <c r="I1770">
        <f t="shared" si="135"/>
        <v>1372.9</v>
      </c>
      <c r="J1770">
        <f t="shared" si="136"/>
        <v>31</v>
      </c>
      <c r="K1770">
        <f t="shared" si="137"/>
        <v>2.3101572397347045E-2</v>
      </c>
      <c r="L1770">
        <f t="shared" si="138"/>
        <v>1</v>
      </c>
      <c r="M1770">
        <f t="shared" si="139"/>
        <v>2.3101572397347045E-2</v>
      </c>
    </row>
    <row r="1771" spans="1:13" x14ac:dyDescent="0.25">
      <c r="A1771" s="2">
        <v>44294</v>
      </c>
      <c r="B1771">
        <v>370.08</v>
      </c>
      <c r="C1771">
        <v>1744</v>
      </c>
      <c r="D1771">
        <v>6.5552000000000001</v>
      </c>
      <c r="E1771" t="s">
        <v>55</v>
      </c>
      <c r="F1771" t="s">
        <v>58</v>
      </c>
      <c r="I1771">
        <f t="shared" si="135"/>
        <v>1373.92</v>
      </c>
      <c r="J1771">
        <f t="shared" si="136"/>
        <v>45</v>
      </c>
      <c r="K1771">
        <f t="shared" si="137"/>
        <v>3.3862083496372992E-2</v>
      </c>
      <c r="L1771">
        <f t="shared" si="138"/>
        <v>1</v>
      </c>
      <c r="M1771">
        <f t="shared" si="139"/>
        <v>3.3862083496372992E-2</v>
      </c>
    </row>
    <row r="1772" spans="1:13" x14ac:dyDescent="0.25">
      <c r="A1772" s="2">
        <v>44295</v>
      </c>
      <c r="B1772">
        <v>371.96</v>
      </c>
      <c r="C1772">
        <v>1749.2</v>
      </c>
      <c r="D1772">
        <v>6.5662000000000003</v>
      </c>
      <c r="E1772" t="s">
        <v>55</v>
      </c>
      <c r="F1772" t="s">
        <v>58</v>
      </c>
      <c r="I1772">
        <f t="shared" si="135"/>
        <v>1377.24</v>
      </c>
      <c r="J1772">
        <f t="shared" si="136"/>
        <v>25.920000000000073</v>
      </c>
      <c r="K1772">
        <f t="shared" si="137"/>
        <v>1.9181245004884169E-2</v>
      </c>
      <c r="L1772">
        <f t="shared" si="138"/>
        <v>1</v>
      </c>
      <c r="M1772">
        <f t="shared" si="139"/>
        <v>1.9181245004884169E-2</v>
      </c>
    </row>
    <row r="1773" spans="1:13" x14ac:dyDescent="0.25">
      <c r="A1773" s="2">
        <v>44298</v>
      </c>
      <c r="B1773">
        <v>369.18</v>
      </c>
      <c r="C1773">
        <v>1740.9</v>
      </c>
      <c r="D1773">
        <v>6.5578500000000002</v>
      </c>
      <c r="E1773" t="s">
        <v>55</v>
      </c>
      <c r="F1773" t="s">
        <v>58</v>
      </c>
      <c r="I1773">
        <f t="shared" si="135"/>
        <v>1371.72</v>
      </c>
      <c r="J1773">
        <f t="shared" si="136"/>
        <v>13</v>
      </c>
      <c r="K1773">
        <f t="shared" si="137"/>
        <v>9.5678285445124824E-3</v>
      </c>
      <c r="L1773">
        <f t="shared" si="138"/>
        <v>1</v>
      </c>
      <c r="M1773">
        <f t="shared" si="139"/>
        <v>9.5678285445124824E-3</v>
      </c>
    </row>
    <row r="1774" spans="1:13" x14ac:dyDescent="0.25">
      <c r="A1774" s="2">
        <v>44299</v>
      </c>
      <c r="B1774">
        <v>365.8</v>
      </c>
      <c r="C1774">
        <v>1723.9</v>
      </c>
      <c r="D1774">
        <v>6.5551000000000004</v>
      </c>
      <c r="E1774" t="s">
        <v>55</v>
      </c>
      <c r="F1774" t="s">
        <v>58</v>
      </c>
      <c r="I1774">
        <f t="shared" si="135"/>
        <v>1358.1000000000001</v>
      </c>
      <c r="J1774">
        <f t="shared" si="136"/>
        <v>-5.0999999999999091</v>
      </c>
      <c r="K1774">
        <f t="shared" si="137"/>
        <v>-3.7411971830985245E-3</v>
      </c>
      <c r="L1774">
        <f t="shared" si="138"/>
        <v>0</v>
      </c>
      <c r="M1774">
        <f t="shared" si="139"/>
        <v>0</v>
      </c>
    </row>
    <row r="1775" spans="1:13" x14ac:dyDescent="0.25">
      <c r="A1775" s="2">
        <v>44300</v>
      </c>
      <c r="B1775">
        <v>369.54</v>
      </c>
      <c r="C1775">
        <v>1747.5</v>
      </c>
      <c r="D1775">
        <v>6.5369000000000002</v>
      </c>
      <c r="E1775" t="s">
        <v>55</v>
      </c>
      <c r="F1775" t="s">
        <v>58</v>
      </c>
      <c r="I1775">
        <f t="shared" si="135"/>
        <v>1377.96</v>
      </c>
      <c r="J1775">
        <f t="shared" si="136"/>
        <v>5.0599999999999454</v>
      </c>
      <c r="K1775">
        <f t="shared" si="137"/>
        <v>3.6856289605943222E-3</v>
      </c>
      <c r="L1775">
        <f t="shared" si="138"/>
        <v>1</v>
      </c>
      <c r="M1775">
        <f t="shared" si="139"/>
        <v>3.6856289605943222E-3</v>
      </c>
    </row>
    <row r="1776" spans="1:13" x14ac:dyDescent="0.25">
      <c r="A1776" s="2">
        <v>44301</v>
      </c>
      <c r="B1776">
        <v>369.54</v>
      </c>
      <c r="C1776">
        <v>1745.7</v>
      </c>
      <c r="D1776">
        <v>6.5384500000000001</v>
      </c>
      <c r="E1776" t="s">
        <v>55</v>
      </c>
      <c r="F1776" t="s">
        <v>58</v>
      </c>
      <c r="I1776">
        <f t="shared" si="135"/>
        <v>1376.16</v>
      </c>
      <c r="J1776">
        <f t="shared" si="136"/>
        <v>2.2400000000000091</v>
      </c>
      <c r="K1776">
        <f t="shared" si="137"/>
        <v>1.6303714917899215E-3</v>
      </c>
      <c r="L1776">
        <f t="shared" si="138"/>
        <v>1</v>
      </c>
      <c r="M1776">
        <f t="shared" si="139"/>
        <v>1.6303714917899215E-3</v>
      </c>
    </row>
    <row r="1777" spans="1:13" x14ac:dyDescent="0.25">
      <c r="A1777" s="2">
        <v>44302</v>
      </c>
      <c r="B1777">
        <v>372.86</v>
      </c>
      <c r="C1777">
        <v>1762.9</v>
      </c>
      <c r="D1777">
        <v>6.53085</v>
      </c>
      <c r="E1777" t="s">
        <v>55</v>
      </c>
      <c r="F1777" t="s">
        <v>58</v>
      </c>
      <c r="I1777">
        <f t="shared" si="135"/>
        <v>1390.04</v>
      </c>
      <c r="J1777">
        <f t="shared" si="136"/>
        <v>12.799999999999955</v>
      </c>
      <c r="K1777">
        <f t="shared" si="137"/>
        <v>9.2939502192791058E-3</v>
      </c>
      <c r="L1777">
        <f t="shared" si="138"/>
        <v>1</v>
      </c>
      <c r="M1777">
        <f t="shared" si="139"/>
        <v>9.2939502192791058E-3</v>
      </c>
    </row>
    <row r="1778" spans="1:13" x14ac:dyDescent="0.25">
      <c r="A1778" s="2">
        <v>44305</v>
      </c>
      <c r="B1778">
        <v>375.5</v>
      </c>
      <c r="C1778">
        <v>1780.4</v>
      </c>
      <c r="D1778">
        <v>6.5183</v>
      </c>
      <c r="E1778" t="s">
        <v>55</v>
      </c>
      <c r="F1778" t="s">
        <v>58</v>
      </c>
      <c r="I1778">
        <f t="shared" si="135"/>
        <v>1404.9</v>
      </c>
      <c r="J1778">
        <f t="shared" si="136"/>
        <v>33.180000000000064</v>
      </c>
      <c r="K1778">
        <f t="shared" si="137"/>
        <v>2.4188609920391964E-2</v>
      </c>
      <c r="L1778">
        <f t="shared" si="138"/>
        <v>1</v>
      </c>
      <c r="M1778">
        <f t="shared" si="139"/>
        <v>2.4188609920391964E-2</v>
      </c>
    </row>
    <row r="1779" spans="1:13" x14ac:dyDescent="0.25">
      <c r="A1779" s="2">
        <v>44306</v>
      </c>
      <c r="B1779">
        <v>372.1</v>
      </c>
      <c r="C1779">
        <v>1770</v>
      </c>
      <c r="D1779">
        <v>6.4917499999999997</v>
      </c>
      <c r="E1779" t="s">
        <v>55</v>
      </c>
      <c r="F1779" t="s">
        <v>58</v>
      </c>
      <c r="I1779">
        <f t="shared" si="135"/>
        <v>1397.9</v>
      </c>
      <c r="J1779">
        <f t="shared" si="136"/>
        <v>39.799999999999955</v>
      </c>
      <c r="K1779">
        <f t="shared" si="137"/>
        <v>2.9305647595906009E-2</v>
      </c>
      <c r="L1779">
        <f t="shared" si="138"/>
        <v>1</v>
      </c>
      <c r="M1779">
        <f t="shared" si="139"/>
        <v>2.9305647595906009E-2</v>
      </c>
    </row>
    <row r="1780" spans="1:13" x14ac:dyDescent="0.25">
      <c r="A1780" s="2">
        <v>44307</v>
      </c>
      <c r="B1780">
        <v>375.98</v>
      </c>
      <c r="C1780">
        <v>1788.1</v>
      </c>
      <c r="D1780">
        <v>6.4927000000000001</v>
      </c>
      <c r="E1780" t="s">
        <v>55</v>
      </c>
      <c r="F1780" t="s">
        <v>58</v>
      </c>
      <c r="I1780">
        <f t="shared" si="135"/>
        <v>1412.12</v>
      </c>
      <c r="J1780">
        <f t="shared" si="136"/>
        <v>34.159999999999854</v>
      </c>
      <c r="K1780">
        <f t="shared" si="137"/>
        <v>2.479026967401075E-2</v>
      </c>
      <c r="L1780">
        <f t="shared" si="138"/>
        <v>1</v>
      </c>
      <c r="M1780">
        <f t="shared" si="139"/>
        <v>2.479026967401075E-2</v>
      </c>
    </row>
    <row r="1781" spans="1:13" x14ac:dyDescent="0.25">
      <c r="A1781" s="2">
        <v>44308</v>
      </c>
      <c r="B1781">
        <v>376.4</v>
      </c>
      <c r="C1781">
        <v>1792.1</v>
      </c>
      <c r="D1781">
        <v>6.4848999999999997</v>
      </c>
      <c r="E1781" t="s">
        <v>55</v>
      </c>
      <c r="F1781" t="s">
        <v>58</v>
      </c>
      <c r="I1781">
        <f t="shared" si="135"/>
        <v>1415.6999999999998</v>
      </c>
      <c r="J1781">
        <f t="shared" si="136"/>
        <v>39.539999999999736</v>
      </c>
      <c r="K1781">
        <f t="shared" si="137"/>
        <v>2.873212417160776E-2</v>
      </c>
      <c r="L1781">
        <f t="shared" si="138"/>
        <v>1</v>
      </c>
      <c r="M1781">
        <f t="shared" si="139"/>
        <v>2.873212417160776E-2</v>
      </c>
    </row>
    <row r="1782" spans="1:13" x14ac:dyDescent="0.25">
      <c r="A1782" s="2">
        <v>44309</v>
      </c>
      <c r="B1782">
        <v>375.2</v>
      </c>
      <c r="C1782">
        <v>1784.8</v>
      </c>
      <c r="D1782">
        <v>6.4916999999999998</v>
      </c>
      <c r="E1782" t="s">
        <v>55</v>
      </c>
      <c r="F1782" t="s">
        <v>58</v>
      </c>
      <c r="I1782">
        <f t="shared" si="135"/>
        <v>1409.6</v>
      </c>
      <c r="J1782">
        <f t="shared" si="136"/>
        <v>19.559999999999945</v>
      </c>
      <c r="K1782">
        <f t="shared" si="137"/>
        <v>1.4071537509711912E-2</v>
      </c>
      <c r="L1782">
        <f t="shared" si="138"/>
        <v>1</v>
      </c>
      <c r="M1782">
        <f t="shared" si="139"/>
        <v>1.4071537509711912E-2</v>
      </c>
    </row>
    <row r="1783" spans="1:13" x14ac:dyDescent="0.25">
      <c r="A1783" s="2">
        <v>44312</v>
      </c>
      <c r="B1783">
        <v>373.14</v>
      </c>
      <c r="C1783">
        <v>1775.9</v>
      </c>
      <c r="D1783">
        <v>6.4873500000000002</v>
      </c>
      <c r="E1783" t="s">
        <v>55</v>
      </c>
      <c r="F1783" t="s">
        <v>58</v>
      </c>
      <c r="I1783">
        <f t="shared" si="135"/>
        <v>1402.7600000000002</v>
      </c>
      <c r="J1783">
        <f t="shared" si="136"/>
        <v>-2.1399999999998727</v>
      </c>
      <c r="K1783">
        <f t="shared" si="137"/>
        <v>-1.523240088262419E-3</v>
      </c>
      <c r="L1783">
        <f t="shared" si="138"/>
        <v>0</v>
      </c>
      <c r="M1783">
        <f t="shared" si="139"/>
        <v>0</v>
      </c>
    </row>
    <row r="1784" spans="1:13" x14ac:dyDescent="0.25">
      <c r="A1784" s="2">
        <v>44313</v>
      </c>
      <c r="B1784">
        <v>373.48</v>
      </c>
      <c r="C1784">
        <v>1780.3</v>
      </c>
      <c r="D1784">
        <v>6.4786000000000001</v>
      </c>
      <c r="E1784" t="s">
        <v>55</v>
      </c>
      <c r="F1784" t="s">
        <v>58</v>
      </c>
      <c r="I1784">
        <f t="shared" si="135"/>
        <v>1406.82</v>
      </c>
      <c r="J1784">
        <f t="shared" si="136"/>
        <v>8.9199999999998454</v>
      </c>
      <c r="K1784">
        <f t="shared" si="137"/>
        <v>6.3810000715357638E-3</v>
      </c>
      <c r="L1784">
        <f t="shared" si="138"/>
        <v>1</v>
      </c>
      <c r="M1784">
        <f t="shared" si="139"/>
        <v>6.3810000715357638E-3</v>
      </c>
    </row>
    <row r="1785" spans="1:13" x14ac:dyDescent="0.25">
      <c r="A1785" s="2">
        <v>44314</v>
      </c>
      <c r="B1785">
        <v>371.4</v>
      </c>
      <c r="C1785">
        <v>1768</v>
      </c>
      <c r="D1785">
        <v>6.4824999999999999</v>
      </c>
      <c r="E1785" t="s">
        <v>55</v>
      </c>
      <c r="F1785" t="s">
        <v>58</v>
      </c>
      <c r="I1785">
        <f t="shared" si="135"/>
        <v>1396.6</v>
      </c>
      <c r="J1785">
        <f t="shared" si="136"/>
        <v>-15.519999999999982</v>
      </c>
      <c r="K1785">
        <f t="shared" si="137"/>
        <v>-1.0990567373877562E-2</v>
      </c>
      <c r="L1785">
        <f t="shared" si="138"/>
        <v>0</v>
      </c>
      <c r="M1785">
        <f t="shared" si="139"/>
        <v>0</v>
      </c>
    </row>
    <row r="1786" spans="1:13" x14ac:dyDescent="0.25">
      <c r="A1786" s="2">
        <v>44315</v>
      </c>
      <c r="B1786">
        <v>372.68</v>
      </c>
      <c r="C1786">
        <v>1778.2</v>
      </c>
      <c r="D1786">
        <v>6.4683000000000002</v>
      </c>
      <c r="E1786" t="s">
        <v>55</v>
      </c>
      <c r="F1786" t="s">
        <v>58</v>
      </c>
      <c r="I1786">
        <f t="shared" si="135"/>
        <v>1405.52</v>
      </c>
      <c r="J1786">
        <f t="shared" si="136"/>
        <v>-10.179999999999836</v>
      </c>
      <c r="K1786">
        <f t="shared" si="137"/>
        <v>-7.1907890089707126E-3</v>
      </c>
      <c r="L1786">
        <f t="shared" si="138"/>
        <v>0</v>
      </c>
      <c r="M1786">
        <f t="shared" si="139"/>
        <v>0</v>
      </c>
    </row>
    <row r="1787" spans="1:13" x14ac:dyDescent="0.25">
      <c r="A1787" s="2">
        <v>44316</v>
      </c>
      <c r="B1787">
        <v>370.76</v>
      </c>
      <c r="C1787">
        <v>1771.5</v>
      </c>
      <c r="D1787">
        <v>6.4674500000000004</v>
      </c>
      <c r="E1787" t="s">
        <v>55</v>
      </c>
      <c r="F1787" t="s">
        <v>58</v>
      </c>
      <c r="I1787">
        <f t="shared" si="135"/>
        <v>1400.74</v>
      </c>
      <c r="J1787">
        <f t="shared" si="136"/>
        <v>-8.8599999999999</v>
      </c>
      <c r="K1787">
        <f t="shared" si="137"/>
        <v>-6.2854710556185444E-3</v>
      </c>
      <c r="L1787">
        <f t="shared" si="138"/>
        <v>0</v>
      </c>
      <c r="M1787">
        <f t="shared" si="139"/>
        <v>0</v>
      </c>
    </row>
    <row r="1788" spans="1:13" x14ac:dyDescent="0.25">
      <c r="A1788" s="2">
        <v>44322</v>
      </c>
      <c r="B1788">
        <v>376.28</v>
      </c>
      <c r="C1788">
        <v>1793.5</v>
      </c>
      <c r="D1788">
        <v>6.4786000000000001</v>
      </c>
      <c r="E1788" t="s">
        <v>55</v>
      </c>
      <c r="F1788" t="s">
        <v>58</v>
      </c>
      <c r="I1788">
        <f t="shared" si="135"/>
        <v>1417.22</v>
      </c>
      <c r="J1788">
        <f t="shared" si="136"/>
        <v>14.459999999999809</v>
      </c>
      <c r="K1788">
        <f t="shared" si="137"/>
        <v>1.0308249451082014E-2</v>
      </c>
      <c r="L1788">
        <f t="shared" si="138"/>
        <v>1</v>
      </c>
      <c r="M1788">
        <f t="shared" si="139"/>
        <v>1.0308249451082014E-2</v>
      </c>
    </row>
    <row r="1789" spans="1:13" x14ac:dyDescent="0.25">
      <c r="A1789" s="2">
        <v>44323</v>
      </c>
      <c r="B1789">
        <v>380.4</v>
      </c>
      <c r="C1789">
        <v>1818.1</v>
      </c>
      <c r="D1789">
        <v>6.4592999999999998</v>
      </c>
      <c r="E1789" t="s">
        <v>55</v>
      </c>
      <c r="F1789" t="s">
        <v>58</v>
      </c>
      <c r="I1789">
        <f t="shared" si="135"/>
        <v>1437.6999999999998</v>
      </c>
      <c r="J1789">
        <f t="shared" si="136"/>
        <v>30.879999999999882</v>
      </c>
      <c r="K1789">
        <f t="shared" si="137"/>
        <v>2.1950213957720167E-2</v>
      </c>
      <c r="L1789">
        <f t="shared" si="138"/>
        <v>1</v>
      </c>
      <c r="M1789">
        <f t="shared" si="139"/>
        <v>2.1950213957720167E-2</v>
      </c>
    </row>
    <row r="1790" spans="1:13" x14ac:dyDescent="0.25">
      <c r="A1790" s="2">
        <v>44326</v>
      </c>
      <c r="B1790">
        <v>381.76</v>
      </c>
      <c r="C1790">
        <v>1835.3</v>
      </c>
      <c r="D1790">
        <v>6.4215</v>
      </c>
      <c r="E1790" t="s">
        <v>55</v>
      </c>
      <c r="F1790" t="s">
        <v>58</v>
      </c>
      <c r="I1790">
        <f t="shared" si="135"/>
        <v>1453.54</v>
      </c>
      <c r="J1790">
        <f t="shared" si="136"/>
        <v>56.940000000000055</v>
      </c>
      <c r="K1790">
        <f t="shared" si="137"/>
        <v>4.0770442503222155E-2</v>
      </c>
      <c r="L1790">
        <f t="shared" si="138"/>
        <v>1</v>
      </c>
      <c r="M1790">
        <f t="shared" si="139"/>
        <v>4.0770442503222155E-2</v>
      </c>
    </row>
    <row r="1791" spans="1:13" x14ac:dyDescent="0.25">
      <c r="A1791" s="2">
        <v>44327</v>
      </c>
      <c r="B1791">
        <v>381.54</v>
      </c>
      <c r="C1791">
        <v>1834</v>
      </c>
      <c r="D1791">
        <v>6.4295</v>
      </c>
      <c r="E1791" t="s">
        <v>55</v>
      </c>
      <c r="F1791" t="s">
        <v>58</v>
      </c>
      <c r="I1791">
        <f t="shared" si="135"/>
        <v>1452.46</v>
      </c>
      <c r="J1791">
        <f t="shared" si="136"/>
        <v>46.940000000000055</v>
      </c>
      <c r="K1791">
        <f t="shared" si="137"/>
        <v>3.3396892253400916E-2</v>
      </c>
      <c r="L1791">
        <f t="shared" si="138"/>
        <v>1</v>
      </c>
      <c r="M1791">
        <f t="shared" si="139"/>
        <v>3.3396892253400916E-2</v>
      </c>
    </row>
    <row r="1792" spans="1:13" x14ac:dyDescent="0.25">
      <c r="A1792" s="2">
        <v>44328</v>
      </c>
      <c r="B1792">
        <v>382.44</v>
      </c>
      <c r="C1792">
        <v>1834.9</v>
      </c>
      <c r="D1792">
        <v>6.4386999999999999</v>
      </c>
      <c r="E1792" t="s">
        <v>55</v>
      </c>
      <c r="F1792" t="s">
        <v>58</v>
      </c>
      <c r="I1792">
        <f t="shared" si="135"/>
        <v>1452.46</v>
      </c>
      <c r="J1792">
        <f t="shared" si="136"/>
        <v>51.720000000000027</v>
      </c>
      <c r="K1792">
        <f t="shared" si="137"/>
        <v>3.6923340520010874E-2</v>
      </c>
      <c r="L1792">
        <f t="shared" si="138"/>
        <v>1</v>
      </c>
      <c r="M1792">
        <f t="shared" si="139"/>
        <v>3.6923340520010874E-2</v>
      </c>
    </row>
    <row r="1793" spans="1:13" x14ac:dyDescent="0.25">
      <c r="A1793" s="2">
        <v>44329</v>
      </c>
      <c r="B1793">
        <v>380.68</v>
      </c>
      <c r="C1793">
        <v>1821.3</v>
      </c>
      <c r="D1793">
        <v>6.4512</v>
      </c>
      <c r="E1793" t="s">
        <v>55</v>
      </c>
      <c r="F1793" t="s">
        <v>58</v>
      </c>
      <c r="I1793">
        <f t="shared" si="135"/>
        <v>1440.62</v>
      </c>
      <c r="J1793">
        <f t="shared" si="136"/>
        <v>23.399999999999864</v>
      </c>
      <c r="K1793">
        <f t="shared" si="137"/>
        <v>1.6511197979142168E-2</v>
      </c>
      <c r="L1793">
        <f t="shared" si="138"/>
        <v>1</v>
      </c>
      <c r="M1793">
        <f t="shared" si="139"/>
        <v>1.6511197979142168E-2</v>
      </c>
    </row>
    <row r="1794" spans="1:13" x14ac:dyDescent="0.25">
      <c r="A1794" s="2">
        <v>44330</v>
      </c>
      <c r="B1794">
        <v>382.96</v>
      </c>
      <c r="C1794">
        <v>1835</v>
      </c>
      <c r="D1794">
        <v>6.4349999999999996</v>
      </c>
      <c r="E1794" t="s">
        <v>55</v>
      </c>
      <c r="F1794" t="s">
        <v>58</v>
      </c>
      <c r="I1794">
        <f t="shared" si="135"/>
        <v>1452.04</v>
      </c>
      <c r="J1794">
        <f t="shared" si="136"/>
        <v>14.340000000000146</v>
      </c>
      <c r="K1794">
        <f t="shared" si="137"/>
        <v>9.9742644501635575E-3</v>
      </c>
      <c r="L1794">
        <f t="shared" si="138"/>
        <v>1</v>
      </c>
      <c r="M1794">
        <f t="shared" si="139"/>
        <v>9.9742644501635575E-3</v>
      </c>
    </row>
    <row r="1795" spans="1:13" x14ac:dyDescent="0.25">
      <c r="A1795" s="2">
        <v>44333</v>
      </c>
      <c r="B1795">
        <v>387.3</v>
      </c>
      <c r="C1795">
        <v>1853.4</v>
      </c>
      <c r="D1795">
        <v>6.4436</v>
      </c>
      <c r="E1795" t="s">
        <v>55</v>
      </c>
      <c r="F1795" t="s">
        <v>58</v>
      </c>
      <c r="I1795">
        <f t="shared" ref="I1795:I1858" si="140">C1795-B1795</f>
        <v>1466.1000000000001</v>
      </c>
      <c r="J1795">
        <f t="shared" si="136"/>
        <v>12.560000000000173</v>
      </c>
      <c r="K1795">
        <f t="shared" si="137"/>
        <v>8.6409730726365788E-3</v>
      </c>
      <c r="L1795">
        <f t="shared" si="138"/>
        <v>1</v>
      </c>
      <c r="M1795">
        <f t="shared" si="139"/>
        <v>8.6409730726365788E-3</v>
      </c>
    </row>
    <row r="1796" spans="1:13" x14ac:dyDescent="0.25">
      <c r="A1796" s="2">
        <v>44334</v>
      </c>
      <c r="B1796">
        <v>391.88</v>
      </c>
      <c r="C1796">
        <v>1871.1</v>
      </c>
      <c r="D1796">
        <v>6.4256000000000002</v>
      </c>
      <c r="E1796" t="s">
        <v>59</v>
      </c>
      <c r="F1796" t="s">
        <v>58</v>
      </c>
      <c r="I1796">
        <f t="shared" si="140"/>
        <v>1479.2199999999998</v>
      </c>
      <c r="J1796">
        <f t="shared" si="136"/>
        <v>26.759999999999764</v>
      </c>
      <c r="K1796">
        <f t="shared" si="137"/>
        <v>1.8423915288544788E-2</v>
      </c>
      <c r="L1796">
        <f t="shared" si="138"/>
        <v>1</v>
      </c>
      <c r="M1796">
        <f t="shared" si="139"/>
        <v>1.8423915288544788E-2</v>
      </c>
    </row>
    <row r="1797" spans="1:13" x14ac:dyDescent="0.25">
      <c r="A1797" s="2">
        <v>44335</v>
      </c>
      <c r="B1797">
        <v>392.52</v>
      </c>
      <c r="C1797">
        <v>1873.3</v>
      </c>
      <c r="D1797">
        <v>6.4282000000000004</v>
      </c>
      <c r="E1797" t="s">
        <v>59</v>
      </c>
      <c r="F1797" t="s">
        <v>58</v>
      </c>
      <c r="I1797">
        <f t="shared" si="140"/>
        <v>1480.78</v>
      </c>
      <c r="J1797">
        <f t="shared" si="136"/>
        <v>28.319999999999936</v>
      </c>
      <c r="K1797">
        <f t="shared" si="137"/>
        <v>1.9497955193258289E-2</v>
      </c>
      <c r="L1797">
        <f t="shared" si="138"/>
        <v>1</v>
      </c>
      <c r="M1797">
        <f t="shared" si="139"/>
        <v>1.9497955193258289E-2</v>
      </c>
    </row>
    <row r="1798" spans="1:13" x14ac:dyDescent="0.25">
      <c r="A1798" s="2">
        <v>44336</v>
      </c>
      <c r="B1798">
        <v>392.34</v>
      </c>
      <c r="C1798">
        <v>1871.4</v>
      </c>
      <c r="D1798">
        <v>6.4416000000000002</v>
      </c>
      <c r="E1798" t="s">
        <v>59</v>
      </c>
      <c r="F1798" t="s">
        <v>58</v>
      </c>
      <c r="I1798">
        <f t="shared" si="140"/>
        <v>1479.0600000000002</v>
      </c>
      <c r="J1798">
        <f t="shared" si="136"/>
        <v>38.440000000000282</v>
      </c>
      <c r="K1798">
        <f t="shared" si="137"/>
        <v>2.6682955949521931E-2</v>
      </c>
      <c r="L1798">
        <f t="shared" si="138"/>
        <v>1</v>
      </c>
      <c r="M1798">
        <f t="shared" si="139"/>
        <v>2.6682955949521931E-2</v>
      </c>
    </row>
    <row r="1799" spans="1:13" x14ac:dyDescent="0.25">
      <c r="A1799" s="2">
        <v>44337</v>
      </c>
      <c r="B1799">
        <v>392.36</v>
      </c>
      <c r="C1799">
        <v>1873.8</v>
      </c>
      <c r="D1799">
        <v>6.4356</v>
      </c>
      <c r="E1799" t="s">
        <v>59</v>
      </c>
      <c r="F1799" t="s">
        <v>58</v>
      </c>
      <c r="I1799">
        <f t="shared" si="140"/>
        <v>1481.44</v>
      </c>
      <c r="J1799">
        <f t="shared" si="136"/>
        <v>29.400000000000091</v>
      </c>
      <c r="K1799">
        <f t="shared" si="137"/>
        <v>2.0247376105341514E-2</v>
      </c>
      <c r="L1799">
        <f t="shared" si="138"/>
        <v>1</v>
      </c>
      <c r="M1799">
        <f t="shared" si="139"/>
        <v>2.0247376105341514E-2</v>
      </c>
    </row>
    <row r="1800" spans="1:13" x14ac:dyDescent="0.25">
      <c r="A1800" s="2">
        <v>44340</v>
      </c>
      <c r="B1800">
        <v>394</v>
      </c>
      <c r="C1800">
        <v>1882.2</v>
      </c>
      <c r="D1800">
        <v>6.4318</v>
      </c>
      <c r="E1800" t="s">
        <v>59</v>
      </c>
      <c r="F1800" t="s">
        <v>58</v>
      </c>
      <c r="I1800">
        <f t="shared" si="140"/>
        <v>1488.2</v>
      </c>
      <c r="J1800">
        <f t="shared" ref="J1800:J1863" si="141">I1800-I1795</f>
        <v>22.099999999999909</v>
      </c>
      <c r="K1800">
        <f t="shared" ref="K1800:K1863" si="142">(I1800-I1795)/I1795</f>
        <v>1.5074005865902672E-2</v>
      </c>
      <c r="L1800">
        <f t="shared" ref="L1800:L1863" si="143">IF(SIGN(K1800)&lt;0,0,IF(J1800&gt;0,1,-1))</f>
        <v>1</v>
      </c>
      <c r="M1800">
        <f t="shared" ref="M1800:M1863" si="144">K1800*L1800</f>
        <v>1.5074005865902672E-2</v>
      </c>
    </row>
    <row r="1801" spans="1:13" x14ac:dyDescent="0.25">
      <c r="A1801" s="2">
        <v>44341</v>
      </c>
      <c r="B1801">
        <v>392.48</v>
      </c>
      <c r="C1801">
        <v>1885.3</v>
      </c>
      <c r="D1801">
        <v>6.3977000000000004</v>
      </c>
      <c r="E1801" t="s">
        <v>59</v>
      </c>
      <c r="F1801" t="s">
        <v>58</v>
      </c>
      <c r="I1801">
        <f t="shared" si="140"/>
        <v>1492.82</v>
      </c>
      <c r="J1801">
        <f t="shared" si="141"/>
        <v>13.600000000000136</v>
      </c>
      <c r="K1801">
        <f t="shared" si="142"/>
        <v>9.1940346939604241E-3</v>
      </c>
      <c r="L1801">
        <f t="shared" si="143"/>
        <v>1</v>
      </c>
      <c r="M1801">
        <f t="shared" si="144"/>
        <v>9.1940346939604241E-3</v>
      </c>
    </row>
    <row r="1802" spans="1:13" x14ac:dyDescent="0.25">
      <c r="A1802" s="2">
        <v>44342</v>
      </c>
      <c r="B1802">
        <v>396.42</v>
      </c>
      <c r="C1802">
        <v>1906.6</v>
      </c>
      <c r="D1802">
        <v>6.3851000000000004</v>
      </c>
      <c r="E1802" t="s">
        <v>59</v>
      </c>
      <c r="F1802" t="s">
        <v>58</v>
      </c>
      <c r="I1802">
        <f t="shared" si="140"/>
        <v>1510.1799999999998</v>
      </c>
      <c r="J1802">
        <f t="shared" si="141"/>
        <v>29.399999999999864</v>
      </c>
      <c r="K1802">
        <f t="shared" si="142"/>
        <v>1.9854401058901298E-2</v>
      </c>
      <c r="L1802">
        <f t="shared" si="143"/>
        <v>1</v>
      </c>
      <c r="M1802">
        <f t="shared" si="144"/>
        <v>1.9854401058901298E-2</v>
      </c>
    </row>
    <row r="1803" spans="1:13" x14ac:dyDescent="0.25">
      <c r="A1803" s="2">
        <v>44343</v>
      </c>
      <c r="B1803">
        <v>394.28</v>
      </c>
      <c r="C1803">
        <v>1904.2</v>
      </c>
      <c r="D1803">
        <v>6.3710500000000003</v>
      </c>
      <c r="E1803" t="s">
        <v>59</v>
      </c>
      <c r="F1803" t="s">
        <v>60</v>
      </c>
      <c r="I1803">
        <f t="shared" si="140"/>
        <v>1509.92</v>
      </c>
      <c r="J1803">
        <f t="shared" si="141"/>
        <v>30.8599999999999</v>
      </c>
      <c r="K1803">
        <f t="shared" si="142"/>
        <v>2.0864603193920393E-2</v>
      </c>
      <c r="L1803">
        <f t="shared" si="143"/>
        <v>1</v>
      </c>
      <c r="M1803">
        <f t="shared" si="144"/>
        <v>2.0864603193920393E-2</v>
      </c>
    </row>
    <row r="1804" spans="1:13" x14ac:dyDescent="0.25">
      <c r="A1804" s="2">
        <v>44344</v>
      </c>
      <c r="B1804">
        <v>391.38</v>
      </c>
      <c r="C1804">
        <v>1892.3</v>
      </c>
      <c r="D1804">
        <v>6.3688000000000002</v>
      </c>
      <c r="E1804" t="s">
        <v>59</v>
      </c>
      <c r="F1804" t="s">
        <v>60</v>
      </c>
      <c r="I1804">
        <f t="shared" si="140"/>
        <v>1500.92</v>
      </c>
      <c r="J1804">
        <f t="shared" si="141"/>
        <v>19.480000000000018</v>
      </c>
      <c r="K1804">
        <f t="shared" si="142"/>
        <v>1.3149368182309117E-2</v>
      </c>
      <c r="L1804">
        <f t="shared" si="143"/>
        <v>1</v>
      </c>
      <c r="M1804">
        <f t="shared" si="144"/>
        <v>1.3149368182309117E-2</v>
      </c>
    </row>
    <row r="1805" spans="1:13" x14ac:dyDescent="0.25">
      <c r="A1805" s="2">
        <v>44347</v>
      </c>
      <c r="B1805">
        <v>394.38</v>
      </c>
      <c r="C1805">
        <v>1907.8</v>
      </c>
      <c r="D1805">
        <v>6.3640999999999996</v>
      </c>
      <c r="E1805" t="s">
        <v>59</v>
      </c>
      <c r="F1805" t="s">
        <v>60</v>
      </c>
      <c r="I1805">
        <f t="shared" si="140"/>
        <v>1513.42</v>
      </c>
      <c r="J1805">
        <f t="shared" si="141"/>
        <v>25.220000000000027</v>
      </c>
      <c r="K1805">
        <f t="shared" si="142"/>
        <v>1.6946646956054311E-2</v>
      </c>
      <c r="L1805">
        <f t="shared" si="143"/>
        <v>1</v>
      </c>
      <c r="M1805">
        <f t="shared" si="144"/>
        <v>1.6946646956054311E-2</v>
      </c>
    </row>
    <row r="1806" spans="1:13" x14ac:dyDescent="0.25">
      <c r="A1806" s="2">
        <v>44348</v>
      </c>
      <c r="B1806">
        <v>396.9</v>
      </c>
      <c r="C1806">
        <v>1917.9</v>
      </c>
      <c r="D1806">
        <v>6.3746</v>
      </c>
      <c r="E1806" t="s">
        <v>59</v>
      </c>
      <c r="F1806" t="s">
        <v>60</v>
      </c>
      <c r="I1806">
        <f t="shared" si="140"/>
        <v>1521</v>
      </c>
      <c r="J1806">
        <f t="shared" si="141"/>
        <v>28.180000000000064</v>
      </c>
      <c r="K1806">
        <f t="shared" si="142"/>
        <v>1.887702469152347E-2</v>
      </c>
      <c r="L1806">
        <f t="shared" si="143"/>
        <v>1</v>
      </c>
      <c r="M1806">
        <f t="shared" si="144"/>
        <v>1.887702469152347E-2</v>
      </c>
    </row>
    <row r="1807" spans="1:13" x14ac:dyDescent="0.25">
      <c r="A1807" s="2">
        <v>44349</v>
      </c>
      <c r="B1807">
        <v>389.98</v>
      </c>
      <c r="C1807">
        <v>1899.6</v>
      </c>
      <c r="D1807">
        <v>6.3886000000000003</v>
      </c>
      <c r="E1807" t="s">
        <v>59</v>
      </c>
      <c r="F1807" t="s">
        <v>60</v>
      </c>
      <c r="I1807">
        <f t="shared" si="140"/>
        <v>1509.62</v>
      </c>
      <c r="J1807">
        <f t="shared" si="141"/>
        <v>-0.55999999999994543</v>
      </c>
      <c r="K1807">
        <f t="shared" si="142"/>
        <v>-3.7081672383420882E-4</v>
      </c>
      <c r="L1807">
        <f t="shared" si="143"/>
        <v>0</v>
      </c>
      <c r="M1807">
        <f t="shared" si="144"/>
        <v>0</v>
      </c>
    </row>
    <row r="1808" spans="1:13" x14ac:dyDescent="0.25">
      <c r="A1808" s="2">
        <v>44350</v>
      </c>
      <c r="B1808">
        <v>387.5</v>
      </c>
      <c r="C1808">
        <v>1899.6</v>
      </c>
      <c r="D1808">
        <v>6.3901500000000002</v>
      </c>
      <c r="E1808" t="s">
        <v>59</v>
      </c>
      <c r="F1808" t="s">
        <v>60</v>
      </c>
      <c r="I1808">
        <f t="shared" si="140"/>
        <v>1512.1</v>
      </c>
      <c r="J1808">
        <f t="shared" si="141"/>
        <v>2.1799999999998363</v>
      </c>
      <c r="K1808">
        <f t="shared" si="142"/>
        <v>1.4437851011973059E-3</v>
      </c>
      <c r="L1808">
        <f t="shared" si="143"/>
        <v>1</v>
      </c>
      <c r="M1808">
        <f t="shared" si="144"/>
        <v>1.4437851011973059E-3</v>
      </c>
    </row>
    <row r="1809" spans="1:13" x14ac:dyDescent="0.25">
      <c r="A1809" s="2">
        <v>44351</v>
      </c>
      <c r="B1809">
        <v>382.62</v>
      </c>
      <c r="C1809">
        <v>1875.2</v>
      </c>
      <c r="D1809">
        <v>6.4038000000000004</v>
      </c>
      <c r="E1809" t="s">
        <v>59</v>
      </c>
      <c r="F1809" t="s">
        <v>60</v>
      </c>
      <c r="I1809">
        <f t="shared" si="140"/>
        <v>1492.58</v>
      </c>
      <c r="J1809">
        <f t="shared" si="141"/>
        <v>-8.3400000000001455</v>
      </c>
      <c r="K1809">
        <f t="shared" si="142"/>
        <v>-5.5565919569331781E-3</v>
      </c>
      <c r="L1809">
        <f t="shared" si="143"/>
        <v>0</v>
      </c>
      <c r="M1809">
        <f t="shared" si="144"/>
        <v>0</v>
      </c>
    </row>
    <row r="1810" spans="1:13" x14ac:dyDescent="0.25">
      <c r="A1810" s="2">
        <v>44354</v>
      </c>
      <c r="B1810">
        <v>385.32</v>
      </c>
      <c r="C1810">
        <v>1886.6</v>
      </c>
      <c r="D1810">
        <v>6.3979999999999997</v>
      </c>
      <c r="E1810" t="s">
        <v>59</v>
      </c>
      <c r="F1810" t="s">
        <v>60</v>
      </c>
      <c r="I1810">
        <f t="shared" si="140"/>
        <v>1501.28</v>
      </c>
      <c r="J1810">
        <f t="shared" si="141"/>
        <v>-12.1400000000001</v>
      </c>
      <c r="K1810">
        <f t="shared" si="142"/>
        <v>-8.0215670468211722E-3</v>
      </c>
      <c r="L1810">
        <f t="shared" si="143"/>
        <v>0</v>
      </c>
      <c r="M1810">
        <f t="shared" si="144"/>
        <v>0</v>
      </c>
    </row>
    <row r="1811" spans="1:13" x14ac:dyDescent="0.25">
      <c r="A1811" s="2">
        <v>44355</v>
      </c>
      <c r="B1811">
        <v>387.9</v>
      </c>
      <c r="C1811">
        <v>1899.2</v>
      </c>
      <c r="D1811">
        <v>6.3872999999999998</v>
      </c>
      <c r="E1811" t="s">
        <v>59</v>
      </c>
      <c r="F1811" t="s">
        <v>60</v>
      </c>
      <c r="I1811">
        <f t="shared" si="140"/>
        <v>1511.3000000000002</v>
      </c>
      <c r="J1811">
        <f t="shared" si="141"/>
        <v>-9.6999999999998181</v>
      </c>
      <c r="K1811">
        <f t="shared" si="142"/>
        <v>-6.3773833004601042E-3</v>
      </c>
      <c r="L1811">
        <f t="shared" si="143"/>
        <v>0</v>
      </c>
      <c r="M1811">
        <f t="shared" si="144"/>
        <v>0</v>
      </c>
    </row>
    <row r="1812" spans="1:13" x14ac:dyDescent="0.25">
      <c r="A1812" s="2">
        <v>44356</v>
      </c>
      <c r="B1812">
        <v>387.7</v>
      </c>
      <c r="C1812">
        <v>1893.8</v>
      </c>
      <c r="D1812">
        <v>6.3925000000000001</v>
      </c>
      <c r="E1812" t="s">
        <v>59</v>
      </c>
      <c r="F1812" t="s">
        <v>60</v>
      </c>
      <c r="I1812">
        <f t="shared" si="140"/>
        <v>1506.1</v>
      </c>
      <c r="J1812">
        <f t="shared" si="141"/>
        <v>-3.5199999999999818</v>
      </c>
      <c r="K1812">
        <f t="shared" si="142"/>
        <v>-2.3317126164200145E-3</v>
      </c>
      <c r="L1812">
        <f t="shared" si="143"/>
        <v>0</v>
      </c>
      <c r="M1812">
        <f t="shared" si="144"/>
        <v>0</v>
      </c>
    </row>
    <row r="1813" spans="1:13" x14ac:dyDescent="0.25">
      <c r="A1813" s="2">
        <v>44357</v>
      </c>
      <c r="B1813">
        <v>386.46</v>
      </c>
      <c r="C1813">
        <v>1886</v>
      </c>
      <c r="D1813">
        <v>6.3803000000000001</v>
      </c>
      <c r="E1813" t="s">
        <v>59</v>
      </c>
      <c r="F1813" t="s">
        <v>60</v>
      </c>
      <c r="I1813">
        <f t="shared" si="140"/>
        <v>1499.54</v>
      </c>
      <c r="J1813">
        <f t="shared" si="141"/>
        <v>-12.559999999999945</v>
      </c>
      <c r="K1813">
        <f t="shared" si="142"/>
        <v>-8.3063289464982114E-3</v>
      </c>
      <c r="L1813">
        <f t="shared" si="143"/>
        <v>0</v>
      </c>
      <c r="M1813">
        <f t="shared" si="144"/>
        <v>0</v>
      </c>
    </row>
    <row r="1814" spans="1:13" x14ac:dyDescent="0.25">
      <c r="A1814" s="2">
        <v>44358</v>
      </c>
      <c r="B1814">
        <v>389.92</v>
      </c>
      <c r="C1814">
        <v>1903.8</v>
      </c>
      <c r="D1814">
        <v>6.38645</v>
      </c>
      <c r="E1814" t="s">
        <v>59</v>
      </c>
      <c r="F1814" t="s">
        <v>60</v>
      </c>
      <c r="I1814">
        <f t="shared" si="140"/>
        <v>1513.8799999999999</v>
      </c>
      <c r="J1814">
        <f t="shared" si="141"/>
        <v>21.299999999999955</v>
      </c>
      <c r="K1814">
        <f t="shared" si="142"/>
        <v>1.4270591861072743E-2</v>
      </c>
      <c r="L1814">
        <f t="shared" si="143"/>
        <v>1</v>
      </c>
      <c r="M1814">
        <f t="shared" si="144"/>
        <v>1.4270591861072743E-2</v>
      </c>
    </row>
    <row r="1815" spans="1:13" x14ac:dyDescent="0.25">
      <c r="A1815" s="2">
        <v>44362</v>
      </c>
      <c r="B1815">
        <v>382.66</v>
      </c>
      <c r="C1815">
        <v>1868.5</v>
      </c>
      <c r="D1815">
        <v>6.4020999999999999</v>
      </c>
      <c r="E1815" t="s">
        <v>59</v>
      </c>
      <c r="F1815" t="s">
        <v>60</v>
      </c>
      <c r="I1815">
        <f t="shared" si="140"/>
        <v>1485.84</v>
      </c>
      <c r="J1815">
        <f t="shared" si="141"/>
        <v>-15.440000000000055</v>
      </c>
      <c r="K1815">
        <f t="shared" si="142"/>
        <v>-1.0284557177874916E-2</v>
      </c>
      <c r="L1815">
        <f t="shared" si="143"/>
        <v>0</v>
      </c>
      <c r="M1815">
        <f t="shared" si="144"/>
        <v>0</v>
      </c>
    </row>
    <row r="1816" spans="1:13" x14ac:dyDescent="0.25">
      <c r="A1816" s="2">
        <v>44363</v>
      </c>
      <c r="B1816">
        <v>382.24</v>
      </c>
      <c r="C1816">
        <v>1862.1</v>
      </c>
      <c r="D1816">
        <v>6.4002499999999998</v>
      </c>
      <c r="E1816" t="s">
        <v>59</v>
      </c>
      <c r="F1816" t="s">
        <v>60</v>
      </c>
      <c r="I1816">
        <f t="shared" si="140"/>
        <v>1479.86</v>
      </c>
      <c r="J1816">
        <f t="shared" si="141"/>
        <v>-31.440000000000282</v>
      </c>
      <c r="K1816">
        <f t="shared" si="142"/>
        <v>-2.0803281942698523E-2</v>
      </c>
      <c r="L1816">
        <f t="shared" si="143"/>
        <v>0</v>
      </c>
      <c r="M1816">
        <f t="shared" si="144"/>
        <v>0</v>
      </c>
    </row>
    <row r="1817" spans="1:13" x14ac:dyDescent="0.25">
      <c r="A1817" s="2">
        <v>44364</v>
      </c>
      <c r="B1817">
        <v>375.66</v>
      </c>
      <c r="C1817">
        <v>1816</v>
      </c>
      <c r="D1817">
        <v>6.4314499999999999</v>
      </c>
      <c r="E1817" t="s">
        <v>59</v>
      </c>
      <c r="F1817" t="s">
        <v>60</v>
      </c>
      <c r="I1817">
        <f t="shared" si="140"/>
        <v>1440.34</v>
      </c>
      <c r="J1817">
        <f t="shared" si="141"/>
        <v>-65.759999999999991</v>
      </c>
      <c r="K1817">
        <f t="shared" si="142"/>
        <v>-4.3662439413053582E-2</v>
      </c>
      <c r="L1817">
        <f t="shared" si="143"/>
        <v>0</v>
      </c>
      <c r="M1817">
        <f t="shared" si="144"/>
        <v>0</v>
      </c>
    </row>
    <row r="1818" spans="1:13" x14ac:dyDescent="0.25">
      <c r="A1818" s="2">
        <v>44365</v>
      </c>
      <c r="B1818">
        <v>371.62</v>
      </c>
      <c r="C1818">
        <v>1783.7</v>
      </c>
      <c r="D1818">
        <v>6.4504999999999999</v>
      </c>
      <c r="E1818" t="s">
        <v>59</v>
      </c>
      <c r="F1818" t="s">
        <v>60</v>
      </c>
      <c r="I1818">
        <f t="shared" si="140"/>
        <v>1412.08</v>
      </c>
      <c r="J1818">
        <f t="shared" si="141"/>
        <v>-87.460000000000036</v>
      </c>
      <c r="K1818">
        <f t="shared" si="142"/>
        <v>-5.8324552862877972E-2</v>
      </c>
      <c r="L1818">
        <f t="shared" si="143"/>
        <v>0</v>
      </c>
      <c r="M1818">
        <f t="shared" si="144"/>
        <v>0</v>
      </c>
    </row>
    <row r="1819" spans="1:13" x14ac:dyDescent="0.25">
      <c r="A1819" s="2">
        <v>44368</v>
      </c>
      <c r="B1819">
        <v>371.94</v>
      </c>
      <c r="C1819">
        <v>1778.1</v>
      </c>
      <c r="D1819">
        <v>6.4722</v>
      </c>
      <c r="E1819" t="s">
        <v>59</v>
      </c>
      <c r="F1819" t="s">
        <v>60</v>
      </c>
      <c r="I1819">
        <f t="shared" si="140"/>
        <v>1406.1599999999999</v>
      </c>
      <c r="J1819">
        <f t="shared" si="141"/>
        <v>-107.72000000000003</v>
      </c>
      <c r="K1819">
        <f t="shared" si="142"/>
        <v>-7.1154913203160114E-2</v>
      </c>
      <c r="L1819">
        <f t="shared" si="143"/>
        <v>0</v>
      </c>
      <c r="M1819">
        <f t="shared" si="144"/>
        <v>0</v>
      </c>
    </row>
    <row r="1820" spans="1:13" x14ac:dyDescent="0.25">
      <c r="A1820" s="2">
        <v>44369</v>
      </c>
      <c r="B1820">
        <v>373.44</v>
      </c>
      <c r="C1820">
        <v>1783</v>
      </c>
      <c r="D1820">
        <v>6.4743000000000004</v>
      </c>
      <c r="E1820" t="s">
        <v>59</v>
      </c>
      <c r="F1820" t="s">
        <v>60</v>
      </c>
      <c r="I1820">
        <f t="shared" si="140"/>
        <v>1409.56</v>
      </c>
      <c r="J1820">
        <f t="shared" si="141"/>
        <v>-76.279999999999973</v>
      </c>
      <c r="K1820">
        <f t="shared" si="142"/>
        <v>-5.1337963710762921E-2</v>
      </c>
      <c r="L1820">
        <f t="shared" si="143"/>
        <v>0</v>
      </c>
      <c r="M1820">
        <f t="shared" si="144"/>
        <v>0</v>
      </c>
    </row>
    <row r="1821" spans="1:13" x14ac:dyDescent="0.25">
      <c r="A1821" s="2">
        <v>44370</v>
      </c>
      <c r="B1821">
        <v>374.02</v>
      </c>
      <c r="C1821">
        <v>1782.6</v>
      </c>
      <c r="D1821">
        <v>6.4898999999999996</v>
      </c>
      <c r="E1821" t="s">
        <v>59</v>
      </c>
      <c r="F1821" t="s">
        <v>60</v>
      </c>
      <c r="I1821">
        <f t="shared" si="140"/>
        <v>1408.58</v>
      </c>
      <c r="J1821">
        <f t="shared" si="141"/>
        <v>-71.279999999999973</v>
      </c>
      <c r="K1821">
        <f t="shared" si="142"/>
        <v>-4.8166718473369084E-2</v>
      </c>
      <c r="L1821">
        <f t="shared" si="143"/>
        <v>0</v>
      </c>
      <c r="M1821">
        <f t="shared" si="144"/>
        <v>0</v>
      </c>
    </row>
    <row r="1822" spans="1:13" x14ac:dyDescent="0.25">
      <c r="A1822" s="2">
        <v>44371</v>
      </c>
      <c r="B1822">
        <v>371.94</v>
      </c>
      <c r="C1822">
        <v>1777</v>
      </c>
      <c r="D1822">
        <v>6.4771999999999998</v>
      </c>
      <c r="E1822" t="s">
        <v>59</v>
      </c>
      <c r="F1822" t="s">
        <v>60</v>
      </c>
      <c r="I1822">
        <f t="shared" si="140"/>
        <v>1405.06</v>
      </c>
      <c r="J1822">
        <f t="shared" si="141"/>
        <v>-35.279999999999973</v>
      </c>
      <c r="K1822">
        <f t="shared" si="142"/>
        <v>-2.449421664329254E-2</v>
      </c>
      <c r="L1822">
        <f t="shared" si="143"/>
        <v>0</v>
      </c>
      <c r="M1822">
        <f t="shared" si="144"/>
        <v>0</v>
      </c>
    </row>
    <row r="1823" spans="1:13" x14ac:dyDescent="0.25">
      <c r="A1823" s="2">
        <v>44372</v>
      </c>
      <c r="B1823">
        <v>371.4</v>
      </c>
      <c r="C1823">
        <v>1779.9</v>
      </c>
      <c r="D1823">
        <v>6.4573</v>
      </c>
      <c r="E1823" t="s">
        <v>59</v>
      </c>
      <c r="F1823" t="s">
        <v>60</v>
      </c>
      <c r="I1823">
        <f t="shared" si="140"/>
        <v>1408.5</v>
      </c>
      <c r="J1823">
        <f t="shared" si="141"/>
        <v>-3.5799999999999272</v>
      </c>
      <c r="K1823">
        <f t="shared" si="142"/>
        <v>-2.5352671236756612E-3</v>
      </c>
      <c r="L1823">
        <f t="shared" si="143"/>
        <v>0</v>
      </c>
      <c r="M1823">
        <f t="shared" si="144"/>
        <v>0</v>
      </c>
    </row>
    <row r="1824" spans="1:13" x14ac:dyDescent="0.25">
      <c r="A1824" s="2">
        <v>44375</v>
      </c>
      <c r="B1824">
        <v>372.16</v>
      </c>
      <c r="C1824">
        <v>1782.6</v>
      </c>
      <c r="D1824">
        <v>6.4604499999999998</v>
      </c>
      <c r="E1824" t="s">
        <v>59</v>
      </c>
      <c r="F1824" t="s">
        <v>60</v>
      </c>
      <c r="I1824">
        <f t="shared" si="140"/>
        <v>1410.4399999999998</v>
      </c>
      <c r="J1824">
        <f t="shared" si="141"/>
        <v>4.2799999999999727</v>
      </c>
      <c r="K1824">
        <f t="shared" si="142"/>
        <v>3.0437503555782934E-3</v>
      </c>
      <c r="L1824">
        <f t="shared" si="143"/>
        <v>1</v>
      </c>
      <c r="M1824">
        <f t="shared" si="144"/>
        <v>3.0437503555782934E-3</v>
      </c>
    </row>
    <row r="1825" spans="1:13" x14ac:dyDescent="0.25">
      <c r="A1825" s="2">
        <v>44376</v>
      </c>
      <c r="B1825">
        <v>370.8</v>
      </c>
      <c r="C1825">
        <v>1776.3</v>
      </c>
      <c r="D1825">
        <v>6.4600499999999998</v>
      </c>
      <c r="E1825" t="s">
        <v>59</v>
      </c>
      <c r="F1825" t="s">
        <v>60</v>
      </c>
      <c r="I1825">
        <f t="shared" si="140"/>
        <v>1405.5</v>
      </c>
      <c r="J1825">
        <f t="shared" si="141"/>
        <v>-4.0599999999999454</v>
      </c>
      <c r="K1825">
        <f t="shared" si="142"/>
        <v>-2.8803314509491936E-3</v>
      </c>
      <c r="L1825">
        <f t="shared" si="143"/>
        <v>0</v>
      </c>
      <c r="M1825">
        <f t="shared" si="144"/>
        <v>0</v>
      </c>
    </row>
    <row r="1826" spans="1:13" x14ac:dyDescent="0.25">
      <c r="A1826" s="2">
        <v>44377</v>
      </c>
      <c r="B1826">
        <v>367.5</v>
      </c>
      <c r="C1826">
        <v>1760.2</v>
      </c>
      <c r="D1826">
        <v>6.4611000000000001</v>
      </c>
      <c r="E1826" t="s">
        <v>59</v>
      </c>
      <c r="F1826" t="s">
        <v>60</v>
      </c>
      <c r="I1826">
        <f t="shared" si="140"/>
        <v>1392.7</v>
      </c>
      <c r="J1826">
        <f t="shared" si="141"/>
        <v>-15.879999999999882</v>
      </c>
      <c r="K1826">
        <f t="shared" si="142"/>
        <v>-1.127376506836664E-2</v>
      </c>
      <c r="L1826">
        <f t="shared" si="143"/>
        <v>0</v>
      </c>
      <c r="M1826">
        <f t="shared" si="144"/>
        <v>0</v>
      </c>
    </row>
    <row r="1827" spans="1:13" x14ac:dyDescent="0.25">
      <c r="A1827" s="2">
        <v>44378</v>
      </c>
      <c r="B1827">
        <v>371.78</v>
      </c>
      <c r="C1827">
        <v>1778</v>
      </c>
      <c r="D1827">
        <v>6.4676499999999999</v>
      </c>
      <c r="E1827" t="s">
        <v>59</v>
      </c>
      <c r="F1827" t="s">
        <v>60</v>
      </c>
      <c r="I1827">
        <f t="shared" si="140"/>
        <v>1406.22</v>
      </c>
      <c r="J1827">
        <f t="shared" si="141"/>
        <v>1.1600000000000819</v>
      </c>
      <c r="K1827">
        <f t="shared" si="142"/>
        <v>8.255875193942479E-4</v>
      </c>
      <c r="L1827">
        <f t="shared" si="143"/>
        <v>1</v>
      </c>
      <c r="M1827">
        <f t="shared" si="144"/>
        <v>8.255875193942479E-4</v>
      </c>
    </row>
    <row r="1828" spans="1:13" x14ac:dyDescent="0.25">
      <c r="A1828" s="2">
        <v>44379</v>
      </c>
      <c r="B1828">
        <v>372.64</v>
      </c>
      <c r="C1828">
        <v>1776.1</v>
      </c>
      <c r="D1828">
        <v>6.4866999999999999</v>
      </c>
      <c r="E1828" t="s">
        <v>59</v>
      </c>
      <c r="F1828" t="s">
        <v>60</v>
      </c>
      <c r="I1828">
        <f t="shared" si="140"/>
        <v>1403.46</v>
      </c>
      <c r="J1828">
        <f t="shared" si="141"/>
        <v>-5.0399999999999636</v>
      </c>
      <c r="K1828">
        <f t="shared" si="142"/>
        <v>-3.5782747603833607E-3</v>
      </c>
      <c r="L1828">
        <f t="shared" si="143"/>
        <v>0</v>
      </c>
      <c r="M1828">
        <f t="shared" si="144"/>
        <v>0</v>
      </c>
    </row>
    <row r="1829" spans="1:13" x14ac:dyDescent="0.25">
      <c r="A1829" s="2">
        <v>44382</v>
      </c>
      <c r="B1829">
        <v>373.88</v>
      </c>
      <c r="C1829">
        <v>1790.8</v>
      </c>
      <c r="D1829">
        <v>6.4609500000000004</v>
      </c>
      <c r="E1829" t="s">
        <v>59</v>
      </c>
      <c r="F1829" t="s">
        <v>60</v>
      </c>
      <c r="I1829">
        <f t="shared" si="140"/>
        <v>1416.92</v>
      </c>
      <c r="J1829">
        <f t="shared" si="141"/>
        <v>6.4800000000002456</v>
      </c>
      <c r="K1829">
        <f t="shared" si="142"/>
        <v>4.5943109951506241E-3</v>
      </c>
      <c r="L1829">
        <f t="shared" si="143"/>
        <v>1</v>
      </c>
      <c r="M1829">
        <f t="shared" si="144"/>
        <v>4.5943109951506241E-3</v>
      </c>
    </row>
    <row r="1830" spans="1:13" x14ac:dyDescent="0.25">
      <c r="A1830" s="2">
        <v>44383</v>
      </c>
      <c r="B1830">
        <v>377.46</v>
      </c>
      <c r="C1830">
        <v>1805.1</v>
      </c>
      <c r="D1830">
        <v>6.4606500000000002</v>
      </c>
      <c r="E1830" t="s">
        <v>59</v>
      </c>
      <c r="F1830" t="s">
        <v>60</v>
      </c>
      <c r="I1830">
        <f t="shared" si="140"/>
        <v>1427.6399999999999</v>
      </c>
      <c r="J1830">
        <f t="shared" si="141"/>
        <v>22.139999999999873</v>
      </c>
      <c r="K1830">
        <f t="shared" si="142"/>
        <v>1.5752401280682941E-2</v>
      </c>
      <c r="L1830">
        <f t="shared" si="143"/>
        <v>1</v>
      </c>
      <c r="M1830">
        <f t="shared" si="144"/>
        <v>1.5752401280682941E-2</v>
      </c>
    </row>
    <row r="1831" spans="1:13" x14ac:dyDescent="0.25">
      <c r="A1831" s="2">
        <v>44384</v>
      </c>
      <c r="B1831">
        <v>377.3</v>
      </c>
      <c r="C1831">
        <v>1803.3</v>
      </c>
      <c r="D1831">
        <v>6.4705000000000004</v>
      </c>
      <c r="E1831" t="s">
        <v>59</v>
      </c>
      <c r="F1831" t="s">
        <v>60</v>
      </c>
      <c r="I1831">
        <f t="shared" si="140"/>
        <v>1426</v>
      </c>
      <c r="J1831">
        <f t="shared" si="141"/>
        <v>33.299999999999955</v>
      </c>
      <c r="K1831">
        <f t="shared" si="142"/>
        <v>2.391038989014142E-2</v>
      </c>
      <c r="L1831">
        <f t="shared" si="143"/>
        <v>1</v>
      </c>
      <c r="M1831">
        <f t="shared" si="144"/>
        <v>2.391038989014142E-2</v>
      </c>
    </row>
    <row r="1832" spans="1:13" x14ac:dyDescent="0.25">
      <c r="A1832" s="2">
        <v>44385</v>
      </c>
      <c r="B1832">
        <v>376.62</v>
      </c>
      <c r="C1832">
        <v>1797.6</v>
      </c>
      <c r="D1832">
        <v>6.4877000000000002</v>
      </c>
      <c r="E1832" t="s">
        <v>59</v>
      </c>
      <c r="F1832" t="s">
        <v>60</v>
      </c>
      <c r="I1832">
        <f t="shared" si="140"/>
        <v>1420.98</v>
      </c>
      <c r="J1832">
        <f t="shared" si="141"/>
        <v>14.759999999999991</v>
      </c>
      <c r="K1832">
        <f t="shared" si="142"/>
        <v>1.0496223919443609E-2</v>
      </c>
      <c r="L1832">
        <f t="shared" si="143"/>
        <v>1</v>
      </c>
      <c r="M1832">
        <f t="shared" si="144"/>
        <v>1.0496223919443609E-2</v>
      </c>
    </row>
    <row r="1833" spans="1:13" x14ac:dyDescent="0.25">
      <c r="A1833" s="2">
        <v>44386</v>
      </c>
      <c r="B1833">
        <v>377.78</v>
      </c>
      <c r="C1833">
        <v>1798.5</v>
      </c>
      <c r="D1833">
        <v>6.4992000000000001</v>
      </c>
      <c r="E1833" t="s">
        <v>59</v>
      </c>
      <c r="F1833" t="s">
        <v>60</v>
      </c>
      <c r="I1833">
        <f t="shared" si="140"/>
        <v>1420.72</v>
      </c>
      <c r="J1833">
        <f t="shared" si="141"/>
        <v>17.259999999999991</v>
      </c>
      <c r="K1833">
        <f t="shared" si="142"/>
        <v>1.2298177361663311E-2</v>
      </c>
      <c r="L1833">
        <f t="shared" si="143"/>
        <v>1</v>
      </c>
      <c r="M1833">
        <f t="shared" si="144"/>
        <v>1.2298177361663311E-2</v>
      </c>
    </row>
    <row r="1834" spans="1:13" x14ac:dyDescent="0.25">
      <c r="A1834" s="2">
        <v>44389</v>
      </c>
      <c r="B1834">
        <v>377</v>
      </c>
      <c r="C1834">
        <v>1800.9</v>
      </c>
      <c r="D1834">
        <v>6.4804000000000004</v>
      </c>
      <c r="E1834" t="s">
        <v>59</v>
      </c>
      <c r="F1834" t="s">
        <v>60</v>
      </c>
      <c r="I1834">
        <f t="shared" si="140"/>
        <v>1423.9</v>
      </c>
      <c r="J1834">
        <f t="shared" si="141"/>
        <v>6.9800000000000182</v>
      </c>
      <c r="K1834">
        <f t="shared" si="142"/>
        <v>4.9261779070095824E-3</v>
      </c>
      <c r="L1834">
        <f t="shared" si="143"/>
        <v>1</v>
      </c>
      <c r="M1834">
        <f t="shared" si="144"/>
        <v>4.9261779070095824E-3</v>
      </c>
    </row>
    <row r="1835" spans="1:13" x14ac:dyDescent="0.25">
      <c r="A1835" s="2">
        <v>44390</v>
      </c>
      <c r="B1835">
        <v>378.8</v>
      </c>
      <c r="C1835">
        <v>1811.2</v>
      </c>
      <c r="D1835">
        <v>6.46915</v>
      </c>
      <c r="E1835" t="s">
        <v>59</v>
      </c>
      <c r="F1835" t="s">
        <v>60</v>
      </c>
      <c r="I1835">
        <f t="shared" si="140"/>
        <v>1432.4</v>
      </c>
      <c r="J1835">
        <f t="shared" si="141"/>
        <v>4.7600000000002183</v>
      </c>
      <c r="K1835">
        <f t="shared" si="142"/>
        <v>3.3341738813708068E-3</v>
      </c>
      <c r="L1835">
        <f t="shared" si="143"/>
        <v>1</v>
      </c>
      <c r="M1835">
        <f t="shared" si="144"/>
        <v>3.3341738813708068E-3</v>
      </c>
    </row>
    <row r="1836" spans="1:13" x14ac:dyDescent="0.25">
      <c r="A1836" s="2">
        <v>44391</v>
      </c>
      <c r="B1836">
        <v>379.5</v>
      </c>
      <c r="C1836">
        <v>1813</v>
      </c>
      <c r="D1836">
        <v>6.4771999999999998</v>
      </c>
      <c r="E1836" t="s">
        <v>59</v>
      </c>
      <c r="F1836" t="s">
        <v>60</v>
      </c>
      <c r="I1836">
        <f t="shared" si="140"/>
        <v>1433.5</v>
      </c>
      <c r="J1836">
        <f t="shared" si="141"/>
        <v>7.5</v>
      </c>
      <c r="K1836">
        <f t="shared" si="142"/>
        <v>5.2594670406732116E-3</v>
      </c>
      <c r="L1836">
        <f t="shared" si="143"/>
        <v>1</v>
      </c>
      <c r="M1836">
        <f t="shared" si="144"/>
        <v>5.2594670406732116E-3</v>
      </c>
    </row>
    <row r="1837" spans="1:13" x14ac:dyDescent="0.25">
      <c r="A1837" s="2">
        <v>44392</v>
      </c>
      <c r="B1837">
        <v>382.48</v>
      </c>
      <c r="C1837">
        <v>1832</v>
      </c>
      <c r="D1837">
        <v>6.4617500000000003</v>
      </c>
      <c r="E1837" t="s">
        <v>59</v>
      </c>
      <c r="F1837" t="s">
        <v>60</v>
      </c>
      <c r="I1837">
        <f t="shared" si="140"/>
        <v>1449.52</v>
      </c>
      <c r="J1837">
        <f t="shared" si="141"/>
        <v>28.539999999999964</v>
      </c>
      <c r="K1837">
        <f t="shared" si="142"/>
        <v>2.0084730256583458E-2</v>
      </c>
      <c r="L1837">
        <f t="shared" si="143"/>
        <v>1</v>
      </c>
      <c r="M1837">
        <f t="shared" si="144"/>
        <v>2.0084730256583458E-2</v>
      </c>
    </row>
    <row r="1838" spans="1:13" x14ac:dyDescent="0.25">
      <c r="A1838" s="2">
        <v>44393</v>
      </c>
      <c r="B1838">
        <v>381.48</v>
      </c>
      <c r="C1838">
        <v>1824.4</v>
      </c>
      <c r="D1838">
        <v>6.4695</v>
      </c>
      <c r="E1838" t="s">
        <v>59</v>
      </c>
      <c r="F1838" t="s">
        <v>60</v>
      </c>
      <c r="I1838">
        <f t="shared" si="140"/>
        <v>1442.92</v>
      </c>
      <c r="J1838">
        <f t="shared" si="141"/>
        <v>22.200000000000045</v>
      </c>
      <c r="K1838">
        <f t="shared" si="142"/>
        <v>1.562587983557636E-2</v>
      </c>
      <c r="L1838">
        <f t="shared" si="143"/>
        <v>1</v>
      </c>
      <c r="M1838">
        <f t="shared" si="144"/>
        <v>1.562587983557636E-2</v>
      </c>
    </row>
    <row r="1839" spans="1:13" x14ac:dyDescent="0.25">
      <c r="A1839" s="2">
        <v>44396</v>
      </c>
      <c r="B1839">
        <v>377.84</v>
      </c>
      <c r="C1839">
        <v>1803.6</v>
      </c>
      <c r="D1839">
        <v>6.4867999999999997</v>
      </c>
      <c r="E1839" t="s">
        <v>59</v>
      </c>
      <c r="F1839" t="s">
        <v>60</v>
      </c>
      <c r="I1839">
        <f t="shared" si="140"/>
        <v>1425.76</v>
      </c>
      <c r="J1839">
        <f t="shared" si="141"/>
        <v>1.8599999999999</v>
      </c>
      <c r="K1839">
        <f t="shared" si="142"/>
        <v>1.3062715078305358E-3</v>
      </c>
      <c r="L1839">
        <f t="shared" si="143"/>
        <v>1</v>
      </c>
      <c r="M1839">
        <f t="shared" si="144"/>
        <v>1.3062715078305358E-3</v>
      </c>
    </row>
    <row r="1840" spans="1:13" x14ac:dyDescent="0.25">
      <c r="A1840" s="2">
        <v>44397</v>
      </c>
      <c r="B1840">
        <v>380.68</v>
      </c>
      <c r="C1840">
        <v>1815.9</v>
      </c>
      <c r="D1840">
        <v>6.4911000000000003</v>
      </c>
      <c r="E1840" t="s">
        <v>59</v>
      </c>
      <c r="F1840" t="s">
        <v>60</v>
      </c>
      <c r="I1840">
        <f t="shared" si="140"/>
        <v>1435.22</v>
      </c>
      <c r="J1840">
        <f t="shared" si="141"/>
        <v>2.8199999999999363</v>
      </c>
      <c r="K1840">
        <f t="shared" si="142"/>
        <v>1.9687238201619214E-3</v>
      </c>
      <c r="L1840">
        <f t="shared" si="143"/>
        <v>1</v>
      </c>
      <c r="M1840">
        <f t="shared" si="144"/>
        <v>1.9687238201619214E-3</v>
      </c>
    </row>
    <row r="1841" spans="1:13" x14ac:dyDescent="0.25">
      <c r="A1841" s="2">
        <v>44398</v>
      </c>
      <c r="B1841">
        <v>379.28</v>
      </c>
      <c r="C1841">
        <v>1813</v>
      </c>
      <c r="D1841">
        <v>6.4775</v>
      </c>
      <c r="E1841" t="s">
        <v>59</v>
      </c>
      <c r="F1841" t="s">
        <v>60</v>
      </c>
      <c r="I1841">
        <f t="shared" si="140"/>
        <v>1433.72</v>
      </c>
      <c r="J1841">
        <f t="shared" si="141"/>
        <v>0.22000000000002728</v>
      </c>
      <c r="K1841">
        <f t="shared" si="142"/>
        <v>1.5347052668296287E-4</v>
      </c>
      <c r="L1841">
        <f t="shared" si="143"/>
        <v>1</v>
      </c>
      <c r="M1841">
        <f t="shared" si="144"/>
        <v>1.5347052668296287E-4</v>
      </c>
    </row>
    <row r="1842" spans="1:13" x14ac:dyDescent="0.25">
      <c r="A1842" s="2">
        <v>44399</v>
      </c>
      <c r="B1842">
        <v>376.3</v>
      </c>
      <c r="C1842">
        <v>1801.8</v>
      </c>
      <c r="D1842">
        <v>6.4670500000000004</v>
      </c>
      <c r="E1842" t="s">
        <v>59</v>
      </c>
      <c r="F1842" t="s">
        <v>60</v>
      </c>
      <c r="I1842">
        <f t="shared" si="140"/>
        <v>1425.5</v>
      </c>
      <c r="J1842">
        <f t="shared" si="141"/>
        <v>-24.019999999999982</v>
      </c>
      <c r="K1842">
        <f t="shared" si="142"/>
        <v>-1.6571002814724862E-2</v>
      </c>
      <c r="L1842">
        <f t="shared" si="143"/>
        <v>0</v>
      </c>
      <c r="M1842">
        <f t="shared" si="144"/>
        <v>0</v>
      </c>
    </row>
    <row r="1843" spans="1:13" x14ac:dyDescent="0.25">
      <c r="A1843" s="2">
        <v>44400</v>
      </c>
      <c r="B1843">
        <v>378.02</v>
      </c>
      <c r="C1843">
        <v>1807.8</v>
      </c>
      <c r="D1843">
        <v>6.4759500000000001</v>
      </c>
      <c r="E1843" t="s">
        <v>59</v>
      </c>
      <c r="F1843" t="s">
        <v>60</v>
      </c>
      <c r="I1843">
        <f t="shared" si="140"/>
        <v>1429.78</v>
      </c>
      <c r="J1843">
        <f t="shared" si="141"/>
        <v>-13.1400000000001</v>
      </c>
      <c r="K1843">
        <f t="shared" si="142"/>
        <v>-9.1065339727774922E-3</v>
      </c>
      <c r="L1843">
        <f t="shared" si="143"/>
        <v>0</v>
      </c>
      <c r="M1843">
        <f t="shared" si="144"/>
        <v>0</v>
      </c>
    </row>
    <row r="1844" spans="1:13" x14ac:dyDescent="0.25">
      <c r="A1844" s="2">
        <v>44403</v>
      </c>
      <c r="B1844">
        <v>379.04</v>
      </c>
      <c r="C1844">
        <v>1807.5</v>
      </c>
      <c r="D1844">
        <v>6.4908999999999999</v>
      </c>
      <c r="E1844" t="s">
        <v>59</v>
      </c>
      <c r="F1844" t="s">
        <v>60</v>
      </c>
      <c r="I1844">
        <f t="shared" si="140"/>
        <v>1428.46</v>
      </c>
      <c r="J1844">
        <f t="shared" si="141"/>
        <v>2.7000000000000455</v>
      </c>
      <c r="K1844">
        <f t="shared" si="142"/>
        <v>1.8937268544495886E-3</v>
      </c>
      <c r="L1844">
        <f t="shared" si="143"/>
        <v>1</v>
      </c>
      <c r="M1844">
        <f t="shared" si="144"/>
        <v>1.8937268544495886E-3</v>
      </c>
    </row>
    <row r="1845" spans="1:13" x14ac:dyDescent="0.25">
      <c r="A1845" s="2">
        <v>44404</v>
      </c>
      <c r="B1845">
        <v>375.84</v>
      </c>
      <c r="C1845">
        <v>1793.9</v>
      </c>
      <c r="D1845">
        <v>6.4863499999999998</v>
      </c>
      <c r="E1845" t="s">
        <v>59</v>
      </c>
      <c r="F1845" t="s">
        <v>60</v>
      </c>
      <c r="I1845">
        <f t="shared" si="140"/>
        <v>1418.0600000000002</v>
      </c>
      <c r="J1845">
        <f t="shared" si="141"/>
        <v>-17.159999999999854</v>
      </c>
      <c r="K1845">
        <f t="shared" si="142"/>
        <v>-1.1956355123256263E-2</v>
      </c>
      <c r="L1845">
        <f t="shared" si="143"/>
        <v>0</v>
      </c>
      <c r="M1845">
        <f t="shared" si="144"/>
        <v>0</v>
      </c>
    </row>
    <row r="1846" spans="1:13" x14ac:dyDescent="0.25">
      <c r="A1846" s="2">
        <v>44405</v>
      </c>
      <c r="B1846">
        <v>379.9</v>
      </c>
      <c r="C1846">
        <v>1803.7</v>
      </c>
      <c r="D1846">
        <v>6.5140000000000002</v>
      </c>
      <c r="E1846" t="s">
        <v>59</v>
      </c>
      <c r="F1846" t="s">
        <v>60</v>
      </c>
      <c r="I1846">
        <f t="shared" si="140"/>
        <v>1423.8000000000002</v>
      </c>
      <c r="J1846">
        <f t="shared" si="141"/>
        <v>-9.9199999999998454</v>
      </c>
      <c r="K1846">
        <f t="shared" si="142"/>
        <v>-6.9190636944451113E-3</v>
      </c>
      <c r="L1846">
        <f t="shared" si="143"/>
        <v>0</v>
      </c>
      <c r="M1846">
        <f t="shared" si="144"/>
        <v>0</v>
      </c>
    </row>
    <row r="1847" spans="1:13" x14ac:dyDescent="0.25">
      <c r="A1847" s="2">
        <v>44406</v>
      </c>
      <c r="B1847">
        <v>381.16</v>
      </c>
      <c r="C1847">
        <v>1818.1</v>
      </c>
      <c r="D1847">
        <v>6.4740500000000001</v>
      </c>
      <c r="E1847" t="s">
        <v>59</v>
      </c>
      <c r="F1847" t="s">
        <v>60</v>
      </c>
      <c r="I1847">
        <f t="shared" si="140"/>
        <v>1436.9399999999998</v>
      </c>
      <c r="J1847">
        <f t="shared" si="141"/>
        <v>11.439999999999827</v>
      </c>
      <c r="K1847">
        <f t="shared" si="142"/>
        <v>8.0252542967378659E-3</v>
      </c>
      <c r="L1847">
        <f t="shared" si="143"/>
        <v>1</v>
      </c>
      <c r="M1847">
        <f t="shared" si="144"/>
        <v>8.0252542967378659E-3</v>
      </c>
    </row>
    <row r="1848" spans="1:13" x14ac:dyDescent="0.25">
      <c r="A1848" s="2">
        <v>44407</v>
      </c>
      <c r="B1848">
        <v>382.5</v>
      </c>
      <c r="C1848">
        <v>1832.2</v>
      </c>
      <c r="D1848">
        <v>6.4644000000000004</v>
      </c>
      <c r="E1848" t="s">
        <v>59</v>
      </c>
      <c r="F1848" t="s">
        <v>61</v>
      </c>
      <c r="I1848">
        <f t="shared" si="140"/>
        <v>1449.7</v>
      </c>
      <c r="J1848">
        <f t="shared" si="141"/>
        <v>19.920000000000073</v>
      </c>
      <c r="K1848">
        <f t="shared" si="142"/>
        <v>1.3932213347508059E-2</v>
      </c>
      <c r="L1848">
        <f t="shared" si="143"/>
        <v>1</v>
      </c>
      <c r="M1848">
        <f t="shared" si="144"/>
        <v>1.3932213347508059E-2</v>
      </c>
    </row>
    <row r="1849" spans="1:13" x14ac:dyDescent="0.25">
      <c r="A1849" s="2">
        <v>44410</v>
      </c>
      <c r="B1849">
        <v>377.84</v>
      </c>
      <c r="C1849">
        <v>1811</v>
      </c>
      <c r="D1849">
        <v>6.4657499999999999</v>
      </c>
      <c r="E1849" t="s">
        <v>59</v>
      </c>
      <c r="F1849" t="s">
        <v>61</v>
      </c>
      <c r="I1849">
        <f t="shared" si="140"/>
        <v>1433.16</v>
      </c>
      <c r="J1849">
        <f t="shared" si="141"/>
        <v>4.7000000000000455</v>
      </c>
      <c r="K1849">
        <f t="shared" si="142"/>
        <v>3.2902566400179532E-3</v>
      </c>
      <c r="L1849">
        <f t="shared" si="143"/>
        <v>1</v>
      </c>
      <c r="M1849">
        <f t="shared" si="144"/>
        <v>3.2902566400179532E-3</v>
      </c>
    </row>
    <row r="1850" spans="1:13" x14ac:dyDescent="0.25">
      <c r="A1850" s="2">
        <v>44411</v>
      </c>
      <c r="B1850">
        <v>377.82</v>
      </c>
      <c r="C1850">
        <v>1812</v>
      </c>
      <c r="D1850">
        <v>6.4660000000000002</v>
      </c>
      <c r="E1850" t="s">
        <v>59</v>
      </c>
      <c r="F1850" t="s">
        <v>61</v>
      </c>
      <c r="I1850">
        <f t="shared" si="140"/>
        <v>1434.18</v>
      </c>
      <c r="J1850">
        <f t="shared" si="141"/>
        <v>16.119999999999891</v>
      </c>
      <c r="K1850">
        <f t="shared" si="142"/>
        <v>1.1367643118062628E-2</v>
      </c>
      <c r="L1850">
        <f t="shared" si="143"/>
        <v>1</v>
      </c>
      <c r="M1850">
        <f t="shared" si="144"/>
        <v>1.1367643118062628E-2</v>
      </c>
    </row>
    <row r="1851" spans="1:13" x14ac:dyDescent="0.25">
      <c r="A1851" s="2">
        <v>44412</v>
      </c>
      <c r="B1851">
        <v>378.66</v>
      </c>
      <c r="C1851">
        <v>1817</v>
      </c>
      <c r="D1851">
        <v>6.4562999999999997</v>
      </c>
      <c r="E1851" t="s">
        <v>59</v>
      </c>
      <c r="F1851" t="s">
        <v>61</v>
      </c>
      <c r="I1851">
        <f t="shared" si="140"/>
        <v>1438.34</v>
      </c>
      <c r="J1851">
        <f t="shared" si="141"/>
        <v>14.539999999999736</v>
      </c>
      <c r="K1851">
        <f t="shared" si="142"/>
        <v>1.0212108442196751E-2</v>
      </c>
      <c r="L1851">
        <f t="shared" si="143"/>
        <v>1</v>
      </c>
      <c r="M1851">
        <f t="shared" si="144"/>
        <v>1.0212108442196751E-2</v>
      </c>
    </row>
    <row r="1852" spans="1:13" x14ac:dyDescent="0.25">
      <c r="A1852" s="2">
        <v>44413</v>
      </c>
      <c r="B1852">
        <v>378.04</v>
      </c>
      <c r="C1852">
        <v>1812.3</v>
      </c>
      <c r="D1852">
        <v>6.4629000000000003</v>
      </c>
      <c r="E1852" t="s">
        <v>59</v>
      </c>
      <c r="F1852" t="s">
        <v>61</v>
      </c>
      <c r="I1852">
        <f t="shared" si="140"/>
        <v>1434.26</v>
      </c>
      <c r="J1852">
        <f t="shared" si="141"/>
        <v>-2.6799999999998363</v>
      </c>
      <c r="K1852">
        <f t="shared" si="142"/>
        <v>-1.8650743941986698E-3</v>
      </c>
      <c r="L1852">
        <f t="shared" si="143"/>
        <v>0</v>
      </c>
      <c r="M1852">
        <f t="shared" si="144"/>
        <v>0</v>
      </c>
    </row>
    <row r="1853" spans="1:13" x14ac:dyDescent="0.25">
      <c r="A1853" s="2">
        <v>44414</v>
      </c>
      <c r="B1853">
        <v>375.9</v>
      </c>
      <c r="C1853">
        <v>1802.1</v>
      </c>
      <c r="D1853">
        <v>6.4627999999999997</v>
      </c>
      <c r="E1853" t="s">
        <v>59</v>
      </c>
      <c r="F1853" t="s">
        <v>61</v>
      </c>
      <c r="I1853">
        <f t="shared" si="140"/>
        <v>1426.1999999999998</v>
      </c>
      <c r="J1853">
        <f t="shared" si="141"/>
        <v>-23.500000000000227</v>
      </c>
      <c r="K1853">
        <f t="shared" si="142"/>
        <v>-1.6210250396633943E-2</v>
      </c>
      <c r="L1853">
        <f t="shared" si="143"/>
        <v>0</v>
      </c>
      <c r="M1853">
        <f t="shared" si="144"/>
        <v>0</v>
      </c>
    </row>
    <row r="1854" spans="1:13" x14ac:dyDescent="0.25">
      <c r="A1854" s="2">
        <v>44417</v>
      </c>
      <c r="B1854">
        <v>365.6</v>
      </c>
      <c r="C1854">
        <v>1746.7</v>
      </c>
      <c r="D1854">
        <v>6.4770500000000002</v>
      </c>
      <c r="E1854" t="s">
        <v>59</v>
      </c>
      <c r="F1854" t="s">
        <v>61</v>
      </c>
      <c r="I1854">
        <f t="shared" si="140"/>
        <v>1381.1</v>
      </c>
      <c r="J1854">
        <f t="shared" si="141"/>
        <v>-52.060000000000173</v>
      </c>
      <c r="K1854">
        <f t="shared" si="142"/>
        <v>-3.6325323062323937E-2</v>
      </c>
      <c r="L1854">
        <f t="shared" si="143"/>
        <v>0</v>
      </c>
      <c r="M1854">
        <f t="shared" si="144"/>
        <v>0</v>
      </c>
    </row>
    <row r="1855" spans="1:13" x14ac:dyDescent="0.25">
      <c r="A1855" s="2">
        <v>44418</v>
      </c>
      <c r="B1855">
        <v>363.92</v>
      </c>
      <c r="C1855">
        <v>1737.5</v>
      </c>
      <c r="D1855">
        <v>6.4805000000000001</v>
      </c>
      <c r="E1855" t="s">
        <v>59</v>
      </c>
      <c r="F1855" t="s">
        <v>61</v>
      </c>
      <c r="I1855">
        <f t="shared" si="140"/>
        <v>1373.58</v>
      </c>
      <c r="J1855">
        <f t="shared" si="141"/>
        <v>-60.600000000000136</v>
      </c>
      <c r="K1855">
        <f t="shared" si="142"/>
        <v>-4.225411036271607E-2</v>
      </c>
      <c r="L1855">
        <f t="shared" si="143"/>
        <v>0</v>
      </c>
      <c r="M1855">
        <f t="shared" si="144"/>
        <v>0</v>
      </c>
    </row>
    <row r="1856" spans="1:13" x14ac:dyDescent="0.25">
      <c r="A1856" s="2">
        <v>44419</v>
      </c>
      <c r="B1856">
        <v>363.52</v>
      </c>
      <c r="C1856">
        <v>1732.6</v>
      </c>
      <c r="D1856">
        <v>6.4855</v>
      </c>
      <c r="E1856" t="s">
        <v>59</v>
      </c>
      <c r="F1856" t="s">
        <v>61</v>
      </c>
      <c r="I1856">
        <f t="shared" si="140"/>
        <v>1369.08</v>
      </c>
      <c r="J1856">
        <f t="shared" si="141"/>
        <v>-69.259999999999991</v>
      </c>
      <c r="K1856">
        <f t="shared" si="142"/>
        <v>-4.8152731621174408E-2</v>
      </c>
      <c r="L1856">
        <f t="shared" si="143"/>
        <v>0</v>
      </c>
      <c r="M1856">
        <f t="shared" si="144"/>
        <v>0</v>
      </c>
    </row>
    <row r="1857" spans="1:13" x14ac:dyDescent="0.25">
      <c r="A1857" s="2">
        <v>44420</v>
      </c>
      <c r="B1857">
        <v>367.16</v>
      </c>
      <c r="C1857">
        <v>1754.1</v>
      </c>
      <c r="D1857">
        <v>6.4783999999999997</v>
      </c>
      <c r="E1857" t="s">
        <v>59</v>
      </c>
      <c r="F1857" t="s">
        <v>61</v>
      </c>
      <c r="I1857">
        <f t="shared" si="140"/>
        <v>1386.9399999999998</v>
      </c>
      <c r="J1857">
        <f t="shared" si="141"/>
        <v>-47.320000000000164</v>
      </c>
      <c r="K1857">
        <f t="shared" si="142"/>
        <v>-3.2992623373725938E-2</v>
      </c>
      <c r="L1857">
        <f t="shared" si="143"/>
        <v>0</v>
      </c>
      <c r="M1857">
        <f t="shared" si="144"/>
        <v>0</v>
      </c>
    </row>
    <row r="1858" spans="1:13" x14ac:dyDescent="0.25">
      <c r="A1858" s="2">
        <v>44421</v>
      </c>
      <c r="B1858">
        <v>368.04</v>
      </c>
      <c r="C1858">
        <v>1758</v>
      </c>
      <c r="D1858">
        <v>6.4808000000000003</v>
      </c>
      <c r="E1858" t="s">
        <v>59</v>
      </c>
      <c r="F1858" t="s">
        <v>61</v>
      </c>
      <c r="I1858">
        <f t="shared" si="140"/>
        <v>1389.96</v>
      </c>
      <c r="J1858">
        <f t="shared" si="141"/>
        <v>-36.239999999999782</v>
      </c>
      <c r="K1858">
        <f t="shared" si="142"/>
        <v>-2.541018090029434E-2</v>
      </c>
      <c r="L1858">
        <f t="shared" si="143"/>
        <v>0</v>
      </c>
      <c r="M1858">
        <f t="shared" si="144"/>
        <v>0</v>
      </c>
    </row>
    <row r="1859" spans="1:13" x14ac:dyDescent="0.25">
      <c r="A1859" s="2">
        <v>44424</v>
      </c>
      <c r="B1859">
        <v>371.24</v>
      </c>
      <c r="C1859">
        <v>1774.9</v>
      </c>
      <c r="D1859">
        <v>6.4803499999999996</v>
      </c>
      <c r="E1859" t="s">
        <v>59</v>
      </c>
      <c r="F1859" t="s">
        <v>61</v>
      </c>
      <c r="I1859">
        <f t="shared" ref="I1859:I1922" si="145">C1859-B1859</f>
        <v>1403.66</v>
      </c>
      <c r="J1859">
        <f t="shared" si="141"/>
        <v>22.560000000000173</v>
      </c>
      <c r="K1859">
        <f t="shared" si="142"/>
        <v>1.6334805589747429E-2</v>
      </c>
      <c r="L1859">
        <f t="shared" si="143"/>
        <v>1</v>
      </c>
      <c r="M1859">
        <f t="shared" si="144"/>
        <v>1.6334805589747429E-2</v>
      </c>
    </row>
    <row r="1860" spans="1:13" x14ac:dyDescent="0.25">
      <c r="A1860" s="2">
        <v>44425</v>
      </c>
      <c r="B1860">
        <v>375.02</v>
      </c>
      <c r="C1860">
        <v>1792.5</v>
      </c>
      <c r="D1860">
        <v>6.4882</v>
      </c>
      <c r="E1860" t="s">
        <v>59</v>
      </c>
      <c r="F1860" t="s">
        <v>61</v>
      </c>
      <c r="I1860">
        <f t="shared" si="145"/>
        <v>1417.48</v>
      </c>
      <c r="J1860">
        <f t="shared" si="141"/>
        <v>43.900000000000091</v>
      </c>
      <c r="K1860">
        <f t="shared" si="142"/>
        <v>3.1960278979018403E-2</v>
      </c>
      <c r="L1860">
        <f t="shared" si="143"/>
        <v>1</v>
      </c>
      <c r="M1860">
        <f t="shared" si="144"/>
        <v>3.1960278979018403E-2</v>
      </c>
    </row>
    <row r="1861" spans="1:13" x14ac:dyDescent="0.25">
      <c r="A1861" s="2">
        <v>44426</v>
      </c>
      <c r="B1861">
        <v>375.4</v>
      </c>
      <c r="C1861">
        <v>1793.5</v>
      </c>
      <c r="D1861">
        <v>6.4843000000000002</v>
      </c>
      <c r="E1861" t="s">
        <v>59</v>
      </c>
      <c r="F1861" t="s">
        <v>61</v>
      </c>
      <c r="I1861">
        <f t="shared" si="145"/>
        <v>1418.1</v>
      </c>
      <c r="J1861">
        <f t="shared" si="141"/>
        <v>49.019999999999982</v>
      </c>
      <c r="K1861">
        <f t="shared" si="142"/>
        <v>3.5805066175826093E-2</v>
      </c>
      <c r="L1861">
        <f t="shared" si="143"/>
        <v>1</v>
      </c>
      <c r="M1861">
        <f t="shared" si="144"/>
        <v>3.5805066175826093E-2</v>
      </c>
    </row>
    <row r="1862" spans="1:13" x14ac:dyDescent="0.25">
      <c r="A1862" s="2">
        <v>44427</v>
      </c>
      <c r="B1862">
        <v>374.28</v>
      </c>
      <c r="C1862">
        <v>1784</v>
      </c>
      <c r="D1862">
        <v>6.5024499999999996</v>
      </c>
      <c r="E1862" t="s">
        <v>59</v>
      </c>
      <c r="F1862" t="s">
        <v>61</v>
      </c>
      <c r="I1862">
        <f t="shared" si="145"/>
        <v>1409.72</v>
      </c>
      <c r="J1862">
        <f t="shared" si="141"/>
        <v>22.7800000000002</v>
      </c>
      <c r="K1862">
        <f t="shared" si="142"/>
        <v>1.6424647064761419E-2</v>
      </c>
      <c r="L1862">
        <f t="shared" si="143"/>
        <v>1</v>
      </c>
      <c r="M1862">
        <f t="shared" si="144"/>
        <v>1.6424647064761419E-2</v>
      </c>
    </row>
    <row r="1863" spans="1:13" x14ac:dyDescent="0.25">
      <c r="A1863" s="2">
        <v>44428</v>
      </c>
      <c r="B1863">
        <v>375.5</v>
      </c>
      <c r="C1863">
        <v>1789.8</v>
      </c>
      <c r="D1863">
        <v>6.5041000000000002</v>
      </c>
      <c r="E1863" t="s">
        <v>59</v>
      </c>
      <c r="F1863" t="s">
        <v>61</v>
      </c>
      <c r="I1863">
        <f t="shared" si="145"/>
        <v>1414.3</v>
      </c>
      <c r="J1863">
        <f t="shared" si="141"/>
        <v>24.339999999999918</v>
      </c>
      <c r="K1863">
        <f t="shared" si="142"/>
        <v>1.7511295289073008E-2</v>
      </c>
      <c r="L1863">
        <f t="shared" si="143"/>
        <v>1</v>
      </c>
      <c r="M1863">
        <f t="shared" si="144"/>
        <v>1.7511295289073008E-2</v>
      </c>
    </row>
    <row r="1864" spans="1:13" x14ac:dyDescent="0.25">
      <c r="A1864" s="2">
        <v>44431</v>
      </c>
      <c r="B1864">
        <v>374.88</v>
      </c>
      <c r="C1864">
        <v>1787.5</v>
      </c>
      <c r="D1864">
        <v>6.4984999999999999</v>
      </c>
      <c r="E1864" t="s">
        <v>59</v>
      </c>
      <c r="F1864" t="s">
        <v>61</v>
      </c>
      <c r="I1864">
        <f t="shared" si="145"/>
        <v>1412.62</v>
      </c>
      <c r="J1864">
        <f t="shared" ref="J1864:J1927" si="146">I1864-I1859</f>
        <v>8.959999999999809</v>
      </c>
      <c r="K1864">
        <f t="shared" ref="K1864:K1927" si="147">(I1864-I1859)/I1859</f>
        <v>6.3833121981105171E-3</v>
      </c>
      <c r="L1864">
        <f t="shared" ref="L1864:L1927" si="148">IF(SIGN(K1864)&lt;0,0,IF(J1864&gt;0,1,-1))</f>
        <v>1</v>
      </c>
      <c r="M1864">
        <f t="shared" ref="M1864:M1927" si="149">K1864*L1864</f>
        <v>6.3833121981105171E-3</v>
      </c>
    </row>
    <row r="1865" spans="1:13" x14ac:dyDescent="0.25">
      <c r="A1865" s="2">
        <v>44432</v>
      </c>
      <c r="B1865">
        <v>377.68</v>
      </c>
      <c r="C1865">
        <v>1805.5</v>
      </c>
      <c r="D1865">
        <v>6.4783999999999997</v>
      </c>
      <c r="E1865" t="s">
        <v>59</v>
      </c>
      <c r="F1865" t="s">
        <v>61</v>
      </c>
      <c r="I1865">
        <f t="shared" si="145"/>
        <v>1427.82</v>
      </c>
      <c r="J1865">
        <f t="shared" si="146"/>
        <v>10.339999999999918</v>
      </c>
      <c r="K1865">
        <f t="shared" si="147"/>
        <v>7.2946355504133519E-3</v>
      </c>
      <c r="L1865">
        <f t="shared" si="148"/>
        <v>1</v>
      </c>
      <c r="M1865">
        <f t="shared" si="149"/>
        <v>7.2946355504133519E-3</v>
      </c>
    </row>
    <row r="1866" spans="1:13" x14ac:dyDescent="0.25">
      <c r="A1866" s="2">
        <v>44433</v>
      </c>
      <c r="B1866">
        <v>375.54</v>
      </c>
      <c r="C1866">
        <v>1794.8</v>
      </c>
      <c r="D1866">
        <v>6.4764499999999998</v>
      </c>
      <c r="E1866" t="s">
        <v>59</v>
      </c>
      <c r="F1866" t="s">
        <v>61</v>
      </c>
      <c r="I1866">
        <f t="shared" si="145"/>
        <v>1419.26</v>
      </c>
      <c r="J1866">
        <f t="shared" si="146"/>
        <v>1.1600000000000819</v>
      </c>
      <c r="K1866">
        <f t="shared" si="147"/>
        <v>8.179959100205077E-4</v>
      </c>
      <c r="L1866">
        <f t="shared" si="148"/>
        <v>1</v>
      </c>
      <c r="M1866">
        <f t="shared" si="149"/>
        <v>8.179959100205077E-4</v>
      </c>
    </row>
    <row r="1867" spans="1:13" x14ac:dyDescent="0.25">
      <c r="A1867" s="2">
        <v>44434</v>
      </c>
      <c r="B1867">
        <v>373.96</v>
      </c>
      <c r="C1867">
        <v>1785.9</v>
      </c>
      <c r="D1867">
        <v>6.4828000000000001</v>
      </c>
      <c r="E1867" t="s">
        <v>59</v>
      </c>
      <c r="F1867" t="s">
        <v>61</v>
      </c>
      <c r="I1867">
        <f t="shared" si="145"/>
        <v>1411.94</v>
      </c>
      <c r="J1867">
        <f t="shared" si="146"/>
        <v>2.2200000000000273</v>
      </c>
      <c r="K1867">
        <f t="shared" si="147"/>
        <v>1.5747808075362677E-3</v>
      </c>
      <c r="L1867">
        <f t="shared" si="148"/>
        <v>1</v>
      </c>
      <c r="M1867">
        <f t="shared" si="149"/>
        <v>1.5747808075362677E-3</v>
      </c>
    </row>
    <row r="1868" spans="1:13" x14ac:dyDescent="0.25">
      <c r="A1868" s="2">
        <v>44435</v>
      </c>
      <c r="B1868">
        <v>377.78</v>
      </c>
      <c r="C1868">
        <v>1805.6</v>
      </c>
      <c r="D1868">
        <v>6.4807499999999996</v>
      </c>
      <c r="E1868" t="s">
        <v>59</v>
      </c>
      <c r="F1868" t="s">
        <v>61</v>
      </c>
      <c r="I1868">
        <f t="shared" si="145"/>
        <v>1427.82</v>
      </c>
      <c r="J1868">
        <f t="shared" si="146"/>
        <v>13.519999999999982</v>
      </c>
      <c r="K1868">
        <f t="shared" si="147"/>
        <v>9.5594993989959569E-3</v>
      </c>
      <c r="L1868">
        <f t="shared" si="148"/>
        <v>1</v>
      </c>
      <c r="M1868">
        <f t="shared" si="149"/>
        <v>9.5594993989959569E-3</v>
      </c>
    </row>
    <row r="1869" spans="1:13" x14ac:dyDescent="0.25">
      <c r="A1869" s="2">
        <v>44438</v>
      </c>
      <c r="B1869">
        <v>379.04</v>
      </c>
      <c r="C1869">
        <v>1817.2</v>
      </c>
      <c r="D1869">
        <v>6.4676</v>
      </c>
      <c r="E1869" t="s">
        <v>59</v>
      </c>
      <c r="F1869" t="s">
        <v>61</v>
      </c>
      <c r="I1869">
        <f t="shared" si="145"/>
        <v>1438.16</v>
      </c>
      <c r="J1869">
        <f t="shared" si="146"/>
        <v>25.540000000000191</v>
      </c>
      <c r="K1869">
        <f t="shared" si="147"/>
        <v>1.8079879939403513E-2</v>
      </c>
      <c r="L1869">
        <f t="shared" si="148"/>
        <v>1</v>
      </c>
      <c r="M1869">
        <f t="shared" si="149"/>
        <v>1.8079879939403513E-2</v>
      </c>
    </row>
    <row r="1870" spans="1:13" x14ac:dyDescent="0.25">
      <c r="A1870" s="2">
        <v>44439</v>
      </c>
      <c r="B1870">
        <v>378.84</v>
      </c>
      <c r="C1870">
        <v>1817.5</v>
      </c>
      <c r="D1870">
        <v>6.4588999999999999</v>
      </c>
      <c r="E1870" t="s">
        <v>59</v>
      </c>
      <c r="F1870" t="s">
        <v>61</v>
      </c>
      <c r="I1870">
        <f t="shared" si="145"/>
        <v>1438.66</v>
      </c>
      <c r="J1870">
        <f t="shared" si="146"/>
        <v>10.840000000000146</v>
      </c>
      <c r="K1870">
        <f t="shared" si="147"/>
        <v>7.5919933885224651E-3</v>
      </c>
      <c r="L1870">
        <f t="shared" si="148"/>
        <v>1</v>
      </c>
      <c r="M1870">
        <f t="shared" si="149"/>
        <v>7.5919933885224651E-3</v>
      </c>
    </row>
    <row r="1871" spans="1:13" x14ac:dyDescent="0.25">
      <c r="A1871" s="2">
        <v>44440</v>
      </c>
      <c r="B1871">
        <v>379.12</v>
      </c>
      <c r="C1871">
        <v>1818.7</v>
      </c>
      <c r="D1871">
        <v>6.4554499999999999</v>
      </c>
      <c r="E1871" t="s">
        <v>59</v>
      </c>
      <c r="F1871" t="s">
        <v>61</v>
      </c>
      <c r="I1871">
        <f t="shared" si="145"/>
        <v>1439.58</v>
      </c>
      <c r="J1871">
        <f t="shared" si="146"/>
        <v>20.319999999999936</v>
      </c>
      <c r="K1871">
        <f t="shared" si="147"/>
        <v>1.4317320293674123E-2</v>
      </c>
      <c r="L1871">
        <f t="shared" si="148"/>
        <v>1</v>
      </c>
      <c r="M1871">
        <f t="shared" si="149"/>
        <v>1.4317320293674123E-2</v>
      </c>
    </row>
    <row r="1872" spans="1:13" x14ac:dyDescent="0.25">
      <c r="A1872" s="2">
        <v>44441</v>
      </c>
      <c r="B1872">
        <v>378.92</v>
      </c>
      <c r="C1872">
        <v>1817.1</v>
      </c>
      <c r="D1872">
        <v>6.4561000000000002</v>
      </c>
      <c r="E1872" t="s">
        <v>59</v>
      </c>
      <c r="F1872" t="s">
        <v>61</v>
      </c>
      <c r="I1872">
        <f t="shared" si="145"/>
        <v>1438.1799999999998</v>
      </c>
      <c r="J1872">
        <f t="shared" si="146"/>
        <v>26.239999999999782</v>
      </c>
      <c r="K1872">
        <f t="shared" si="147"/>
        <v>1.8584359108743842E-2</v>
      </c>
      <c r="L1872">
        <f t="shared" si="148"/>
        <v>1</v>
      </c>
      <c r="M1872">
        <f t="shared" si="149"/>
        <v>1.8584359108743842E-2</v>
      </c>
    </row>
    <row r="1873" spans="1:13" x14ac:dyDescent="0.25">
      <c r="A1873" s="2">
        <v>44442</v>
      </c>
      <c r="B1873">
        <v>378.54</v>
      </c>
      <c r="C1873">
        <v>1815</v>
      </c>
      <c r="D1873">
        <v>6.4514500000000004</v>
      </c>
      <c r="E1873" t="s">
        <v>59</v>
      </c>
      <c r="F1873" t="s">
        <v>61</v>
      </c>
      <c r="I1873">
        <f t="shared" si="145"/>
        <v>1436.46</v>
      </c>
      <c r="J1873">
        <f t="shared" si="146"/>
        <v>8.6400000000001</v>
      </c>
      <c r="K1873">
        <f t="shared" si="147"/>
        <v>6.0511829222171564E-3</v>
      </c>
      <c r="L1873">
        <f t="shared" si="148"/>
        <v>1</v>
      </c>
      <c r="M1873">
        <f t="shared" si="149"/>
        <v>6.0511829222171564E-3</v>
      </c>
    </row>
    <row r="1874" spans="1:13" x14ac:dyDescent="0.25">
      <c r="A1874" s="2">
        <v>44445</v>
      </c>
      <c r="B1874">
        <v>380.96</v>
      </c>
      <c r="C1874">
        <v>1828.6</v>
      </c>
      <c r="D1874">
        <v>6.4480000000000004</v>
      </c>
      <c r="E1874" t="s">
        <v>59</v>
      </c>
      <c r="F1874" t="s">
        <v>61</v>
      </c>
      <c r="I1874">
        <f t="shared" si="145"/>
        <v>1447.6399999999999</v>
      </c>
      <c r="J1874">
        <f t="shared" si="146"/>
        <v>9.4799999999997908</v>
      </c>
      <c r="K1874">
        <f t="shared" si="147"/>
        <v>6.5917561328362566E-3</v>
      </c>
      <c r="L1874">
        <f t="shared" si="148"/>
        <v>1</v>
      </c>
      <c r="M1874">
        <f t="shared" si="149"/>
        <v>6.5917561328362566E-3</v>
      </c>
    </row>
    <row r="1875" spans="1:13" x14ac:dyDescent="0.25">
      <c r="A1875" s="2">
        <v>44446</v>
      </c>
      <c r="B1875">
        <v>379.42</v>
      </c>
      <c r="C1875">
        <v>1820.6</v>
      </c>
      <c r="D1875">
        <v>6.4537000000000004</v>
      </c>
      <c r="E1875" t="s">
        <v>59</v>
      </c>
      <c r="F1875" t="s">
        <v>61</v>
      </c>
      <c r="I1875">
        <f t="shared" si="145"/>
        <v>1441.1799999999998</v>
      </c>
      <c r="J1875">
        <f t="shared" si="146"/>
        <v>2.5199999999997544</v>
      </c>
      <c r="K1875">
        <f t="shared" si="147"/>
        <v>1.7516299890173873E-3</v>
      </c>
      <c r="L1875">
        <f t="shared" si="148"/>
        <v>1</v>
      </c>
      <c r="M1875">
        <f t="shared" si="149"/>
        <v>1.7516299890173873E-3</v>
      </c>
    </row>
    <row r="1876" spans="1:13" x14ac:dyDescent="0.25">
      <c r="A1876" s="2">
        <v>44447</v>
      </c>
      <c r="B1876">
        <v>374.96</v>
      </c>
      <c r="C1876">
        <v>1797.5</v>
      </c>
      <c r="D1876">
        <v>6.4615</v>
      </c>
      <c r="E1876" t="s">
        <v>59</v>
      </c>
      <c r="F1876" t="s">
        <v>61</v>
      </c>
      <c r="I1876">
        <f t="shared" si="145"/>
        <v>1422.54</v>
      </c>
      <c r="J1876">
        <f t="shared" si="146"/>
        <v>-17.039999999999964</v>
      </c>
      <c r="K1876">
        <f t="shared" si="147"/>
        <v>-1.1836785729170983E-2</v>
      </c>
      <c r="L1876">
        <f t="shared" si="148"/>
        <v>0</v>
      </c>
      <c r="M1876">
        <f t="shared" si="149"/>
        <v>0</v>
      </c>
    </row>
    <row r="1877" spans="1:13" x14ac:dyDescent="0.25">
      <c r="A1877" s="2">
        <v>44448</v>
      </c>
      <c r="B1877">
        <v>373.2</v>
      </c>
      <c r="C1877">
        <v>1790</v>
      </c>
      <c r="D1877">
        <v>6.4577999999999998</v>
      </c>
      <c r="E1877" t="s">
        <v>59</v>
      </c>
      <c r="F1877" t="s">
        <v>61</v>
      </c>
      <c r="I1877">
        <f t="shared" si="145"/>
        <v>1416.8</v>
      </c>
      <c r="J1877">
        <f t="shared" si="146"/>
        <v>-21.379999999999882</v>
      </c>
      <c r="K1877">
        <f t="shared" si="147"/>
        <v>-1.4866011208610802E-2</v>
      </c>
      <c r="L1877">
        <f t="shared" si="148"/>
        <v>0</v>
      </c>
      <c r="M1877">
        <f t="shared" si="149"/>
        <v>0</v>
      </c>
    </row>
    <row r="1878" spans="1:13" x14ac:dyDescent="0.25">
      <c r="A1878" s="2">
        <v>44449</v>
      </c>
      <c r="B1878">
        <v>375.5</v>
      </c>
      <c r="C1878">
        <v>1805.4</v>
      </c>
      <c r="D1878">
        <v>6.4349499999999997</v>
      </c>
      <c r="E1878" t="s">
        <v>59</v>
      </c>
      <c r="F1878" t="s">
        <v>61</v>
      </c>
      <c r="I1878">
        <f t="shared" si="145"/>
        <v>1429.9</v>
      </c>
      <c r="J1878">
        <f t="shared" si="146"/>
        <v>-6.5599999999999454</v>
      </c>
      <c r="K1878">
        <f t="shared" si="147"/>
        <v>-4.5667822285339965E-3</v>
      </c>
      <c r="L1878">
        <f t="shared" si="148"/>
        <v>0</v>
      </c>
      <c r="M1878">
        <f t="shared" si="149"/>
        <v>0</v>
      </c>
    </row>
    <row r="1879" spans="1:13" x14ac:dyDescent="0.25">
      <c r="A1879" s="2">
        <v>44452</v>
      </c>
      <c r="B1879">
        <v>373.3</v>
      </c>
      <c r="C1879">
        <v>1789.8</v>
      </c>
      <c r="D1879">
        <v>6.4524999999999997</v>
      </c>
      <c r="E1879" t="s">
        <v>59</v>
      </c>
      <c r="F1879" t="s">
        <v>61</v>
      </c>
      <c r="I1879">
        <f t="shared" si="145"/>
        <v>1416.5</v>
      </c>
      <c r="J1879">
        <f t="shared" si="146"/>
        <v>-31.139999999999873</v>
      </c>
      <c r="K1879">
        <f t="shared" si="147"/>
        <v>-2.1510872868945232E-2</v>
      </c>
      <c r="L1879">
        <f t="shared" si="148"/>
        <v>0</v>
      </c>
      <c r="M1879">
        <f t="shared" si="149"/>
        <v>0</v>
      </c>
    </row>
    <row r="1880" spans="1:13" x14ac:dyDescent="0.25">
      <c r="A1880" s="2">
        <v>44453</v>
      </c>
      <c r="B1880">
        <v>373.82</v>
      </c>
      <c r="C1880">
        <v>1793.7</v>
      </c>
      <c r="D1880">
        <v>6.4436499999999999</v>
      </c>
      <c r="E1880" t="s">
        <v>59</v>
      </c>
      <c r="F1880" t="s">
        <v>61</v>
      </c>
      <c r="I1880">
        <f t="shared" si="145"/>
        <v>1419.88</v>
      </c>
      <c r="J1880">
        <f t="shared" si="146"/>
        <v>-21.299999999999727</v>
      </c>
      <c r="K1880">
        <f t="shared" si="147"/>
        <v>-1.4779555641904363E-2</v>
      </c>
      <c r="L1880">
        <f t="shared" si="148"/>
        <v>0</v>
      </c>
      <c r="M1880">
        <f t="shared" si="149"/>
        <v>0</v>
      </c>
    </row>
    <row r="1881" spans="1:13" x14ac:dyDescent="0.25">
      <c r="A1881" s="2">
        <v>44454</v>
      </c>
      <c r="B1881">
        <v>374.82</v>
      </c>
      <c r="C1881">
        <v>1802</v>
      </c>
      <c r="D1881">
        <v>6.4350500000000004</v>
      </c>
      <c r="E1881" t="s">
        <v>59</v>
      </c>
      <c r="F1881" t="s">
        <v>61</v>
      </c>
      <c r="I1881">
        <f t="shared" si="145"/>
        <v>1427.18</v>
      </c>
      <c r="J1881">
        <f t="shared" si="146"/>
        <v>4.6400000000001</v>
      </c>
      <c r="K1881">
        <f t="shared" si="147"/>
        <v>3.2617711979980178E-3</v>
      </c>
      <c r="L1881">
        <f t="shared" si="148"/>
        <v>1</v>
      </c>
      <c r="M1881">
        <f t="shared" si="149"/>
        <v>3.2617711979980178E-3</v>
      </c>
    </row>
    <row r="1882" spans="1:13" x14ac:dyDescent="0.25">
      <c r="A1882" s="2">
        <v>44455</v>
      </c>
      <c r="B1882">
        <v>371.76</v>
      </c>
      <c r="C1882">
        <v>1786.5</v>
      </c>
      <c r="D1882">
        <v>6.4389000000000003</v>
      </c>
      <c r="E1882" t="s">
        <v>59</v>
      </c>
      <c r="F1882" t="s">
        <v>61</v>
      </c>
      <c r="I1882">
        <f t="shared" si="145"/>
        <v>1414.74</v>
      </c>
      <c r="J1882">
        <f t="shared" si="146"/>
        <v>-2.0599999999999454</v>
      </c>
      <c r="K1882">
        <f t="shared" si="147"/>
        <v>-1.4539808018068502E-3</v>
      </c>
      <c r="L1882">
        <f t="shared" si="148"/>
        <v>0</v>
      </c>
      <c r="M1882">
        <f t="shared" si="149"/>
        <v>0</v>
      </c>
    </row>
    <row r="1883" spans="1:13" x14ac:dyDescent="0.25">
      <c r="A1883" s="2">
        <v>44456</v>
      </c>
      <c r="B1883">
        <v>367.86</v>
      </c>
      <c r="C1883">
        <v>1763.6</v>
      </c>
      <c r="D1883">
        <v>6.4474499999999999</v>
      </c>
      <c r="E1883" t="s">
        <v>59</v>
      </c>
      <c r="F1883" t="s">
        <v>61</v>
      </c>
      <c r="I1883">
        <f t="shared" si="145"/>
        <v>1395.7399999999998</v>
      </c>
      <c r="J1883">
        <f t="shared" si="146"/>
        <v>-34.160000000000309</v>
      </c>
      <c r="K1883">
        <f t="shared" si="147"/>
        <v>-2.38897825022731E-2</v>
      </c>
      <c r="L1883">
        <f t="shared" si="148"/>
        <v>0</v>
      </c>
      <c r="M1883">
        <f t="shared" si="149"/>
        <v>0</v>
      </c>
    </row>
    <row r="1884" spans="1:13" x14ac:dyDescent="0.25">
      <c r="A1884" s="2">
        <v>44461</v>
      </c>
      <c r="B1884">
        <v>372.52</v>
      </c>
      <c r="C1884">
        <v>1779.7</v>
      </c>
      <c r="D1884">
        <v>6.4674500000000004</v>
      </c>
      <c r="E1884" t="s">
        <v>59</v>
      </c>
      <c r="F1884" t="s">
        <v>61</v>
      </c>
      <c r="I1884">
        <f t="shared" si="145"/>
        <v>1407.18</v>
      </c>
      <c r="J1884">
        <f t="shared" si="146"/>
        <v>-9.3199999999999363</v>
      </c>
      <c r="K1884">
        <f t="shared" si="147"/>
        <v>-6.5795975997175685E-3</v>
      </c>
      <c r="L1884">
        <f t="shared" si="148"/>
        <v>0</v>
      </c>
      <c r="M1884">
        <f t="shared" si="149"/>
        <v>0</v>
      </c>
    </row>
    <row r="1885" spans="1:13" x14ac:dyDescent="0.25">
      <c r="A1885" s="2">
        <v>44462</v>
      </c>
      <c r="B1885">
        <v>369.26</v>
      </c>
      <c r="C1885">
        <v>1764.3</v>
      </c>
      <c r="D1885">
        <v>6.4676499999999999</v>
      </c>
      <c r="E1885" t="s">
        <v>59</v>
      </c>
      <c r="F1885" t="s">
        <v>61</v>
      </c>
      <c r="I1885">
        <f t="shared" si="145"/>
        <v>1395.04</v>
      </c>
      <c r="J1885">
        <f t="shared" si="146"/>
        <v>-24.840000000000146</v>
      </c>
      <c r="K1885">
        <f t="shared" si="147"/>
        <v>-1.7494436149533863E-2</v>
      </c>
      <c r="L1885">
        <f t="shared" si="148"/>
        <v>0</v>
      </c>
      <c r="M1885">
        <f t="shared" si="149"/>
        <v>0</v>
      </c>
    </row>
    <row r="1886" spans="1:13" x14ac:dyDescent="0.25">
      <c r="A1886" s="2">
        <v>44463</v>
      </c>
      <c r="B1886">
        <v>366.78</v>
      </c>
      <c r="C1886">
        <v>1754</v>
      </c>
      <c r="D1886">
        <v>6.4629500000000002</v>
      </c>
      <c r="E1886" t="s">
        <v>59</v>
      </c>
      <c r="F1886" t="s">
        <v>61</v>
      </c>
      <c r="I1886">
        <f t="shared" si="145"/>
        <v>1387.22</v>
      </c>
      <c r="J1886">
        <f t="shared" si="146"/>
        <v>-39.960000000000036</v>
      </c>
      <c r="K1886">
        <f t="shared" si="147"/>
        <v>-2.7999271290236716E-2</v>
      </c>
      <c r="L1886">
        <f t="shared" si="148"/>
        <v>0</v>
      </c>
      <c r="M1886">
        <f t="shared" si="149"/>
        <v>0</v>
      </c>
    </row>
    <row r="1887" spans="1:13" x14ac:dyDescent="0.25">
      <c r="A1887" s="2">
        <v>44466</v>
      </c>
      <c r="B1887">
        <v>367.86</v>
      </c>
      <c r="C1887">
        <v>1757.5</v>
      </c>
      <c r="D1887">
        <v>6.4588000000000001</v>
      </c>
      <c r="E1887" t="s">
        <v>59</v>
      </c>
      <c r="F1887" t="s">
        <v>61</v>
      </c>
      <c r="I1887">
        <f t="shared" si="145"/>
        <v>1389.6399999999999</v>
      </c>
      <c r="J1887">
        <f t="shared" si="146"/>
        <v>-25.100000000000136</v>
      </c>
      <c r="K1887">
        <f t="shared" si="147"/>
        <v>-1.7741775874012284E-2</v>
      </c>
      <c r="L1887">
        <f t="shared" si="148"/>
        <v>0</v>
      </c>
      <c r="M1887">
        <f t="shared" si="149"/>
        <v>0</v>
      </c>
    </row>
    <row r="1888" spans="1:13" x14ac:dyDescent="0.25">
      <c r="A1888" s="2">
        <v>44467</v>
      </c>
      <c r="B1888">
        <v>364.22</v>
      </c>
      <c r="C1888">
        <v>1740.5</v>
      </c>
      <c r="D1888">
        <v>6.4615</v>
      </c>
      <c r="E1888" t="s">
        <v>59</v>
      </c>
      <c r="F1888" t="s">
        <v>61</v>
      </c>
      <c r="I1888">
        <f t="shared" si="145"/>
        <v>1376.28</v>
      </c>
      <c r="J1888">
        <f t="shared" si="146"/>
        <v>-19.459999999999809</v>
      </c>
      <c r="K1888">
        <f t="shared" si="147"/>
        <v>-1.3942424806912327E-2</v>
      </c>
      <c r="L1888">
        <f t="shared" si="148"/>
        <v>0</v>
      </c>
      <c r="M1888">
        <f t="shared" si="149"/>
        <v>0</v>
      </c>
    </row>
    <row r="1889" spans="1:13" x14ac:dyDescent="0.25">
      <c r="A1889" s="2">
        <v>44468</v>
      </c>
      <c r="B1889">
        <v>364.48</v>
      </c>
      <c r="C1889">
        <v>1740.6</v>
      </c>
      <c r="D1889">
        <v>6.46835</v>
      </c>
      <c r="E1889" t="s">
        <v>59</v>
      </c>
      <c r="F1889" t="s">
        <v>61</v>
      </c>
      <c r="I1889">
        <f t="shared" si="145"/>
        <v>1376.12</v>
      </c>
      <c r="J1889">
        <f t="shared" si="146"/>
        <v>-31.060000000000173</v>
      </c>
      <c r="K1889">
        <f t="shared" si="147"/>
        <v>-2.2072513821970303E-2</v>
      </c>
      <c r="L1889">
        <f t="shared" si="148"/>
        <v>0</v>
      </c>
      <c r="M1889">
        <f t="shared" si="149"/>
        <v>0</v>
      </c>
    </row>
    <row r="1890" spans="1:13" x14ac:dyDescent="0.25">
      <c r="A1890" s="2">
        <v>44469</v>
      </c>
      <c r="B1890">
        <v>362.78</v>
      </c>
      <c r="C1890">
        <v>1728.4</v>
      </c>
      <c r="D1890">
        <v>6.4702000000000002</v>
      </c>
      <c r="E1890" t="s">
        <v>59</v>
      </c>
      <c r="F1890" t="s">
        <v>61</v>
      </c>
      <c r="I1890">
        <f t="shared" si="145"/>
        <v>1365.6200000000001</v>
      </c>
      <c r="J1890">
        <f t="shared" si="146"/>
        <v>-29.419999999999845</v>
      </c>
      <c r="K1890">
        <f t="shared" si="147"/>
        <v>-2.1089001032228355E-2</v>
      </c>
      <c r="L1890">
        <f t="shared" si="148"/>
        <v>0</v>
      </c>
      <c r="M1890">
        <f t="shared" si="149"/>
        <v>0</v>
      </c>
    </row>
    <row r="1891" spans="1:13" x14ac:dyDescent="0.25">
      <c r="A1891" s="2">
        <v>44477</v>
      </c>
      <c r="B1891">
        <v>367.54</v>
      </c>
      <c r="C1891">
        <v>1758.8</v>
      </c>
      <c r="D1891">
        <v>6.4512999999999998</v>
      </c>
      <c r="E1891" t="s">
        <v>59</v>
      </c>
      <c r="F1891" t="s">
        <v>61</v>
      </c>
      <c r="I1891">
        <f t="shared" si="145"/>
        <v>1391.26</v>
      </c>
      <c r="J1891">
        <f t="shared" si="146"/>
        <v>4.0399999999999636</v>
      </c>
      <c r="K1891">
        <f t="shared" si="147"/>
        <v>2.9122994189818225E-3</v>
      </c>
      <c r="L1891">
        <f t="shared" si="148"/>
        <v>1</v>
      </c>
      <c r="M1891">
        <f t="shared" si="149"/>
        <v>2.9122994189818225E-3</v>
      </c>
    </row>
    <row r="1892" spans="1:13" x14ac:dyDescent="0.25">
      <c r="A1892" s="2">
        <v>44480</v>
      </c>
      <c r="B1892">
        <v>366.16</v>
      </c>
      <c r="C1892">
        <v>1755.1</v>
      </c>
      <c r="D1892">
        <v>6.4375499999999999</v>
      </c>
      <c r="E1892" t="s">
        <v>59</v>
      </c>
      <c r="F1892" t="s">
        <v>61</v>
      </c>
      <c r="I1892">
        <f t="shared" si="145"/>
        <v>1388.9399999999998</v>
      </c>
      <c r="J1892">
        <f t="shared" si="146"/>
        <v>-0.70000000000004547</v>
      </c>
      <c r="K1892">
        <f t="shared" si="147"/>
        <v>-5.0372758412253933E-4</v>
      </c>
      <c r="L1892">
        <f t="shared" si="148"/>
        <v>0</v>
      </c>
      <c r="M1892">
        <f t="shared" si="149"/>
        <v>0</v>
      </c>
    </row>
    <row r="1893" spans="1:13" x14ac:dyDescent="0.25">
      <c r="A1893" s="2">
        <v>44481</v>
      </c>
      <c r="B1893">
        <v>368.22</v>
      </c>
      <c r="C1893">
        <v>1761.7</v>
      </c>
      <c r="D1893">
        <v>6.4565999999999999</v>
      </c>
      <c r="E1893" t="s">
        <v>59</v>
      </c>
      <c r="F1893" t="s">
        <v>61</v>
      </c>
      <c r="I1893">
        <f t="shared" si="145"/>
        <v>1393.48</v>
      </c>
      <c r="J1893">
        <f t="shared" si="146"/>
        <v>17.200000000000045</v>
      </c>
      <c r="K1893">
        <f t="shared" si="147"/>
        <v>1.2497456912837537E-2</v>
      </c>
      <c r="L1893">
        <f t="shared" si="148"/>
        <v>1</v>
      </c>
      <c r="M1893">
        <f t="shared" si="149"/>
        <v>1.2497456912837537E-2</v>
      </c>
    </row>
    <row r="1894" spans="1:13" x14ac:dyDescent="0.25">
      <c r="A1894" s="2">
        <v>44482</v>
      </c>
      <c r="B1894">
        <v>368.1</v>
      </c>
      <c r="C1894">
        <v>1762.7</v>
      </c>
      <c r="D1894">
        <v>6.4531499999999999</v>
      </c>
      <c r="E1894" t="s">
        <v>59</v>
      </c>
      <c r="F1894" t="s">
        <v>61</v>
      </c>
      <c r="I1894">
        <f t="shared" si="145"/>
        <v>1394.6</v>
      </c>
      <c r="J1894">
        <f t="shared" si="146"/>
        <v>18.480000000000018</v>
      </c>
      <c r="K1894">
        <f t="shared" si="147"/>
        <v>1.3429061419062305E-2</v>
      </c>
      <c r="L1894">
        <f t="shared" si="148"/>
        <v>1</v>
      </c>
      <c r="M1894">
        <f t="shared" si="149"/>
        <v>1.3429061419062305E-2</v>
      </c>
    </row>
    <row r="1895" spans="1:13" x14ac:dyDescent="0.25">
      <c r="A1895" s="2">
        <v>44483</v>
      </c>
      <c r="B1895">
        <v>373.24</v>
      </c>
      <c r="C1895">
        <v>1794.6</v>
      </c>
      <c r="D1895">
        <v>6.4318999999999997</v>
      </c>
      <c r="E1895" t="s">
        <v>59</v>
      </c>
      <c r="F1895" t="s">
        <v>61</v>
      </c>
      <c r="I1895">
        <f t="shared" si="145"/>
        <v>1421.36</v>
      </c>
      <c r="J1895">
        <f t="shared" si="146"/>
        <v>55.739999999999782</v>
      </c>
      <c r="K1895">
        <f t="shared" si="147"/>
        <v>4.0816625415561997E-2</v>
      </c>
      <c r="L1895">
        <f t="shared" si="148"/>
        <v>1</v>
      </c>
      <c r="M1895">
        <f t="shared" si="149"/>
        <v>4.0816625415561997E-2</v>
      </c>
    </row>
    <row r="1896" spans="1:13" x14ac:dyDescent="0.25">
      <c r="A1896" s="2">
        <v>44484</v>
      </c>
      <c r="B1896">
        <v>372.58</v>
      </c>
      <c r="C1896">
        <v>1792.8</v>
      </c>
      <c r="D1896">
        <v>6.4271000000000003</v>
      </c>
      <c r="E1896" t="s">
        <v>59</v>
      </c>
      <c r="F1896" t="s">
        <v>61</v>
      </c>
      <c r="I1896">
        <f t="shared" si="145"/>
        <v>1420.22</v>
      </c>
      <c r="J1896">
        <f t="shared" si="146"/>
        <v>28.960000000000036</v>
      </c>
      <c r="K1896">
        <f t="shared" si="147"/>
        <v>2.0815663499274065E-2</v>
      </c>
      <c r="L1896">
        <f t="shared" si="148"/>
        <v>1</v>
      </c>
      <c r="M1896">
        <f t="shared" si="149"/>
        <v>2.0815663499274065E-2</v>
      </c>
    </row>
    <row r="1897" spans="1:13" x14ac:dyDescent="0.25">
      <c r="A1897" s="2">
        <v>44487</v>
      </c>
      <c r="B1897">
        <v>367.58</v>
      </c>
      <c r="C1897">
        <v>1764.7</v>
      </c>
      <c r="D1897">
        <v>6.4375</v>
      </c>
      <c r="E1897" t="s">
        <v>59</v>
      </c>
      <c r="F1897" t="s">
        <v>61</v>
      </c>
      <c r="I1897">
        <f t="shared" si="145"/>
        <v>1397.1200000000001</v>
      </c>
      <c r="J1897">
        <f t="shared" si="146"/>
        <v>8.180000000000291</v>
      </c>
      <c r="K1897">
        <f t="shared" si="147"/>
        <v>5.8893832706958483E-3</v>
      </c>
      <c r="L1897">
        <f t="shared" si="148"/>
        <v>1</v>
      </c>
      <c r="M1897">
        <f t="shared" si="149"/>
        <v>5.8893832706958483E-3</v>
      </c>
    </row>
    <row r="1898" spans="1:13" x14ac:dyDescent="0.25">
      <c r="A1898" s="2">
        <v>44488</v>
      </c>
      <c r="B1898">
        <v>368.76</v>
      </c>
      <c r="C1898">
        <v>1779.5</v>
      </c>
      <c r="D1898">
        <v>6.4027000000000003</v>
      </c>
      <c r="E1898" t="s">
        <v>59</v>
      </c>
      <c r="F1898" t="s">
        <v>61</v>
      </c>
      <c r="I1898">
        <f t="shared" si="145"/>
        <v>1410.74</v>
      </c>
      <c r="J1898">
        <f t="shared" si="146"/>
        <v>17.259999999999991</v>
      </c>
      <c r="K1898">
        <f t="shared" si="147"/>
        <v>1.2386255992192202E-2</v>
      </c>
      <c r="L1898">
        <f t="shared" si="148"/>
        <v>1</v>
      </c>
      <c r="M1898">
        <f t="shared" si="149"/>
        <v>1.2386255992192202E-2</v>
      </c>
    </row>
    <row r="1899" spans="1:13" x14ac:dyDescent="0.25">
      <c r="A1899" s="2">
        <v>44489</v>
      </c>
      <c r="B1899">
        <v>367.66</v>
      </c>
      <c r="C1899">
        <v>1776.6</v>
      </c>
      <c r="D1899">
        <v>6.3897500000000003</v>
      </c>
      <c r="E1899" t="s">
        <v>59</v>
      </c>
      <c r="F1899" t="s">
        <v>61</v>
      </c>
      <c r="I1899">
        <f t="shared" si="145"/>
        <v>1408.9399999999998</v>
      </c>
      <c r="J1899">
        <f t="shared" si="146"/>
        <v>14.339999999999918</v>
      </c>
      <c r="K1899">
        <f t="shared" si="147"/>
        <v>1.0282518284812792E-2</v>
      </c>
      <c r="L1899">
        <f t="shared" si="148"/>
        <v>1</v>
      </c>
      <c r="M1899">
        <f t="shared" si="149"/>
        <v>1.0282518284812792E-2</v>
      </c>
    </row>
    <row r="1900" spans="1:13" x14ac:dyDescent="0.25">
      <c r="A1900" s="2">
        <v>44490</v>
      </c>
      <c r="B1900">
        <v>369.54</v>
      </c>
      <c r="C1900">
        <v>1783.8</v>
      </c>
      <c r="D1900">
        <v>6.3978999999999999</v>
      </c>
      <c r="E1900" t="s">
        <v>59</v>
      </c>
      <c r="F1900" t="s">
        <v>61</v>
      </c>
      <c r="I1900">
        <f t="shared" si="145"/>
        <v>1414.26</v>
      </c>
      <c r="J1900">
        <f t="shared" si="146"/>
        <v>-7.0999999999999091</v>
      </c>
      <c r="K1900">
        <f t="shared" si="147"/>
        <v>-4.9952158496087617E-3</v>
      </c>
      <c r="L1900">
        <f t="shared" si="148"/>
        <v>0</v>
      </c>
      <c r="M1900">
        <f t="shared" si="149"/>
        <v>0</v>
      </c>
    </row>
    <row r="1901" spans="1:13" x14ac:dyDescent="0.25">
      <c r="A1901" s="2">
        <v>44491</v>
      </c>
      <c r="B1901">
        <v>371.08</v>
      </c>
      <c r="C1901">
        <v>1794</v>
      </c>
      <c r="D1901">
        <v>6.3915499999999996</v>
      </c>
      <c r="E1901" t="s">
        <v>59</v>
      </c>
      <c r="F1901" t="s">
        <v>61</v>
      </c>
      <c r="I1901">
        <f t="shared" si="145"/>
        <v>1422.92</v>
      </c>
      <c r="J1901">
        <f t="shared" si="146"/>
        <v>2.7000000000000455</v>
      </c>
      <c r="K1901">
        <f t="shared" si="147"/>
        <v>1.9011139119291698E-3</v>
      </c>
      <c r="L1901">
        <f t="shared" si="148"/>
        <v>1</v>
      </c>
      <c r="M1901">
        <f t="shared" si="149"/>
        <v>1.9011139119291698E-3</v>
      </c>
    </row>
    <row r="1902" spans="1:13" x14ac:dyDescent="0.25">
      <c r="A1902" s="2">
        <v>44494</v>
      </c>
      <c r="B1902">
        <v>370.14</v>
      </c>
      <c r="C1902">
        <v>1797.3</v>
      </c>
      <c r="D1902">
        <v>6.3769999999999998</v>
      </c>
      <c r="E1902" t="s">
        <v>59</v>
      </c>
      <c r="F1902" t="s">
        <v>61</v>
      </c>
      <c r="I1902">
        <f t="shared" si="145"/>
        <v>1427.1599999999999</v>
      </c>
      <c r="J1902">
        <f t="shared" si="146"/>
        <v>30.039999999999736</v>
      </c>
      <c r="K1902">
        <f t="shared" si="147"/>
        <v>2.1501374255611352E-2</v>
      </c>
      <c r="L1902">
        <f t="shared" si="148"/>
        <v>1</v>
      </c>
      <c r="M1902">
        <f t="shared" si="149"/>
        <v>2.1501374255611352E-2</v>
      </c>
    </row>
    <row r="1903" spans="1:13" x14ac:dyDescent="0.25">
      <c r="A1903" s="2">
        <v>44495</v>
      </c>
      <c r="B1903">
        <v>371.64</v>
      </c>
      <c r="C1903">
        <v>1805.5</v>
      </c>
      <c r="D1903">
        <v>6.37995</v>
      </c>
      <c r="E1903" t="s">
        <v>59</v>
      </c>
      <c r="F1903" t="s">
        <v>61</v>
      </c>
      <c r="I1903">
        <f t="shared" si="145"/>
        <v>1433.8600000000001</v>
      </c>
      <c r="J1903">
        <f t="shared" si="146"/>
        <v>23.120000000000118</v>
      </c>
      <c r="K1903">
        <f t="shared" si="147"/>
        <v>1.6388562031274451E-2</v>
      </c>
      <c r="L1903">
        <f t="shared" si="148"/>
        <v>1</v>
      </c>
      <c r="M1903">
        <f t="shared" si="149"/>
        <v>1.6388562031274451E-2</v>
      </c>
    </row>
    <row r="1904" spans="1:13" x14ac:dyDescent="0.25">
      <c r="A1904" s="2">
        <v>44496</v>
      </c>
      <c r="B1904">
        <v>368.92</v>
      </c>
      <c r="C1904">
        <v>1792.1</v>
      </c>
      <c r="D1904">
        <v>6.3818999999999999</v>
      </c>
      <c r="E1904" t="s">
        <v>59</v>
      </c>
      <c r="F1904" t="s">
        <v>61</v>
      </c>
      <c r="I1904">
        <f t="shared" si="145"/>
        <v>1423.1799999999998</v>
      </c>
      <c r="J1904">
        <f t="shared" si="146"/>
        <v>14.240000000000009</v>
      </c>
      <c r="K1904">
        <f t="shared" si="147"/>
        <v>1.0106888866807679E-2</v>
      </c>
      <c r="L1904">
        <f t="shared" si="148"/>
        <v>1</v>
      </c>
      <c r="M1904">
        <f t="shared" si="149"/>
        <v>1.0106888866807679E-2</v>
      </c>
    </row>
    <row r="1905" spans="1:13" x14ac:dyDescent="0.25">
      <c r="A1905" s="2">
        <v>44497</v>
      </c>
      <c r="B1905">
        <v>372.56</v>
      </c>
      <c r="C1905">
        <v>1804</v>
      </c>
      <c r="D1905">
        <v>6.3959999999999999</v>
      </c>
      <c r="E1905" t="s">
        <v>59</v>
      </c>
      <c r="F1905" t="s">
        <v>61</v>
      </c>
      <c r="I1905">
        <f t="shared" si="145"/>
        <v>1431.44</v>
      </c>
      <c r="J1905">
        <f t="shared" si="146"/>
        <v>17.180000000000064</v>
      </c>
      <c r="K1905">
        <f t="shared" si="147"/>
        <v>1.2147695614667787E-2</v>
      </c>
      <c r="L1905">
        <f t="shared" si="148"/>
        <v>1</v>
      </c>
      <c r="M1905">
        <f t="shared" si="149"/>
        <v>1.2147695614667787E-2</v>
      </c>
    </row>
    <row r="1906" spans="1:13" x14ac:dyDescent="0.25">
      <c r="A1906" s="2">
        <v>44498</v>
      </c>
      <c r="B1906">
        <v>370.48</v>
      </c>
      <c r="C1906">
        <v>1794.4</v>
      </c>
      <c r="D1906">
        <v>6.3845000000000001</v>
      </c>
      <c r="E1906" t="s">
        <v>59</v>
      </c>
      <c r="F1906" t="s">
        <v>61</v>
      </c>
      <c r="I1906">
        <f t="shared" si="145"/>
        <v>1423.92</v>
      </c>
      <c r="J1906">
        <f t="shared" si="146"/>
        <v>1</v>
      </c>
      <c r="K1906">
        <f t="shared" si="147"/>
        <v>7.0278019846512798E-4</v>
      </c>
      <c r="L1906">
        <f t="shared" si="148"/>
        <v>1</v>
      </c>
      <c r="M1906">
        <f t="shared" si="149"/>
        <v>7.0278019846512798E-4</v>
      </c>
    </row>
    <row r="1907" spans="1:13" x14ac:dyDescent="0.25">
      <c r="A1907" s="2">
        <v>44501</v>
      </c>
      <c r="B1907">
        <v>368.78</v>
      </c>
      <c r="C1907">
        <v>1783.4</v>
      </c>
      <c r="D1907">
        <v>6.4011500000000003</v>
      </c>
      <c r="E1907" t="s">
        <v>59</v>
      </c>
      <c r="F1907" t="s">
        <v>61</v>
      </c>
      <c r="I1907">
        <f t="shared" si="145"/>
        <v>1414.6200000000001</v>
      </c>
      <c r="J1907">
        <f t="shared" si="146"/>
        <v>-12.539999999999736</v>
      </c>
      <c r="K1907">
        <f t="shared" si="147"/>
        <v>-8.7866812410659894E-3</v>
      </c>
      <c r="L1907">
        <f t="shared" si="148"/>
        <v>0</v>
      </c>
      <c r="M1907">
        <f t="shared" si="149"/>
        <v>0</v>
      </c>
    </row>
    <row r="1908" spans="1:13" x14ac:dyDescent="0.25">
      <c r="A1908" s="2">
        <v>44502</v>
      </c>
      <c r="B1908">
        <v>371.26</v>
      </c>
      <c r="C1908">
        <v>1795</v>
      </c>
      <c r="D1908">
        <v>6.3956999999999997</v>
      </c>
      <c r="E1908" t="s">
        <v>59</v>
      </c>
      <c r="F1908" t="s">
        <v>61</v>
      </c>
      <c r="I1908">
        <f t="shared" si="145"/>
        <v>1423.74</v>
      </c>
      <c r="J1908">
        <f t="shared" si="146"/>
        <v>-10.120000000000118</v>
      </c>
      <c r="K1908">
        <f t="shared" si="147"/>
        <v>-7.0578717587491922E-3</v>
      </c>
      <c r="L1908">
        <f t="shared" si="148"/>
        <v>0</v>
      </c>
      <c r="M1908">
        <f t="shared" si="149"/>
        <v>0</v>
      </c>
    </row>
    <row r="1909" spans="1:13" x14ac:dyDescent="0.25">
      <c r="A1909" s="2">
        <v>44503</v>
      </c>
      <c r="B1909">
        <v>368.04</v>
      </c>
      <c r="C1909">
        <v>1780.5</v>
      </c>
      <c r="D1909">
        <v>6.3985000000000003</v>
      </c>
      <c r="E1909" t="s">
        <v>59</v>
      </c>
      <c r="F1909" t="s">
        <v>61</v>
      </c>
      <c r="I1909">
        <f t="shared" si="145"/>
        <v>1412.46</v>
      </c>
      <c r="J1909">
        <f t="shared" si="146"/>
        <v>-10.7199999999998</v>
      </c>
      <c r="K1909">
        <f t="shared" si="147"/>
        <v>-7.5324273809355118E-3</v>
      </c>
      <c r="L1909">
        <f t="shared" si="148"/>
        <v>0</v>
      </c>
      <c r="M1909">
        <f t="shared" si="149"/>
        <v>0</v>
      </c>
    </row>
    <row r="1910" spans="1:13" x14ac:dyDescent="0.25">
      <c r="A1910" s="2">
        <v>44504</v>
      </c>
      <c r="B1910">
        <v>366.58</v>
      </c>
      <c r="C1910">
        <v>1772.9</v>
      </c>
      <c r="D1910">
        <v>6.3943500000000002</v>
      </c>
      <c r="E1910" t="s">
        <v>59</v>
      </c>
      <c r="F1910" t="s">
        <v>61</v>
      </c>
      <c r="I1910">
        <f t="shared" si="145"/>
        <v>1406.3200000000002</v>
      </c>
      <c r="J1910">
        <f t="shared" si="146"/>
        <v>-25.119999999999891</v>
      </c>
      <c r="K1910">
        <f t="shared" si="147"/>
        <v>-1.7548762085731775E-2</v>
      </c>
      <c r="L1910">
        <f t="shared" si="148"/>
        <v>0</v>
      </c>
      <c r="M1910">
        <f t="shared" si="149"/>
        <v>0</v>
      </c>
    </row>
    <row r="1911" spans="1:13" x14ac:dyDescent="0.25">
      <c r="A1911" s="2">
        <v>44505</v>
      </c>
      <c r="B1911">
        <v>371.74</v>
      </c>
      <c r="C1911">
        <v>1797.6</v>
      </c>
      <c r="D1911">
        <v>6.3990999999999998</v>
      </c>
      <c r="E1911" t="s">
        <v>59</v>
      </c>
      <c r="F1911" t="s">
        <v>61</v>
      </c>
      <c r="I1911">
        <f t="shared" si="145"/>
        <v>1425.86</v>
      </c>
      <c r="J1911">
        <f t="shared" si="146"/>
        <v>1.9399999999998272</v>
      </c>
      <c r="K1911">
        <f t="shared" si="147"/>
        <v>1.3624360919151548E-3</v>
      </c>
      <c r="L1911">
        <f t="shared" si="148"/>
        <v>1</v>
      </c>
      <c r="M1911">
        <f t="shared" si="149"/>
        <v>1.3624360919151548E-3</v>
      </c>
    </row>
    <row r="1912" spans="1:13" x14ac:dyDescent="0.25">
      <c r="A1912" s="2">
        <v>44508</v>
      </c>
      <c r="B1912">
        <v>375.9</v>
      </c>
      <c r="C1912">
        <v>1818.3</v>
      </c>
      <c r="D1912">
        <v>6.3955000000000002</v>
      </c>
      <c r="E1912" t="s">
        <v>59</v>
      </c>
      <c r="F1912" t="s">
        <v>61</v>
      </c>
      <c r="I1912">
        <f t="shared" si="145"/>
        <v>1442.4</v>
      </c>
      <c r="J1912">
        <f t="shared" si="146"/>
        <v>27.779999999999973</v>
      </c>
      <c r="K1912">
        <f t="shared" si="147"/>
        <v>1.9637782584722378E-2</v>
      </c>
      <c r="L1912">
        <f t="shared" si="148"/>
        <v>1</v>
      </c>
      <c r="M1912">
        <f t="shared" si="149"/>
        <v>1.9637782584722378E-2</v>
      </c>
    </row>
    <row r="1913" spans="1:13" x14ac:dyDescent="0.25">
      <c r="A1913" s="2">
        <v>44509</v>
      </c>
      <c r="B1913">
        <v>377.46</v>
      </c>
      <c r="C1913">
        <v>1825.9</v>
      </c>
      <c r="D1913">
        <v>6.3929999999999998</v>
      </c>
      <c r="E1913" t="s">
        <v>59</v>
      </c>
      <c r="F1913" t="s">
        <v>61</v>
      </c>
      <c r="I1913">
        <f t="shared" si="145"/>
        <v>1448.44</v>
      </c>
      <c r="J1913">
        <f t="shared" si="146"/>
        <v>24.700000000000045</v>
      </c>
      <c r="K1913">
        <f t="shared" si="147"/>
        <v>1.734867321280574E-2</v>
      </c>
      <c r="L1913">
        <f t="shared" si="148"/>
        <v>1</v>
      </c>
      <c r="M1913">
        <f t="shared" si="149"/>
        <v>1.734867321280574E-2</v>
      </c>
    </row>
    <row r="1914" spans="1:13" x14ac:dyDescent="0.25">
      <c r="A1914" s="2">
        <v>44510</v>
      </c>
      <c r="B1914">
        <v>377.46</v>
      </c>
      <c r="C1914">
        <v>1828.1</v>
      </c>
      <c r="D1914">
        <v>6.3922499999999998</v>
      </c>
      <c r="E1914" t="s">
        <v>59</v>
      </c>
      <c r="F1914" t="s">
        <v>61</v>
      </c>
      <c r="I1914">
        <f t="shared" si="145"/>
        <v>1450.6399999999999</v>
      </c>
      <c r="J1914">
        <f t="shared" si="146"/>
        <v>38.179999999999836</v>
      </c>
      <c r="K1914">
        <f t="shared" si="147"/>
        <v>2.7030853971085789E-2</v>
      </c>
      <c r="L1914">
        <f t="shared" si="148"/>
        <v>1</v>
      </c>
      <c r="M1914">
        <f t="shared" si="149"/>
        <v>2.7030853971085789E-2</v>
      </c>
    </row>
    <row r="1915" spans="1:13" x14ac:dyDescent="0.25">
      <c r="A1915" s="2">
        <v>44511</v>
      </c>
      <c r="B1915">
        <v>383.36</v>
      </c>
      <c r="C1915">
        <v>1854.4</v>
      </c>
      <c r="D1915">
        <v>6.4032999999999998</v>
      </c>
      <c r="E1915" t="s">
        <v>59</v>
      </c>
      <c r="F1915" t="s">
        <v>61</v>
      </c>
      <c r="I1915">
        <f t="shared" si="145"/>
        <v>1471.04</v>
      </c>
      <c r="J1915">
        <f t="shared" si="146"/>
        <v>64.7199999999998</v>
      </c>
      <c r="K1915">
        <f t="shared" si="147"/>
        <v>4.602082029694507E-2</v>
      </c>
      <c r="L1915">
        <f t="shared" si="148"/>
        <v>1</v>
      </c>
      <c r="M1915">
        <f t="shared" si="149"/>
        <v>4.602082029694507E-2</v>
      </c>
    </row>
    <row r="1916" spans="1:13" x14ac:dyDescent="0.25">
      <c r="A1916" s="2">
        <v>44512</v>
      </c>
      <c r="B1916">
        <v>383.6</v>
      </c>
      <c r="C1916">
        <v>1860</v>
      </c>
      <c r="D1916">
        <v>6.3895</v>
      </c>
      <c r="E1916" t="s">
        <v>59</v>
      </c>
      <c r="F1916" t="s">
        <v>61</v>
      </c>
      <c r="I1916">
        <f t="shared" si="145"/>
        <v>1476.4</v>
      </c>
      <c r="J1916">
        <f t="shared" si="146"/>
        <v>50.540000000000191</v>
      </c>
      <c r="K1916">
        <f t="shared" si="147"/>
        <v>3.5445275132201054E-2</v>
      </c>
      <c r="L1916">
        <f t="shared" si="148"/>
        <v>1</v>
      </c>
      <c r="M1916">
        <f t="shared" si="149"/>
        <v>3.5445275132201054E-2</v>
      </c>
    </row>
    <row r="1917" spans="1:13" x14ac:dyDescent="0.25">
      <c r="A1917" s="2">
        <v>44515</v>
      </c>
      <c r="B1917">
        <v>382.2</v>
      </c>
      <c r="C1917">
        <v>1859.5</v>
      </c>
      <c r="D1917">
        <v>6.3777999999999997</v>
      </c>
      <c r="E1917" t="s">
        <v>59</v>
      </c>
      <c r="F1917" t="s">
        <v>61</v>
      </c>
      <c r="I1917">
        <f t="shared" si="145"/>
        <v>1477.3</v>
      </c>
      <c r="J1917">
        <f t="shared" si="146"/>
        <v>34.899999999999864</v>
      </c>
      <c r="K1917">
        <f t="shared" si="147"/>
        <v>2.4195784803105837E-2</v>
      </c>
      <c r="L1917">
        <f t="shared" si="148"/>
        <v>1</v>
      </c>
      <c r="M1917">
        <f t="shared" si="149"/>
        <v>2.4195784803105837E-2</v>
      </c>
    </row>
    <row r="1918" spans="1:13" x14ac:dyDescent="0.25">
      <c r="A1918" s="2">
        <v>44516</v>
      </c>
      <c r="B1918">
        <v>384.02</v>
      </c>
      <c r="C1918">
        <v>1867.3</v>
      </c>
      <c r="D1918">
        <v>6.3766999999999996</v>
      </c>
      <c r="E1918" t="s">
        <v>59</v>
      </c>
      <c r="F1918" t="s">
        <v>61</v>
      </c>
      <c r="I1918">
        <f t="shared" si="145"/>
        <v>1483.28</v>
      </c>
      <c r="J1918">
        <f t="shared" si="146"/>
        <v>34.839999999999918</v>
      </c>
      <c r="K1918">
        <f t="shared" si="147"/>
        <v>2.4053464416889839E-2</v>
      </c>
      <c r="L1918">
        <f t="shared" si="148"/>
        <v>1</v>
      </c>
      <c r="M1918">
        <f t="shared" si="149"/>
        <v>2.4053464416889839E-2</v>
      </c>
    </row>
    <row r="1919" spans="1:13" x14ac:dyDescent="0.25">
      <c r="A1919" s="2">
        <v>44517</v>
      </c>
      <c r="B1919">
        <v>382.26</v>
      </c>
      <c r="C1919">
        <v>1856.9</v>
      </c>
      <c r="D1919">
        <v>6.3872</v>
      </c>
      <c r="E1919" t="s">
        <v>59</v>
      </c>
      <c r="F1919" t="s">
        <v>61</v>
      </c>
      <c r="I1919">
        <f t="shared" si="145"/>
        <v>1474.64</v>
      </c>
      <c r="J1919">
        <f t="shared" si="146"/>
        <v>24.000000000000227</v>
      </c>
      <c r="K1919">
        <f t="shared" si="147"/>
        <v>1.6544421772459211E-2</v>
      </c>
      <c r="L1919">
        <f t="shared" si="148"/>
        <v>1</v>
      </c>
      <c r="M1919">
        <f t="shared" si="149"/>
        <v>1.6544421772459211E-2</v>
      </c>
    </row>
    <row r="1920" spans="1:13" x14ac:dyDescent="0.25">
      <c r="A1920" s="2">
        <v>44518</v>
      </c>
      <c r="B1920">
        <v>383.54</v>
      </c>
      <c r="C1920">
        <v>1865.5</v>
      </c>
      <c r="D1920">
        <v>6.3792999999999997</v>
      </c>
      <c r="E1920" t="s">
        <v>59</v>
      </c>
      <c r="F1920" t="s">
        <v>61</v>
      </c>
      <c r="I1920">
        <f t="shared" si="145"/>
        <v>1481.96</v>
      </c>
      <c r="J1920">
        <f t="shared" si="146"/>
        <v>10.920000000000073</v>
      </c>
      <c r="K1920">
        <f t="shared" si="147"/>
        <v>7.4233195562323747E-3</v>
      </c>
      <c r="L1920">
        <f t="shared" si="148"/>
        <v>1</v>
      </c>
      <c r="M1920">
        <f t="shared" si="149"/>
        <v>7.4233195562323747E-3</v>
      </c>
    </row>
    <row r="1921" spans="1:13" x14ac:dyDescent="0.25">
      <c r="A1921" s="2">
        <v>44519</v>
      </c>
      <c r="B1921">
        <v>382.74</v>
      </c>
      <c r="C1921">
        <v>1860.5</v>
      </c>
      <c r="D1921">
        <v>6.3841000000000001</v>
      </c>
      <c r="E1921" t="s">
        <v>59</v>
      </c>
      <c r="F1921" t="s">
        <v>61</v>
      </c>
      <c r="I1921">
        <f t="shared" si="145"/>
        <v>1477.76</v>
      </c>
      <c r="J1921">
        <f t="shared" si="146"/>
        <v>1.3599999999999</v>
      </c>
      <c r="K1921">
        <f t="shared" si="147"/>
        <v>9.2115957735024374E-4</v>
      </c>
      <c r="L1921">
        <f t="shared" si="148"/>
        <v>1</v>
      </c>
      <c r="M1921">
        <f t="shared" si="149"/>
        <v>9.2115957735024374E-4</v>
      </c>
    </row>
    <row r="1922" spans="1:13" x14ac:dyDescent="0.25">
      <c r="A1922" s="2">
        <v>44522</v>
      </c>
      <c r="B1922">
        <v>379.14</v>
      </c>
      <c r="C1922">
        <v>1843.4</v>
      </c>
      <c r="D1922">
        <v>6.3837000000000002</v>
      </c>
      <c r="E1922" t="s">
        <v>59</v>
      </c>
      <c r="F1922" t="s">
        <v>61</v>
      </c>
      <c r="I1922">
        <f t="shared" si="145"/>
        <v>1464.2600000000002</v>
      </c>
      <c r="J1922">
        <f t="shared" si="146"/>
        <v>-13.039999999999736</v>
      </c>
      <c r="K1922">
        <f t="shared" si="147"/>
        <v>-8.8269139646650896E-3</v>
      </c>
      <c r="L1922">
        <f t="shared" si="148"/>
        <v>0</v>
      </c>
      <c r="M1922">
        <f t="shared" si="149"/>
        <v>0</v>
      </c>
    </row>
    <row r="1923" spans="1:13" x14ac:dyDescent="0.25">
      <c r="A1923" s="2">
        <v>44523</v>
      </c>
      <c r="B1923">
        <v>373.08</v>
      </c>
      <c r="C1923">
        <v>1803.8</v>
      </c>
      <c r="D1923">
        <v>6.3867500000000001</v>
      </c>
      <c r="E1923" t="s">
        <v>62</v>
      </c>
      <c r="F1923" t="s">
        <v>61</v>
      </c>
      <c r="I1923">
        <f t="shared" ref="I1923:I1986" si="150">C1923-B1923</f>
        <v>1430.72</v>
      </c>
      <c r="J1923">
        <f t="shared" si="146"/>
        <v>-52.559999999999945</v>
      </c>
      <c r="K1923">
        <f t="shared" si="147"/>
        <v>-3.5434981931934596E-2</v>
      </c>
      <c r="L1923">
        <f t="shared" si="148"/>
        <v>0</v>
      </c>
      <c r="M1923">
        <f t="shared" si="149"/>
        <v>0</v>
      </c>
    </row>
    <row r="1924" spans="1:13" x14ac:dyDescent="0.25">
      <c r="A1924" s="2">
        <v>44524</v>
      </c>
      <c r="B1924">
        <v>370.88</v>
      </c>
      <c r="C1924">
        <v>1793.1</v>
      </c>
      <c r="D1924">
        <v>6.38795</v>
      </c>
      <c r="E1924" t="s">
        <v>62</v>
      </c>
      <c r="F1924" t="s">
        <v>61</v>
      </c>
      <c r="I1924">
        <f t="shared" si="150"/>
        <v>1422.2199999999998</v>
      </c>
      <c r="J1924">
        <f t="shared" si="146"/>
        <v>-52.4200000000003</v>
      </c>
      <c r="K1924">
        <f t="shared" si="147"/>
        <v>-3.5547659089676324E-2</v>
      </c>
      <c r="L1924">
        <f t="shared" si="148"/>
        <v>0</v>
      </c>
      <c r="M1924">
        <f t="shared" si="149"/>
        <v>0</v>
      </c>
    </row>
    <row r="1925" spans="1:13" x14ac:dyDescent="0.25">
      <c r="A1925" s="2">
        <v>44525</v>
      </c>
      <c r="B1925">
        <v>370.9</v>
      </c>
      <c r="C1925">
        <v>1792.8</v>
      </c>
      <c r="D1925">
        <v>6.39</v>
      </c>
      <c r="E1925" t="s">
        <v>62</v>
      </c>
      <c r="F1925" t="s">
        <v>61</v>
      </c>
      <c r="I1925">
        <f t="shared" si="150"/>
        <v>1421.9</v>
      </c>
      <c r="J1925">
        <f t="shared" si="146"/>
        <v>-60.059999999999945</v>
      </c>
      <c r="K1925">
        <f t="shared" si="147"/>
        <v>-4.0527409646684082E-2</v>
      </c>
      <c r="L1925">
        <f t="shared" si="148"/>
        <v>0</v>
      </c>
      <c r="M1925">
        <f t="shared" si="149"/>
        <v>0</v>
      </c>
    </row>
    <row r="1926" spans="1:13" x14ac:dyDescent="0.25">
      <c r="A1926" s="2">
        <v>44526</v>
      </c>
      <c r="B1926">
        <v>372.7</v>
      </c>
      <c r="C1926">
        <v>1801.5</v>
      </c>
      <c r="D1926">
        <v>6.3926999999999996</v>
      </c>
      <c r="E1926" t="s">
        <v>62</v>
      </c>
      <c r="F1926" t="s">
        <v>61</v>
      </c>
      <c r="I1926">
        <f t="shared" si="150"/>
        <v>1428.8</v>
      </c>
      <c r="J1926">
        <f t="shared" si="146"/>
        <v>-48.960000000000036</v>
      </c>
      <c r="K1926">
        <f t="shared" si="147"/>
        <v>-3.3131225638804704E-2</v>
      </c>
      <c r="L1926">
        <f t="shared" si="148"/>
        <v>0</v>
      </c>
      <c r="M1926">
        <f t="shared" si="149"/>
        <v>0</v>
      </c>
    </row>
    <row r="1927" spans="1:13" x14ac:dyDescent="0.25">
      <c r="A1927" s="2">
        <v>44529</v>
      </c>
      <c r="B1927">
        <v>371.42</v>
      </c>
      <c r="C1927">
        <v>1794</v>
      </c>
      <c r="D1927">
        <v>6.3860999999999999</v>
      </c>
      <c r="E1927" t="s">
        <v>62</v>
      </c>
      <c r="F1927" t="s">
        <v>61</v>
      </c>
      <c r="I1927">
        <f t="shared" si="150"/>
        <v>1422.58</v>
      </c>
      <c r="J1927">
        <f t="shared" si="146"/>
        <v>-41.680000000000291</v>
      </c>
      <c r="K1927">
        <f t="shared" si="147"/>
        <v>-2.8464890115143679E-2</v>
      </c>
      <c r="L1927">
        <f t="shared" si="148"/>
        <v>0</v>
      </c>
      <c r="M1927">
        <f t="shared" si="149"/>
        <v>0</v>
      </c>
    </row>
    <row r="1928" spans="1:13" x14ac:dyDescent="0.25">
      <c r="A1928" s="2">
        <v>44530</v>
      </c>
      <c r="B1928">
        <v>370.24</v>
      </c>
      <c r="C1928">
        <v>1794.9</v>
      </c>
      <c r="D1928">
        <v>6.37615</v>
      </c>
      <c r="E1928" t="s">
        <v>62</v>
      </c>
      <c r="F1928" t="s">
        <v>63</v>
      </c>
      <c r="I1928">
        <f t="shared" si="150"/>
        <v>1424.66</v>
      </c>
      <c r="J1928">
        <f t="shared" ref="J1928:J1991" si="151">I1928-I1923</f>
        <v>-6.0599999999999454</v>
      </c>
      <c r="K1928">
        <f t="shared" ref="K1928:K1991" si="152">(I1928-I1923)/I1923</f>
        <v>-4.2356296130619166E-3</v>
      </c>
      <c r="L1928">
        <f t="shared" ref="L1928:L1991" si="153">IF(SIGN(K1928)&lt;0,0,IF(J1928&gt;0,1,-1))</f>
        <v>0</v>
      </c>
      <c r="M1928">
        <f t="shared" ref="M1928:M1991" si="154">K1928*L1928</f>
        <v>0</v>
      </c>
    </row>
    <row r="1929" spans="1:13" x14ac:dyDescent="0.25">
      <c r="A1929" s="2">
        <v>44531</v>
      </c>
      <c r="B1929">
        <v>368.74</v>
      </c>
      <c r="C1929">
        <v>1789.1</v>
      </c>
      <c r="D1929">
        <v>6.3676500000000003</v>
      </c>
      <c r="E1929" t="s">
        <v>62</v>
      </c>
      <c r="F1929" t="s">
        <v>63</v>
      </c>
      <c r="I1929">
        <f t="shared" si="150"/>
        <v>1420.36</v>
      </c>
      <c r="J1929">
        <f t="shared" si="151"/>
        <v>-1.8599999999999</v>
      </c>
      <c r="K1929">
        <f t="shared" si="152"/>
        <v>-1.3078145434601541E-3</v>
      </c>
      <c r="L1929">
        <f t="shared" si="153"/>
        <v>0</v>
      </c>
      <c r="M1929">
        <f t="shared" si="154"/>
        <v>0</v>
      </c>
    </row>
    <row r="1930" spans="1:13" x14ac:dyDescent="0.25">
      <c r="A1930" s="2">
        <v>44532</v>
      </c>
      <c r="B1930">
        <v>367</v>
      </c>
      <c r="C1930">
        <v>1779</v>
      </c>
      <c r="D1930">
        <v>6.3728999999999996</v>
      </c>
      <c r="E1930" t="s">
        <v>62</v>
      </c>
      <c r="F1930" t="s">
        <v>63</v>
      </c>
      <c r="I1930">
        <f t="shared" si="150"/>
        <v>1412</v>
      </c>
      <c r="J1930">
        <f t="shared" si="151"/>
        <v>-9.9000000000000909</v>
      </c>
      <c r="K1930">
        <f t="shared" si="152"/>
        <v>-6.9625149447922431E-3</v>
      </c>
      <c r="L1930">
        <f t="shared" si="153"/>
        <v>0</v>
      </c>
      <c r="M1930">
        <f t="shared" si="154"/>
        <v>0</v>
      </c>
    </row>
    <row r="1931" spans="1:13" x14ac:dyDescent="0.25">
      <c r="A1931" s="2">
        <v>44533</v>
      </c>
      <c r="B1931">
        <v>365.92</v>
      </c>
      <c r="C1931">
        <v>1771.9</v>
      </c>
      <c r="D1931">
        <v>6.3700999999999999</v>
      </c>
      <c r="E1931" t="s">
        <v>62</v>
      </c>
      <c r="F1931" t="s">
        <v>63</v>
      </c>
      <c r="I1931">
        <f t="shared" si="150"/>
        <v>1405.98</v>
      </c>
      <c r="J1931">
        <f t="shared" si="151"/>
        <v>-22.819999999999936</v>
      </c>
      <c r="K1931">
        <f t="shared" si="152"/>
        <v>-1.5971444568868936E-2</v>
      </c>
      <c r="L1931">
        <f t="shared" si="153"/>
        <v>0</v>
      </c>
      <c r="M1931">
        <f t="shared" si="154"/>
        <v>0</v>
      </c>
    </row>
    <row r="1932" spans="1:13" x14ac:dyDescent="0.25">
      <c r="A1932" s="2">
        <v>44536</v>
      </c>
      <c r="B1932">
        <v>368.68</v>
      </c>
      <c r="C1932">
        <v>1784.8</v>
      </c>
      <c r="D1932">
        <v>6.3724999999999996</v>
      </c>
      <c r="E1932" t="s">
        <v>62</v>
      </c>
      <c r="F1932" t="s">
        <v>63</v>
      </c>
      <c r="I1932">
        <f t="shared" si="150"/>
        <v>1416.12</v>
      </c>
      <c r="J1932">
        <f t="shared" si="151"/>
        <v>-6.4600000000000364</v>
      </c>
      <c r="K1932">
        <f t="shared" si="152"/>
        <v>-4.5410451433311565E-3</v>
      </c>
      <c r="L1932">
        <f t="shared" si="153"/>
        <v>0</v>
      </c>
      <c r="M1932">
        <f t="shared" si="154"/>
        <v>0</v>
      </c>
    </row>
    <row r="1933" spans="1:13" x14ac:dyDescent="0.25">
      <c r="A1933" s="2">
        <v>44537</v>
      </c>
      <c r="B1933">
        <v>367.88</v>
      </c>
      <c r="C1933">
        <v>1783.7</v>
      </c>
      <c r="D1933">
        <v>6.3694499999999996</v>
      </c>
      <c r="E1933" t="s">
        <v>62</v>
      </c>
      <c r="F1933" t="s">
        <v>63</v>
      </c>
      <c r="I1933">
        <f t="shared" si="150"/>
        <v>1415.8200000000002</v>
      </c>
      <c r="J1933">
        <f t="shared" si="151"/>
        <v>-8.8399999999999181</v>
      </c>
      <c r="K1933">
        <f t="shared" si="152"/>
        <v>-6.2049892605954525E-3</v>
      </c>
      <c r="L1933">
        <f t="shared" si="153"/>
        <v>0</v>
      </c>
      <c r="M1933">
        <f t="shared" si="154"/>
        <v>0</v>
      </c>
    </row>
    <row r="1934" spans="1:13" x14ac:dyDescent="0.25">
      <c r="A1934" s="2">
        <v>44538</v>
      </c>
      <c r="B1934">
        <v>368.28</v>
      </c>
      <c r="C1934">
        <v>1789.6</v>
      </c>
      <c r="D1934">
        <v>6.3540000000000001</v>
      </c>
      <c r="E1934" t="s">
        <v>62</v>
      </c>
      <c r="F1934" t="s">
        <v>63</v>
      </c>
      <c r="I1934">
        <f t="shared" si="150"/>
        <v>1421.32</v>
      </c>
      <c r="J1934">
        <f t="shared" si="151"/>
        <v>0.96000000000003638</v>
      </c>
      <c r="K1934">
        <f t="shared" si="152"/>
        <v>6.7588498690475407E-4</v>
      </c>
      <c r="L1934">
        <f t="shared" si="153"/>
        <v>1</v>
      </c>
      <c r="M1934">
        <f t="shared" si="154"/>
        <v>6.7588498690475407E-4</v>
      </c>
    </row>
    <row r="1935" spans="1:13" x14ac:dyDescent="0.25">
      <c r="A1935" s="2">
        <v>44539</v>
      </c>
      <c r="B1935">
        <v>366.72</v>
      </c>
      <c r="C1935">
        <v>1784.6</v>
      </c>
      <c r="D1935">
        <v>6.343</v>
      </c>
      <c r="E1935" t="s">
        <v>62</v>
      </c>
      <c r="F1935" t="s">
        <v>63</v>
      </c>
      <c r="I1935">
        <f t="shared" si="150"/>
        <v>1417.8799999999999</v>
      </c>
      <c r="J1935">
        <f t="shared" si="151"/>
        <v>5.8799999999998818</v>
      </c>
      <c r="K1935">
        <f t="shared" si="152"/>
        <v>4.1643059490084145E-3</v>
      </c>
      <c r="L1935">
        <f t="shared" si="153"/>
        <v>1</v>
      </c>
      <c r="M1935">
        <f t="shared" si="154"/>
        <v>4.1643059490084145E-3</v>
      </c>
    </row>
    <row r="1936" spans="1:13" x14ac:dyDescent="0.25">
      <c r="A1936" s="2">
        <v>44540</v>
      </c>
      <c r="B1936">
        <v>365.62</v>
      </c>
      <c r="C1936">
        <v>1773.9</v>
      </c>
      <c r="D1936">
        <v>6.3670999999999998</v>
      </c>
      <c r="E1936" t="s">
        <v>62</v>
      </c>
      <c r="F1936" t="s">
        <v>63</v>
      </c>
      <c r="I1936">
        <f t="shared" si="150"/>
        <v>1408.2800000000002</v>
      </c>
      <c r="J1936">
        <f t="shared" si="151"/>
        <v>2.3000000000001819</v>
      </c>
      <c r="K1936">
        <f t="shared" si="152"/>
        <v>1.6358696425270501E-3</v>
      </c>
      <c r="L1936">
        <f t="shared" si="153"/>
        <v>1</v>
      </c>
      <c r="M1936">
        <f t="shared" si="154"/>
        <v>1.6358696425270501E-3</v>
      </c>
    </row>
    <row r="1937" spans="1:13" x14ac:dyDescent="0.25">
      <c r="A1937" s="2">
        <v>44543</v>
      </c>
      <c r="B1937">
        <v>368.14</v>
      </c>
      <c r="C1937">
        <v>1784.9</v>
      </c>
      <c r="D1937">
        <v>6.3677999999999999</v>
      </c>
      <c r="E1937" t="s">
        <v>62</v>
      </c>
      <c r="F1937" t="s">
        <v>63</v>
      </c>
      <c r="I1937">
        <f t="shared" si="150"/>
        <v>1416.7600000000002</v>
      </c>
      <c r="J1937">
        <f t="shared" si="151"/>
        <v>0.64000000000032742</v>
      </c>
      <c r="K1937">
        <f t="shared" si="152"/>
        <v>4.519391012063437E-4</v>
      </c>
      <c r="L1937">
        <f t="shared" si="153"/>
        <v>1</v>
      </c>
      <c r="M1937">
        <f t="shared" si="154"/>
        <v>4.519391012063437E-4</v>
      </c>
    </row>
    <row r="1938" spans="1:13" x14ac:dyDescent="0.25">
      <c r="A1938" s="2">
        <v>44544</v>
      </c>
      <c r="B1938">
        <v>368.52</v>
      </c>
      <c r="C1938">
        <v>1788.6</v>
      </c>
      <c r="D1938">
        <v>6.3682999999999996</v>
      </c>
      <c r="E1938" t="s">
        <v>62</v>
      </c>
      <c r="F1938" t="s">
        <v>63</v>
      </c>
      <c r="I1938">
        <f t="shared" si="150"/>
        <v>1420.08</v>
      </c>
      <c r="J1938">
        <f t="shared" si="151"/>
        <v>4.2599999999997635</v>
      </c>
      <c r="K1938">
        <f t="shared" si="152"/>
        <v>3.0088570581004387E-3</v>
      </c>
      <c r="L1938">
        <f t="shared" si="153"/>
        <v>1</v>
      </c>
      <c r="M1938">
        <f t="shared" si="154"/>
        <v>3.0088570581004387E-3</v>
      </c>
    </row>
    <row r="1939" spans="1:13" x14ac:dyDescent="0.25">
      <c r="A1939" s="2">
        <v>44545</v>
      </c>
      <c r="B1939">
        <v>364.36</v>
      </c>
      <c r="C1939">
        <v>1768.1</v>
      </c>
      <c r="D1939">
        <v>6.37</v>
      </c>
      <c r="E1939" t="s">
        <v>62</v>
      </c>
      <c r="F1939" t="s">
        <v>63</v>
      </c>
      <c r="I1939">
        <f t="shared" si="150"/>
        <v>1403.7399999999998</v>
      </c>
      <c r="J1939">
        <f t="shared" si="151"/>
        <v>-17.580000000000155</v>
      </c>
      <c r="K1939">
        <f t="shared" si="152"/>
        <v>-1.2368783947316688E-2</v>
      </c>
      <c r="L1939">
        <f t="shared" si="153"/>
        <v>0</v>
      </c>
      <c r="M1939">
        <f t="shared" si="154"/>
        <v>0</v>
      </c>
    </row>
    <row r="1940" spans="1:13" x14ac:dyDescent="0.25">
      <c r="A1940" s="2">
        <v>44546</v>
      </c>
      <c r="B1940">
        <v>368.08</v>
      </c>
      <c r="C1940">
        <v>1785.4</v>
      </c>
      <c r="D1940">
        <v>6.3723000000000001</v>
      </c>
      <c r="E1940" t="s">
        <v>62</v>
      </c>
      <c r="F1940" t="s">
        <v>63</v>
      </c>
      <c r="I1940">
        <f t="shared" si="150"/>
        <v>1417.3200000000002</v>
      </c>
      <c r="J1940">
        <f t="shared" si="151"/>
        <v>-0.55999999999971806</v>
      </c>
      <c r="K1940">
        <f t="shared" si="152"/>
        <v>-3.9495584957804474E-4</v>
      </c>
      <c r="L1940">
        <f t="shared" si="153"/>
        <v>0</v>
      </c>
      <c r="M1940">
        <f t="shared" si="154"/>
        <v>0</v>
      </c>
    </row>
    <row r="1941" spans="1:13" x14ac:dyDescent="0.25">
      <c r="A1941" s="2">
        <v>44547</v>
      </c>
      <c r="B1941">
        <v>372.78</v>
      </c>
      <c r="C1941">
        <v>1807</v>
      </c>
      <c r="D1941">
        <v>6.3772500000000001</v>
      </c>
      <c r="E1941" t="s">
        <v>62</v>
      </c>
      <c r="F1941" t="s">
        <v>63</v>
      </c>
      <c r="I1941">
        <f t="shared" si="150"/>
        <v>1434.22</v>
      </c>
      <c r="J1941">
        <f t="shared" si="151"/>
        <v>25.939999999999827</v>
      </c>
      <c r="K1941">
        <f t="shared" si="152"/>
        <v>1.8419632459453959E-2</v>
      </c>
      <c r="L1941">
        <f t="shared" si="153"/>
        <v>1</v>
      </c>
      <c r="M1941">
        <f t="shared" si="154"/>
        <v>1.8419632459453959E-2</v>
      </c>
    </row>
    <row r="1942" spans="1:13" x14ac:dyDescent="0.25">
      <c r="A1942" s="2">
        <v>44550</v>
      </c>
      <c r="B1942">
        <v>372.34</v>
      </c>
      <c r="C1942">
        <v>1802.8</v>
      </c>
      <c r="D1942">
        <v>6.3866500000000004</v>
      </c>
      <c r="E1942" t="s">
        <v>62</v>
      </c>
      <c r="F1942" t="s">
        <v>63</v>
      </c>
      <c r="I1942">
        <f t="shared" si="150"/>
        <v>1430.46</v>
      </c>
      <c r="J1942">
        <f t="shared" si="151"/>
        <v>13.699999999999818</v>
      </c>
      <c r="K1942">
        <f t="shared" si="152"/>
        <v>9.6699511561589933E-3</v>
      </c>
      <c r="L1942">
        <f t="shared" si="153"/>
        <v>1</v>
      </c>
      <c r="M1942">
        <f t="shared" si="154"/>
        <v>9.6699511561589933E-3</v>
      </c>
    </row>
    <row r="1943" spans="1:13" x14ac:dyDescent="0.25">
      <c r="A1943" s="2">
        <v>44551</v>
      </c>
      <c r="B1943">
        <v>369.72</v>
      </c>
      <c r="C1943">
        <v>1791.2</v>
      </c>
      <c r="D1943">
        <v>6.3774499999999996</v>
      </c>
      <c r="E1943" t="s">
        <v>62</v>
      </c>
      <c r="F1943" t="s">
        <v>63</v>
      </c>
      <c r="I1943">
        <f t="shared" si="150"/>
        <v>1421.48</v>
      </c>
      <c r="J1943">
        <f t="shared" si="151"/>
        <v>1.4000000000000909</v>
      </c>
      <c r="K1943">
        <f t="shared" si="152"/>
        <v>9.8585995155208925E-4</v>
      </c>
      <c r="L1943">
        <f t="shared" si="153"/>
        <v>1</v>
      </c>
      <c r="M1943">
        <f t="shared" si="154"/>
        <v>9.8585995155208925E-4</v>
      </c>
    </row>
    <row r="1944" spans="1:13" x14ac:dyDescent="0.25">
      <c r="A1944" s="2">
        <v>44552</v>
      </c>
      <c r="B1944">
        <v>368.9</v>
      </c>
      <c r="C1944">
        <v>1787.5</v>
      </c>
      <c r="D1944">
        <v>6.3789999999999996</v>
      </c>
      <c r="E1944" t="s">
        <v>62</v>
      </c>
      <c r="F1944" t="s">
        <v>63</v>
      </c>
      <c r="I1944">
        <f t="shared" si="150"/>
        <v>1418.6</v>
      </c>
      <c r="J1944">
        <f t="shared" si="151"/>
        <v>14.860000000000127</v>
      </c>
      <c r="K1944">
        <f t="shared" si="152"/>
        <v>1.058600595551892E-2</v>
      </c>
      <c r="L1944">
        <f t="shared" si="153"/>
        <v>1</v>
      </c>
      <c r="M1944">
        <f t="shared" si="154"/>
        <v>1.058600595551892E-2</v>
      </c>
    </row>
    <row r="1945" spans="1:13" x14ac:dyDescent="0.25">
      <c r="A1945" s="2">
        <v>44553</v>
      </c>
      <c r="B1945">
        <v>372.78</v>
      </c>
      <c r="C1945">
        <v>1806.5</v>
      </c>
      <c r="D1945">
        <v>6.37805</v>
      </c>
      <c r="E1945" t="s">
        <v>62</v>
      </c>
      <c r="F1945" t="s">
        <v>63</v>
      </c>
      <c r="I1945">
        <f t="shared" si="150"/>
        <v>1433.72</v>
      </c>
      <c r="J1945">
        <f t="shared" si="151"/>
        <v>16.399999999999864</v>
      </c>
      <c r="K1945">
        <f t="shared" si="152"/>
        <v>1.1571134253379521E-2</v>
      </c>
      <c r="L1945">
        <f t="shared" si="153"/>
        <v>1</v>
      </c>
      <c r="M1945">
        <f t="shared" si="154"/>
        <v>1.1571134253379521E-2</v>
      </c>
    </row>
    <row r="1946" spans="1:13" x14ac:dyDescent="0.25">
      <c r="A1946" s="2">
        <v>44554</v>
      </c>
      <c r="B1946">
        <v>373.56</v>
      </c>
      <c r="C1946">
        <v>1811.9</v>
      </c>
      <c r="D1946">
        <v>6.3747499999999997</v>
      </c>
      <c r="E1946" t="s">
        <v>62</v>
      </c>
      <c r="F1946" t="s">
        <v>63</v>
      </c>
      <c r="I1946">
        <f t="shared" si="150"/>
        <v>1438.3400000000001</v>
      </c>
      <c r="J1946">
        <f t="shared" si="151"/>
        <v>4.1200000000001182</v>
      </c>
      <c r="K1946">
        <f t="shared" si="152"/>
        <v>2.8726415752116955E-3</v>
      </c>
      <c r="L1946">
        <f t="shared" si="153"/>
        <v>1</v>
      </c>
      <c r="M1946">
        <f t="shared" si="154"/>
        <v>2.8726415752116955E-3</v>
      </c>
    </row>
    <row r="1947" spans="1:13" x14ac:dyDescent="0.25">
      <c r="A1947" s="2">
        <v>44557</v>
      </c>
      <c r="B1947">
        <v>373.44</v>
      </c>
      <c r="C1947">
        <v>1810.5</v>
      </c>
      <c r="D1947">
        <v>6.3748500000000003</v>
      </c>
      <c r="E1947" t="s">
        <v>62</v>
      </c>
      <c r="F1947" t="s">
        <v>63</v>
      </c>
      <c r="I1947">
        <f t="shared" si="150"/>
        <v>1437.06</v>
      </c>
      <c r="J1947">
        <f t="shared" si="151"/>
        <v>6.5999999999999091</v>
      </c>
      <c r="K1947">
        <f t="shared" si="152"/>
        <v>4.6139004236398842E-3</v>
      </c>
      <c r="L1947">
        <f t="shared" si="153"/>
        <v>1</v>
      </c>
      <c r="M1947">
        <f t="shared" si="154"/>
        <v>4.6139004236398842E-3</v>
      </c>
    </row>
    <row r="1948" spans="1:13" x14ac:dyDescent="0.25">
      <c r="A1948" s="2">
        <v>44558</v>
      </c>
      <c r="B1948">
        <v>376.04</v>
      </c>
      <c r="C1948">
        <v>1816.4</v>
      </c>
      <c r="D1948">
        <v>6.3752000000000004</v>
      </c>
      <c r="E1948" t="s">
        <v>64</v>
      </c>
      <c r="F1948" t="s">
        <v>63</v>
      </c>
      <c r="I1948">
        <f t="shared" si="150"/>
        <v>1440.3600000000001</v>
      </c>
      <c r="J1948">
        <f t="shared" si="151"/>
        <v>18.880000000000109</v>
      </c>
      <c r="K1948">
        <f t="shared" si="152"/>
        <v>1.3281931508005817E-2</v>
      </c>
      <c r="L1948">
        <f t="shared" si="153"/>
        <v>1</v>
      </c>
      <c r="M1948">
        <f t="shared" si="154"/>
        <v>1.3281931508005817E-2</v>
      </c>
    </row>
    <row r="1949" spans="1:13" x14ac:dyDescent="0.25">
      <c r="A1949" s="2">
        <v>44559</v>
      </c>
      <c r="B1949">
        <v>374.3</v>
      </c>
      <c r="C1949">
        <v>1806.2</v>
      </c>
      <c r="D1949">
        <v>6.3720999999999997</v>
      </c>
      <c r="E1949" t="s">
        <v>64</v>
      </c>
      <c r="F1949" t="s">
        <v>63</v>
      </c>
      <c r="I1949">
        <f t="shared" si="150"/>
        <v>1431.9</v>
      </c>
      <c r="J1949">
        <f t="shared" si="151"/>
        <v>13.300000000000182</v>
      </c>
      <c r="K1949">
        <f t="shared" si="152"/>
        <v>9.3754405752151295E-3</v>
      </c>
      <c r="L1949">
        <f t="shared" si="153"/>
        <v>1</v>
      </c>
      <c r="M1949">
        <f t="shared" si="154"/>
        <v>9.3754405752151295E-3</v>
      </c>
    </row>
    <row r="1950" spans="1:13" x14ac:dyDescent="0.25">
      <c r="A1950" s="2">
        <v>44560</v>
      </c>
      <c r="B1950">
        <v>372.48</v>
      </c>
      <c r="C1950">
        <v>1798.4</v>
      </c>
      <c r="D1950">
        <v>6.3673000000000002</v>
      </c>
      <c r="E1950" t="s">
        <v>64</v>
      </c>
      <c r="F1950" t="s">
        <v>63</v>
      </c>
      <c r="I1950">
        <f t="shared" si="150"/>
        <v>1425.92</v>
      </c>
      <c r="J1950">
        <f t="shared" si="151"/>
        <v>-7.7999999999999545</v>
      </c>
      <c r="K1950">
        <f t="shared" si="152"/>
        <v>-5.4403928242613298E-3</v>
      </c>
      <c r="L1950">
        <f t="shared" si="153"/>
        <v>0</v>
      </c>
      <c r="M1950">
        <f t="shared" si="154"/>
        <v>0</v>
      </c>
    </row>
    <row r="1951" spans="1:13" x14ac:dyDescent="0.25">
      <c r="A1951" s="2">
        <v>44561</v>
      </c>
      <c r="B1951">
        <v>376.42</v>
      </c>
      <c r="C1951">
        <v>1819.3</v>
      </c>
      <c r="D1951">
        <v>6.3720999999999997</v>
      </c>
      <c r="E1951" t="s">
        <v>64</v>
      </c>
      <c r="F1951" t="s">
        <v>63</v>
      </c>
      <c r="I1951">
        <f t="shared" si="150"/>
        <v>1442.8799999999999</v>
      </c>
      <c r="J1951">
        <f t="shared" si="151"/>
        <v>4.5399999999997362</v>
      </c>
      <c r="K1951">
        <f t="shared" si="152"/>
        <v>3.1564164244891582E-3</v>
      </c>
      <c r="L1951">
        <f t="shared" si="153"/>
        <v>1</v>
      </c>
      <c r="M1951">
        <f t="shared" si="154"/>
        <v>3.1564164244891582E-3</v>
      </c>
    </row>
    <row r="1952" spans="1:13" x14ac:dyDescent="0.25">
      <c r="A1952" s="2">
        <v>44565</v>
      </c>
      <c r="B1952">
        <v>373.4</v>
      </c>
      <c r="C1952">
        <v>1803.1</v>
      </c>
      <c r="D1952">
        <v>6.3814500000000001</v>
      </c>
      <c r="E1952" t="s">
        <v>64</v>
      </c>
      <c r="F1952" t="s">
        <v>63</v>
      </c>
      <c r="I1952">
        <f t="shared" si="150"/>
        <v>1429.6999999999998</v>
      </c>
      <c r="J1952">
        <f t="shared" si="151"/>
        <v>-7.3600000000001273</v>
      </c>
      <c r="K1952">
        <f t="shared" si="152"/>
        <v>-5.1215676450531832E-3</v>
      </c>
      <c r="L1952">
        <f t="shared" si="153"/>
        <v>0</v>
      </c>
      <c r="M1952">
        <f t="shared" si="154"/>
        <v>0</v>
      </c>
    </row>
    <row r="1953" spans="1:13" x14ac:dyDescent="0.25">
      <c r="A1953" s="2">
        <v>44566</v>
      </c>
      <c r="B1953">
        <v>374.72</v>
      </c>
      <c r="C1953">
        <v>1813.5</v>
      </c>
      <c r="D1953">
        <v>6.3736499999999996</v>
      </c>
      <c r="E1953" t="s">
        <v>64</v>
      </c>
      <c r="F1953" t="s">
        <v>63</v>
      </c>
      <c r="I1953">
        <f t="shared" si="150"/>
        <v>1438.78</v>
      </c>
      <c r="J1953">
        <f t="shared" si="151"/>
        <v>-1.5800000000001546</v>
      </c>
      <c r="K1953">
        <f t="shared" si="152"/>
        <v>-1.096947985226023E-3</v>
      </c>
      <c r="L1953">
        <f t="shared" si="153"/>
        <v>0</v>
      </c>
      <c r="M1953">
        <f t="shared" si="154"/>
        <v>0</v>
      </c>
    </row>
    <row r="1954" spans="1:13" x14ac:dyDescent="0.25">
      <c r="A1954" s="2">
        <v>44567</v>
      </c>
      <c r="B1954">
        <v>371.9</v>
      </c>
      <c r="C1954">
        <v>1801.6</v>
      </c>
      <c r="D1954">
        <v>6.3832000000000004</v>
      </c>
      <c r="E1954" t="s">
        <v>64</v>
      </c>
      <c r="F1954" t="s">
        <v>63</v>
      </c>
      <c r="I1954">
        <f t="shared" si="150"/>
        <v>1429.6999999999998</v>
      </c>
      <c r="J1954">
        <f t="shared" si="151"/>
        <v>-2.2000000000002728</v>
      </c>
      <c r="K1954">
        <f t="shared" si="152"/>
        <v>-1.5364201410714943E-3</v>
      </c>
      <c r="L1954">
        <f t="shared" si="153"/>
        <v>0</v>
      </c>
      <c r="M1954">
        <f t="shared" si="154"/>
        <v>0</v>
      </c>
    </row>
    <row r="1955" spans="1:13" x14ac:dyDescent="0.25">
      <c r="A1955" s="2">
        <v>44568</v>
      </c>
      <c r="B1955">
        <v>369.7</v>
      </c>
      <c r="C1955">
        <v>1789.3</v>
      </c>
      <c r="D1955">
        <v>6.3812499999999996</v>
      </c>
      <c r="E1955" t="s">
        <v>64</v>
      </c>
      <c r="F1955" t="s">
        <v>63</v>
      </c>
      <c r="I1955">
        <f t="shared" si="150"/>
        <v>1419.6</v>
      </c>
      <c r="J1955">
        <f t="shared" si="151"/>
        <v>-6.3200000000001637</v>
      </c>
      <c r="K1955">
        <f t="shared" si="152"/>
        <v>-4.4322262118493064E-3</v>
      </c>
      <c r="L1955">
        <f t="shared" si="153"/>
        <v>0</v>
      </c>
      <c r="M1955">
        <f t="shared" si="154"/>
        <v>0</v>
      </c>
    </row>
    <row r="1956" spans="1:13" x14ac:dyDescent="0.25">
      <c r="A1956" s="2">
        <v>44571</v>
      </c>
      <c r="B1956">
        <v>370.12</v>
      </c>
      <c r="C1956">
        <v>1792.2</v>
      </c>
      <c r="D1956">
        <v>6.3788999999999998</v>
      </c>
      <c r="E1956" t="s">
        <v>64</v>
      </c>
      <c r="F1956" t="s">
        <v>63</v>
      </c>
      <c r="I1956">
        <f t="shared" si="150"/>
        <v>1422.08</v>
      </c>
      <c r="J1956">
        <f t="shared" si="151"/>
        <v>-20.799999999999955</v>
      </c>
      <c r="K1956">
        <f t="shared" si="152"/>
        <v>-1.4415613218008397E-2</v>
      </c>
      <c r="L1956">
        <f t="shared" si="153"/>
        <v>0</v>
      </c>
      <c r="M1956">
        <f t="shared" si="154"/>
        <v>0</v>
      </c>
    </row>
    <row r="1957" spans="1:13" x14ac:dyDescent="0.25">
      <c r="A1957" s="2">
        <v>44572</v>
      </c>
      <c r="B1957">
        <v>373.32</v>
      </c>
      <c r="C1957">
        <v>1807.5</v>
      </c>
      <c r="D1957">
        <v>6.3793499999999996</v>
      </c>
      <c r="E1957" t="s">
        <v>64</v>
      </c>
      <c r="F1957" t="s">
        <v>63</v>
      </c>
      <c r="I1957">
        <f t="shared" si="150"/>
        <v>1434.18</v>
      </c>
      <c r="J1957">
        <f t="shared" si="151"/>
        <v>4.4800000000002456</v>
      </c>
      <c r="K1957">
        <f t="shared" si="152"/>
        <v>3.1335245156328224E-3</v>
      </c>
      <c r="L1957">
        <f t="shared" si="153"/>
        <v>1</v>
      </c>
      <c r="M1957">
        <f t="shared" si="154"/>
        <v>3.1335245156328224E-3</v>
      </c>
    </row>
    <row r="1958" spans="1:13" x14ac:dyDescent="0.25">
      <c r="A1958" s="2">
        <v>44573</v>
      </c>
      <c r="B1958">
        <v>375.34</v>
      </c>
      <c r="C1958">
        <v>1819.9</v>
      </c>
      <c r="D1958">
        <v>6.3703000000000003</v>
      </c>
      <c r="E1958" t="s">
        <v>64</v>
      </c>
      <c r="F1958" t="s">
        <v>63</v>
      </c>
      <c r="I1958">
        <f t="shared" si="150"/>
        <v>1444.5600000000002</v>
      </c>
      <c r="J1958">
        <f t="shared" si="151"/>
        <v>5.7800000000002001</v>
      </c>
      <c r="K1958">
        <f t="shared" si="152"/>
        <v>4.017292428307455E-3</v>
      </c>
      <c r="L1958">
        <f t="shared" si="153"/>
        <v>1</v>
      </c>
      <c r="M1958">
        <f t="shared" si="154"/>
        <v>4.017292428307455E-3</v>
      </c>
    </row>
    <row r="1959" spans="1:13" x14ac:dyDescent="0.25">
      <c r="A1959" s="2">
        <v>44574</v>
      </c>
      <c r="B1959">
        <v>376.24</v>
      </c>
      <c r="C1959">
        <v>1825.2</v>
      </c>
      <c r="D1959">
        <v>6.3686499999999997</v>
      </c>
      <c r="E1959" t="s">
        <v>64</v>
      </c>
      <c r="F1959" t="s">
        <v>63</v>
      </c>
      <c r="I1959">
        <f t="shared" si="150"/>
        <v>1448.96</v>
      </c>
      <c r="J1959">
        <f t="shared" si="151"/>
        <v>19.260000000000218</v>
      </c>
      <c r="K1959">
        <f t="shared" si="152"/>
        <v>1.3471357627474449E-2</v>
      </c>
      <c r="L1959">
        <f t="shared" si="153"/>
        <v>1</v>
      </c>
      <c r="M1959">
        <f t="shared" si="154"/>
        <v>1.3471357627474449E-2</v>
      </c>
    </row>
    <row r="1960" spans="1:13" x14ac:dyDescent="0.25">
      <c r="A1960" s="2">
        <v>44575</v>
      </c>
      <c r="B1960">
        <v>375.94</v>
      </c>
      <c r="C1960">
        <v>1826.6</v>
      </c>
      <c r="D1960">
        <v>6.3540000000000001</v>
      </c>
      <c r="E1960" t="s">
        <v>64</v>
      </c>
      <c r="F1960" t="s">
        <v>63</v>
      </c>
      <c r="I1960">
        <f t="shared" si="150"/>
        <v>1450.6599999999999</v>
      </c>
      <c r="J1960">
        <f t="shared" si="151"/>
        <v>31.059999999999945</v>
      </c>
      <c r="K1960">
        <f t="shared" si="152"/>
        <v>2.1879402648633382E-2</v>
      </c>
      <c r="L1960">
        <f t="shared" si="153"/>
        <v>1</v>
      </c>
      <c r="M1960">
        <f t="shared" si="154"/>
        <v>2.1879402648633382E-2</v>
      </c>
    </row>
    <row r="1961" spans="1:13" x14ac:dyDescent="0.25">
      <c r="A1961" s="2">
        <v>44578</v>
      </c>
      <c r="B1961">
        <v>374.22</v>
      </c>
      <c r="C1961">
        <v>1818.9</v>
      </c>
      <c r="D1961">
        <v>6.3533499999999998</v>
      </c>
      <c r="E1961" t="s">
        <v>64</v>
      </c>
      <c r="F1961" t="s">
        <v>63</v>
      </c>
      <c r="I1961">
        <f t="shared" si="150"/>
        <v>1444.68</v>
      </c>
      <c r="J1961">
        <f t="shared" si="151"/>
        <v>22.600000000000136</v>
      </c>
      <c r="K1961">
        <f t="shared" si="152"/>
        <v>1.589221422142224E-2</v>
      </c>
      <c r="L1961">
        <f t="shared" si="153"/>
        <v>1</v>
      </c>
      <c r="M1961">
        <f t="shared" si="154"/>
        <v>1.589221422142224E-2</v>
      </c>
    </row>
    <row r="1962" spans="1:13" x14ac:dyDescent="0.25">
      <c r="A1962" s="2">
        <v>44579</v>
      </c>
      <c r="B1962">
        <v>373.46</v>
      </c>
      <c r="C1962">
        <v>1816.6</v>
      </c>
      <c r="D1962">
        <v>6.3479000000000001</v>
      </c>
      <c r="E1962" t="s">
        <v>64</v>
      </c>
      <c r="F1962" t="s">
        <v>63</v>
      </c>
      <c r="I1962">
        <f t="shared" si="150"/>
        <v>1443.1399999999999</v>
      </c>
      <c r="J1962">
        <f t="shared" si="151"/>
        <v>8.959999999999809</v>
      </c>
      <c r="K1962">
        <f t="shared" si="152"/>
        <v>6.2474724232661231E-3</v>
      </c>
      <c r="L1962">
        <f t="shared" si="153"/>
        <v>1</v>
      </c>
      <c r="M1962">
        <f t="shared" si="154"/>
        <v>6.2474724232661231E-3</v>
      </c>
    </row>
    <row r="1963" spans="1:13" x14ac:dyDescent="0.25">
      <c r="A1963" s="2">
        <v>44580</v>
      </c>
      <c r="B1963">
        <v>373.06</v>
      </c>
      <c r="C1963">
        <v>1813.8</v>
      </c>
      <c r="D1963">
        <v>6.3522999999999996</v>
      </c>
      <c r="E1963" t="s">
        <v>64</v>
      </c>
      <c r="F1963" t="s">
        <v>63</v>
      </c>
      <c r="I1963">
        <f t="shared" si="150"/>
        <v>1440.74</v>
      </c>
      <c r="J1963">
        <f t="shared" si="151"/>
        <v>-3.8200000000001637</v>
      </c>
      <c r="K1963">
        <f t="shared" si="152"/>
        <v>-2.6444038323089128E-3</v>
      </c>
      <c r="L1963">
        <f t="shared" si="153"/>
        <v>0</v>
      </c>
      <c r="M1963">
        <f t="shared" si="154"/>
        <v>0</v>
      </c>
    </row>
    <row r="1964" spans="1:13" x14ac:dyDescent="0.25">
      <c r="A1964" s="2">
        <v>44581</v>
      </c>
      <c r="B1964">
        <v>378.4</v>
      </c>
      <c r="C1964">
        <v>1840.7</v>
      </c>
      <c r="D1964">
        <v>6.3488499999999997</v>
      </c>
      <c r="E1964" t="s">
        <v>64</v>
      </c>
      <c r="F1964" t="s">
        <v>63</v>
      </c>
      <c r="I1964">
        <f t="shared" si="150"/>
        <v>1462.3000000000002</v>
      </c>
      <c r="J1964">
        <f t="shared" si="151"/>
        <v>13.340000000000146</v>
      </c>
      <c r="K1964">
        <f t="shared" si="152"/>
        <v>9.2066033568905595E-3</v>
      </c>
      <c r="L1964">
        <f t="shared" si="153"/>
        <v>1</v>
      </c>
      <c r="M1964">
        <f t="shared" si="154"/>
        <v>9.2066033568905595E-3</v>
      </c>
    </row>
    <row r="1965" spans="1:13" x14ac:dyDescent="0.25">
      <c r="A1965" s="2">
        <v>44582</v>
      </c>
      <c r="B1965">
        <v>378.22</v>
      </c>
      <c r="C1965">
        <v>1840.7</v>
      </c>
      <c r="D1965">
        <v>6.3460999999999999</v>
      </c>
      <c r="E1965" t="s">
        <v>64</v>
      </c>
      <c r="F1965" t="s">
        <v>63</v>
      </c>
      <c r="I1965">
        <f t="shared" si="150"/>
        <v>1462.48</v>
      </c>
      <c r="J1965">
        <f t="shared" si="151"/>
        <v>11.820000000000164</v>
      </c>
      <c r="K1965">
        <f t="shared" si="152"/>
        <v>8.1480153861002332E-3</v>
      </c>
      <c r="L1965">
        <f t="shared" si="153"/>
        <v>1</v>
      </c>
      <c r="M1965">
        <f t="shared" si="154"/>
        <v>8.1480153861002332E-3</v>
      </c>
    </row>
    <row r="1966" spans="1:13" x14ac:dyDescent="0.25">
      <c r="A1966" s="2">
        <v>44585</v>
      </c>
      <c r="B1966">
        <v>377.2</v>
      </c>
      <c r="C1966">
        <v>1837.5</v>
      </c>
      <c r="D1966">
        <v>6.3358499999999998</v>
      </c>
      <c r="E1966" t="s">
        <v>64</v>
      </c>
      <c r="F1966" t="s">
        <v>63</v>
      </c>
      <c r="I1966">
        <f t="shared" si="150"/>
        <v>1460.3</v>
      </c>
      <c r="J1966">
        <f t="shared" si="151"/>
        <v>15.619999999999891</v>
      </c>
      <c r="K1966">
        <f t="shared" si="152"/>
        <v>1.0812082952626111E-2</v>
      </c>
      <c r="L1966">
        <f t="shared" si="153"/>
        <v>1</v>
      </c>
      <c r="M1966">
        <f t="shared" si="154"/>
        <v>1.0812082952626111E-2</v>
      </c>
    </row>
    <row r="1967" spans="1:13" x14ac:dyDescent="0.25">
      <c r="A1967" s="2">
        <v>44586</v>
      </c>
      <c r="B1967">
        <v>377.92</v>
      </c>
      <c r="C1967">
        <v>1841.5</v>
      </c>
      <c r="D1967">
        <v>6.3345500000000001</v>
      </c>
      <c r="E1967" t="s">
        <v>64</v>
      </c>
      <c r="F1967" t="s">
        <v>63</v>
      </c>
      <c r="I1967">
        <f t="shared" si="150"/>
        <v>1463.58</v>
      </c>
      <c r="J1967">
        <f t="shared" si="151"/>
        <v>20.440000000000055</v>
      </c>
      <c r="K1967">
        <f t="shared" si="152"/>
        <v>1.4163560014967403E-2</v>
      </c>
      <c r="L1967">
        <f t="shared" si="153"/>
        <v>1</v>
      </c>
      <c r="M1967">
        <f t="shared" si="154"/>
        <v>1.4163560014967403E-2</v>
      </c>
    </row>
    <row r="1968" spans="1:13" x14ac:dyDescent="0.25">
      <c r="A1968" s="2">
        <v>44587</v>
      </c>
      <c r="B1968">
        <v>378.58</v>
      </c>
      <c r="C1968">
        <v>1846.7</v>
      </c>
      <c r="D1968">
        <v>6.3284000000000002</v>
      </c>
      <c r="E1968" t="s">
        <v>64</v>
      </c>
      <c r="F1968" t="s">
        <v>63</v>
      </c>
      <c r="I1968">
        <f t="shared" si="150"/>
        <v>1468.1200000000001</v>
      </c>
      <c r="J1968">
        <f t="shared" si="151"/>
        <v>27.380000000000109</v>
      </c>
      <c r="K1968">
        <f t="shared" si="152"/>
        <v>1.9004122881297186E-2</v>
      </c>
      <c r="L1968">
        <f t="shared" si="153"/>
        <v>1</v>
      </c>
      <c r="M1968">
        <f t="shared" si="154"/>
        <v>1.9004122881297186E-2</v>
      </c>
    </row>
    <row r="1969" spans="1:13" x14ac:dyDescent="0.25">
      <c r="A1969" s="2">
        <v>44588</v>
      </c>
      <c r="B1969">
        <v>371.58</v>
      </c>
      <c r="C1969">
        <v>1809.1</v>
      </c>
      <c r="D1969">
        <v>6.3541499999999997</v>
      </c>
      <c r="E1969" t="s">
        <v>64</v>
      </c>
      <c r="F1969" t="s">
        <v>63</v>
      </c>
      <c r="I1969">
        <f t="shared" si="150"/>
        <v>1437.52</v>
      </c>
      <c r="J1969">
        <f t="shared" si="151"/>
        <v>-24.7800000000002</v>
      </c>
      <c r="K1969">
        <f t="shared" si="152"/>
        <v>-1.6945907132599466E-2</v>
      </c>
      <c r="L1969">
        <f t="shared" si="153"/>
        <v>0</v>
      </c>
      <c r="M1969">
        <f t="shared" si="154"/>
        <v>0</v>
      </c>
    </row>
    <row r="1970" spans="1:13" x14ac:dyDescent="0.25">
      <c r="A1970" s="2">
        <v>44589</v>
      </c>
      <c r="B1970">
        <v>370.1</v>
      </c>
      <c r="C1970">
        <v>1797.9</v>
      </c>
      <c r="D1970">
        <v>6.3655499999999998</v>
      </c>
      <c r="E1970" t="s">
        <v>64</v>
      </c>
      <c r="F1970" t="s">
        <v>65</v>
      </c>
      <c r="I1970">
        <f t="shared" si="150"/>
        <v>1427.8000000000002</v>
      </c>
      <c r="J1970">
        <f t="shared" si="151"/>
        <v>-34.679999999999836</v>
      </c>
      <c r="K1970">
        <f t="shared" si="152"/>
        <v>-2.3713144795142384E-2</v>
      </c>
      <c r="L1970">
        <f t="shared" si="153"/>
        <v>0</v>
      </c>
      <c r="M1970">
        <f t="shared" si="154"/>
        <v>0</v>
      </c>
    </row>
    <row r="1971" spans="1:13" x14ac:dyDescent="0.25">
      <c r="A1971" s="2">
        <v>44599</v>
      </c>
      <c r="B1971">
        <v>372.14</v>
      </c>
      <c r="C1971">
        <v>1810.2</v>
      </c>
      <c r="D1971">
        <v>6.3628999999999998</v>
      </c>
      <c r="E1971" t="s">
        <v>64</v>
      </c>
      <c r="F1971" t="s">
        <v>65</v>
      </c>
      <c r="I1971">
        <f t="shared" si="150"/>
        <v>1438.06</v>
      </c>
      <c r="J1971">
        <f t="shared" si="151"/>
        <v>-22.240000000000009</v>
      </c>
      <c r="K1971">
        <f t="shared" si="152"/>
        <v>-1.522974731219613E-2</v>
      </c>
      <c r="L1971">
        <f t="shared" si="153"/>
        <v>0</v>
      </c>
      <c r="M1971">
        <f t="shared" si="154"/>
        <v>0</v>
      </c>
    </row>
    <row r="1972" spans="1:13" x14ac:dyDescent="0.25">
      <c r="A1972" s="2">
        <v>44600</v>
      </c>
      <c r="B1972">
        <v>374.8</v>
      </c>
      <c r="C1972">
        <v>1820.1</v>
      </c>
      <c r="D1972">
        <v>6.36815</v>
      </c>
      <c r="E1972" t="s">
        <v>64</v>
      </c>
      <c r="F1972" t="s">
        <v>65</v>
      </c>
      <c r="I1972">
        <f t="shared" si="150"/>
        <v>1445.3</v>
      </c>
      <c r="J1972">
        <f t="shared" si="151"/>
        <v>-18.279999999999973</v>
      </c>
      <c r="K1972">
        <f t="shared" si="152"/>
        <v>-1.2489921972150462E-2</v>
      </c>
      <c r="L1972">
        <f t="shared" si="153"/>
        <v>0</v>
      </c>
      <c r="M1972">
        <f t="shared" si="154"/>
        <v>0</v>
      </c>
    </row>
    <row r="1973" spans="1:13" x14ac:dyDescent="0.25">
      <c r="A1973" s="2">
        <v>44601</v>
      </c>
      <c r="B1973">
        <v>376.58</v>
      </c>
      <c r="C1973">
        <v>1828.4</v>
      </c>
      <c r="D1973">
        <v>6.3689499999999999</v>
      </c>
      <c r="E1973" t="s">
        <v>64</v>
      </c>
      <c r="F1973" t="s">
        <v>65</v>
      </c>
      <c r="I1973">
        <f t="shared" si="150"/>
        <v>1451.8200000000002</v>
      </c>
      <c r="J1973">
        <f t="shared" si="151"/>
        <v>-16.299999999999955</v>
      </c>
      <c r="K1973">
        <f t="shared" si="152"/>
        <v>-1.1102634662016697E-2</v>
      </c>
      <c r="L1973">
        <f t="shared" si="153"/>
        <v>0</v>
      </c>
      <c r="M1973">
        <f t="shared" si="154"/>
        <v>0</v>
      </c>
    </row>
    <row r="1974" spans="1:13" x14ac:dyDescent="0.25">
      <c r="A1974" s="2">
        <v>44602</v>
      </c>
      <c r="B1974">
        <v>377.4</v>
      </c>
      <c r="C1974">
        <v>1835.4</v>
      </c>
      <c r="D1974">
        <v>6.3596500000000002</v>
      </c>
      <c r="E1974" t="s">
        <v>64</v>
      </c>
      <c r="F1974" t="s">
        <v>65</v>
      </c>
      <c r="I1974">
        <f t="shared" si="150"/>
        <v>1458</v>
      </c>
      <c r="J1974">
        <f t="shared" si="151"/>
        <v>20.480000000000018</v>
      </c>
      <c r="K1974">
        <f t="shared" si="152"/>
        <v>1.4246758305971408E-2</v>
      </c>
      <c r="L1974">
        <f t="shared" si="153"/>
        <v>1</v>
      </c>
      <c r="M1974">
        <f t="shared" si="154"/>
        <v>1.4246758305971408E-2</v>
      </c>
    </row>
    <row r="1975" spans="1:13" x14ac:dyDescent="0.25">
      <c r="A1975" s="2">
        <v>44603</v>
      </c>
      <c r="B1975">
        <v>375.24</v>
      </c>
      <c r="C1975">
        <v>1823.4</v>
      </c>
      <c r="D1975">
        <v>6.3674999999999997</v>
      </c>
      <c r="E1975" t="s">
        <v>64</v>
      </c>
      <c r="F1975" t="s">
        <v>65</v>
      </c>
      <c r="I1975">
        <f t="shared" si="150"/>
        <v>1448.16</v>
      </c>
      <c r="J1975">
        <f t="shared" si="151"/>
        <v>20.3599999999999</v>
      </c>
      <c r="K1975">
        <f t="shared" si="152"/>
        <v>1.4259700238128517E-2</v>
      </c>
      <c r="L1975">
        <f t="shared" si="153"/>
        <v>1</v>
      </c>
      <c r="M1975">
        <f t="shared" si="154"/>
        <v>1.4259700238128517E-2</v>
      </c>
    </row>
    <row r="1976" spans="1:13" x14ac:dyDescent="0.25">
      <c r="A1976" s="2">
        <v>44606</v>
      </c>
      <c r="B1976">
        <v>381.7</v>
      </c>
      <c r="C1976">
        <v>1854.3</v>
      </c>
      <c r="D1976">
        <v>6.3657000000000004</v>
      </c>
      <c r="E1976" t="s">
        <v>64</v>
      </c>
      <c r="F1976" t="s">
        <v>65</v>
      </c>
      <c r="I1976">
        <f t="shared" si="150"/>
        <v>1472.6</v>
      </c>
      <c r="J1976">
        <f t="shared" si="151"/>
        <v>34.539999999999964</v>
      </c>
      <c r="K1976">
        <f t="shared" si="152"/>
        <v>2.4018469326731823E-2</v>
      </c>
      <c r="L1976">
        <f t="shared" si="153"/>
        <v>1</v>
      </c>
      <c r="M1976">
        <f t="shared" si="154"/>
        <v>2.4018469326731823E-2</v>
      </c>
    </row>
    <row r="1977" spans="1:13" x14ac:dyDescent="0.25">
      <c r="A1977" s="2">
        <v>44607</v>
      </c>
      <c r="B1977">
        <v>385.58</v>
      </c>
      <c r="C1977">
        <v>1880.9</v>
      </c>
      <c r="D1977">
        <v>6.3544499999999999</v>
      </c>
      <c r="E1977" t="s">
        <v>64</v>
      </c>
      <c r="F1977" t="s">
        <v>65</v>
      </c>
      <c r="I1977">
        <f t="shared" si="150"/>
        <v>1495.3200000000002</v>
      </c>
      <c r="J1977">
        <f t="shared" si="151"/>
        <v>50.020000000000209</v>
      </c>
      <c r="K1977">
        <f t="shared" si="152"/>
        <v>3.4608731751193667E-2</v>
      </c>
      <c r="L1977">
        <f t="shared" si="153"/>
        <v>1</v>
      </c>
      <c r="M1977">
        <f t="shared" si="154"/>
        <v>3.4608731751193667E-2</v>
      </c>
    </row>
    <row r="1978" spans="1:13" x14ac:dyDescent="0.25">
      <c r="A1978" s="2">
        <v>44608</v>
      </c>
      <c r="B1978">
        <v>379.84</v>
      </c>
      <c r="C1978">
        <v>1856.6</v>
      </c>
      <c r="D1978">
        <v>6.3353000000000002</v>
      </c>
      <c r="E1978" t="s">
        <v>64</v>
      </c>
      <c r="F1978" t="s">
        <v>65</v>
      </c>
      <c r="I1978">
        <f t="shared" si="150"/>
        <v>1476.76</v>
      </c>
      <c r="J1978">
        <f t="shared" si="151"/>
        <v>24.939999999999827</v>
      </c>
      <c r="K1978">
        <f t="shared" si="152"/>
        <v>1.717843809838673E-2</v>
      </c>
      <c r="L1978">
        <f t="shared" si="153"/>
        <v>1</v>
      </c>
      <c r="M1978">
        <f t="shared" si="154"/>
        <v>1.717843809838673E-2</v>
      </c>
    </row>
    <row r="1979" spans="1:13" x14ac:dyDescent="0.25">
      <c r="A1979" s="2">
        <v>44609</v>
      </c>
      <c r="B1979">
        <v>383.54</v>
      </c>
      <c r="C1979">
        <v>1877.7</v>
      </c>
      <c r="D1979">
        <v>6.33155</v>
      </c>
      <c r="E1979" t="s">
        <v>64</v>
      </c>
      <c r="F1979" t="s">
        <v>65</v>
      </c>
      <c r="I1979">
        <f t="shared" si="150"/>
        <v>1494.16</v>
      </c>
      <c r="J1979">
        <f t="shared" si="151"/>
        <v>36.160000000000082</v>
      </c>
      <c r="K1979">
        <f t="shared" si="152"/>
        <v>2.4801097393690043E-2</v>
      </c>
      <c r="L1979">
        <f t="shared" si="153"/>
        <v>1</v>
      </c>
      <c r="M1979">
        <f t="shared" si="154"/>
        <v>2.4801097393690043E-2</v>
      </c>
    </row>
    <row r="1980" spans="1:13" x14ac:dyDescent="0.25">
      <c r="A1980" s="2">
        <v>44610</v>
      </c>
      <c r="B1980">
        <v>386.64</v>
      </c>
      <c r="C1980">
        <v>1894.2</v>
      </c>
      <c r="D1980">
        <v>6.3278499999999998</v>
      </c>
      <c r="E1980" t="s">
        <v>64</v>
      </c>
      <c r="F1980" t="s">
        <v>65</v>
      </c>
      <c r="I1980">
        <f t="shared" si="150"/>
        <v>1507.56</v>
      </c>
      <c r="J1980">
        <f t="shared" si="151"/>
        <v>59.399999999999864</v>
      </c>
      <c r="K1980">
        <f t="shared" si="152"/>
        <v>4.1017567119655193E-2</v>
      </c>
      <c r="L1980">
        <f t="shared" si="153"/>
        <v>1</v>
      </c>
      <c r="M1980">
        <f t="shared" si="154"/>
        <v>4.1017567119655193E-2</v>
      </c>
    </row>
    <row r="1981" spans="1:13" x14ac:dyDescent="0.25">
      <c r="A1981" s="2">
        <v>44613</v>
      </c>
      <c r="B1981">
        <v>386</v>
      </c>
      <c r="C1981">
        <v>1890.4</v>
      </c>
      <c r="D1981">
        <v>6.3297499999999998</v>
      </c>
      <c r="E1981" t="s">
        <v>64</v>
      </c>
      <c r="F1981" t="s">
        <v>65</v>
      </c>
      <c r="I1981">
        <f t="shared" si="150"/>
        <v>1504.4</v>
      </c>
      <c r="J1981">
        <f t="shared" si="151"/>
        <v>31.800000000000182</v>
      </c>
      <c r="K1981">
        <f t="shared" si="152"/>
        <v>2.1594458780388553E-2</v>
      </c>
      <c r="L1981">
        <f t="shared" si="153"/>
        <v>1</v>
      </c>
      <c r="M1981">
        <f t="shared" si="154"/>
        <v>2.1594458780388553E-2</v>
      </c>
    </row>
    <row r="1982" spans="1:13" x14ac:dyDescent="0.25">
      <c r="A1982" s="2">
        <v>44614</v>
      </c>
      <c r="B1982">
        <v>390.72</v>
      </c>
      <c r="C1982">
        <v>1912.2</v>
      </c>
      <c r="D1982">
        <v>6.3402500000000002</v>
      </c>
      <c r="E1982" t="s">
        <v>64</v>
      </c>
      <c r="F1982" t="s">
        <v>65</v>
      </c>
      <c r="I1982">
        <f t="shared" si="150"/>
        <v>1521.48</v>
      </c>
      <c r="J1982">
        <f t="shared" si="151"/>
        <v>26.159999999999854</v>
      </c>
      <c r="K1982">
        <f t="shared" si="152"/>
        <v>1.7494583099269621E-2</v>
      </c>
      <c r="L1982">
        <f t="shared" si="153"/>
        <v>1</v>
      </c>
      <c r="M1982">
        <f t="shared" si="154"/>
        <v>1.7494583099269621E-2</v>
      </c>
    </row>
    <row r="1983" spans="1:13" x14ac:dyDescent="0.25">
      <c r="A1983" s="2">
        <v>44615</v>
      </c>
      <c r="B1983">
        <v>387.58</v>
      </c>
      <c r="C1983">
        <v>1898.9</v>
      </c>
      <c r="D1983">
        <v>6.3262999999999998</v>
      </c>
      <c r="E1983" t="s">
        <v>64</v>
      </c>
      <c r="F1983" t="s">
        <v>65</v>
      </c>
      <c r="I1983">
        <f t="shared" si="150"/>
        <v>1511.3200000000002</v>
      </c>
      <c r="J1983">
        <f t="shared" si="151"/>
        <v>34.560000000000173</v>
      </c>
      <c r="K1983">
        <f t="shared" si="152"/>
        <v>2.3402584035320684E-2</v>
      </c>
      <c r="L1983">
        <f t="shared" si="153"/>
        <v>1</v>
      </c>
      <c r="M1983">
        <f t="shared" si="154"/>
        <v>2.3402584035320684E-2</v>
      </c>
    </row>
    <row r="1984" spans="1:13" x14ac:dyDescent="0.25">
      <c r="A1984" s="2">
        <v>44616</v>
      </c>
      <c r="B1984">
        <v>396.04</v>
      </c>
      <c r="C1984">
        <v>1944.4</v>
      </c>
      <c r="D1984">
        <v>6.3177500000000002</v>
      </c>
      <c r="E1984" t="s">
        <v>64</v>
      </c>
      <c r="F1984" t="s">
        <v>65</v>
      </c>
      <c r="I1984">
        <f t="shared" si="150"/>
        <v>1548.3600000000001</v>
      </c>
      <c r="J1984">
        <f t="shared" si="151"/>
        <v>54.200000000000045</v>
      </c>
      <c r="K1984">
        <f t="shared" si="152"/>
        <v>3.6274562295871955E-2</v>
      </c>
      <c r="L1984">
        <f t="shared" si="153"/>
        <v>1</v>
      </c>
      <c r="M1984">
        <f t="shared" si="154"/>
        <v>3.6274562295871955E-2</v>
      </c>
    </row>
    <row r="1985" spans="1:13" x14ac:dyDescent="0.25">
      <c r="A1985" s="2">
        <v>44617</v>
      </c>
      <c r="B1985">
        <v>391.42</v>
      </c>
      <c r="C1985">
        <v>1920.2</v>
      </c>
      <c r="D1985">
        <v>6.31325</v>
      </c>
      <c r="E1985" t="s">
        <v>64</v>
      </c>
      <c r="F1985" t="s">
        <v>65</v>
      </c>
      <c r="I1985">
        <f t="shared" si="150"/>
        <v>1528.78</v>
      </c>
      <c r="J1985">
        <f t="shared" si="151"/>
        <v>21.220000000000027</v>
      </c>
      <c r="K1985">
        <f t="shared" si="152"/>
        <v>1.4075725012603166E-2</v>
      </c>
      <c r="L1985">
        <f t="shared" si="153"/>
        <v>1</v>
      </c>
      <c r="M1985">
        <f t="shared" si="154"/>
        <v>1.4075725012603166E-2</v>
      </c>
    </row>
    <row r="1986" spans="1:13" x14ac:dyDescent="0.25">
      <c r="A1986" s="2">
        <v>44620</v>
      </c>
      <c r="B1986">
        <v>389.02</v>
      </c>
      <c r="C1986">
        <v>1911</v>
      </c>
      <c r="D1986">
        <v>6.3140999999999998</v>
      </c>
      <c r="E1986" t="s">
        <v>64</v>
      </c>
      <c r="F1986" t="s">
        <v>65</v>
      </c>
      <c r="I1986">
        <f t="shared" si="150"/>
        <v>1521.98</v>
      </c>
      <c r="J1986">
        <f t="shared" si="151"/>
        <v>17.579999999999927</v>
      </c>
      <c r="K1986">
        <f t="shared" si="152"/>
        <v>1.1685721882478016E-2</v>
      </c>
      <c r="L1986">
        <f t="shared" si="153"/>
        <v>1</v>
      </c>
      <c r="M1986">
        <f t="shared" si="154"/>
        <v>1.1685721882478016E-2</v>
      </c>
    </row>
    <row r="1987" spans="1:13" x14ac:dyDescent="0.25">
      <c r="A1987" s="2">
        <v>44621</v>
      </c>
      <c r="B1987">
        <v>389.14</v>
      </c>
      <c r="C1987">
        <v>1909.7</v>
      </c>
      <c r="D1987">
        <v>6.31515</v>
      </c>
      <c r="E1987" t="s">
        <v>64</v>
      </c>
      <c r="F1987" t="s">
        <v>65</v>
      </c>
      <c r="I1987">
        <f t="shared" ref="I1987:I2050" si="155">C1987-B1987</f>
        <v>1520.56</v>
      </c>
      <c r="J1987">
        <f t="shared" si="151"/>
        <v>-0.92000000000007276</v>
      </c>
      <c r="K1987">
        <f t="shared" si="152"/>
        <v>-6.0467439598290665E-4</v>
      </c>
      <c r="L1987">
        <f t="shared" si="153"/>
        <v>0</v>
      </c>
      <c r="M1987">
        <f t="shared" si="154"/>
        <v>0</v>
      </c>
    </row>
    <row r="1988" spans="1:13" x14ac:dyDescent="0.25">
      <c r="A1988" s="2">
        <v>44622</v>
      </c>
      <c r="B1988">
        <v>394.5</v>
      </c>
      <c r="C1988">
        <v>1941.1</v>
      </c>
      <c r="D1988">
        <v>6.3146000000000004</v>
      </c>
      <c r="E1988" t="s">
        <v>64</v>
      </c>
      <c r="F1988" t="s">
        <v>65</v>
      </c>
      <c r="I1988">
        <f t="shared" si="155"/>
        <v>1546.6</v>
      </c>
      <c r="J1988">
        <f t="shared" si="151"/>
        <v>35.279999999999745</v>
      </c>
      <c r="K1988">
        <f t="shared" si="152"/>
        <v>2.3343831882063192E-2</v>
      </c>
      <c r="L1988">
        <f t="shared" si="153"/>
        <v>1</v>
      </c>
      <c r="M1988">
        <f t="shared" si="154"/>
        <v>2.3343831882063192E-2</v>
      </c>
    </row>
    <row r="1989" spans="1:13" x14ac:dyDescent="0.25">
      <c r="A1989" s="2">
        <v>44623</v>
      </c>
      <c r="B1989">
        <v>393.2</v>
      </c>
      <c r="C1989">
        <v>1929.6</v>
      </c>
      <c r="D1989">
        <v>6.3223000000000003</v>
      </c>
      <c r="E1989" t="s">
        <v>64</v>
      </c>
      <c r="F1989" t="s">
        <v>65</v>
      </c>
      <c r="I1989">
        <f t="shared" si="155"/>
        <v>1536.3999999999999</v>
      </c>
      <c r="J1989">
        <f t="shared" si="151"/>
        <v>-11.960000000000264</v>
      </c>
      <c r="K1989">
        <f t="shared" si="152"/>
        <v>-7.7243018419490706E-3</v>
      </c>
      <c r="L1989">
        <f t="shared" si="153"/>
        <v>0</v>
      </c>
      <c r="M1989">
        <f t="shared" si="154"/>
        <v>0</v>
      </c>
    </row>
    <row r="1990" spans="1:13" x14ac:dyDescent="0.25">
      <c r="A1990" s="2">
        <v>44624</v>
      </c>
      <c r="B1990">
        <v>394.64</v>
      </c>
      <c r="C1990">
        <v>1938.4</v>
      </c>
      <c r="D1990">
        <v>6.3247</v>
      </c>
      <c r="E1990" t="s">
        <v>64</v>
      </c>
      <c r="F1990" t="s">
        <v>65</v>
      </c>
      <c r="I1990">
        <f t="shared" si="155"/>
        <v>1543.7600000000002</v>
      </c>
      <c r="J1990">
        <f t="shared" si="151"/>
        <v>14.980000000000246</v>
      </c>
      <c r="K1990">
        <f t="shared" si="152"/>
        <v>9.7986629861721419E-3</v>
      </c>
      <c r="L1990">
        <f t="shared" si="153"/>
        <v>1</v>
      </c>
      <c r="M1990">
        <f t="shared" si="154"/>
        <v>9.7986629861721419E-3</v>
      </c>
    </row>
    <row r="1991" spans="1:13" x14ac:dyDescent="0.25">
      <c r="A1991" s="2">
        <v>44627</v>
      </c>
      <c r="B1991">
        <v>403.3</v>
      </c>
      <c r="C1991">
        <v>1988.7</v>
      </c>
      <c r="D1991">
        <v>6.3247</v>
      </c>
      <c r="E1991" t="s">
        <v>64</v>
      </c>
      <c r="F1991" t="s">
        <v>65</v>
      </c>
      <c r="I1991">
        <f t="shared" si="155"/>
        <v>1585.4</v>
      </c>
      <c r="J1991">
        <f t="shared" si="151"/>
        <v>63.420000000000073</v>
      </c>
      <c r="K1991">
        <f t="shared" si="152"/>
        <v>4.1669404328572038E-2</v>
      </c>
      <c r="L1991">
        <f t="shared" si="153"/>
        <v>1</v>
      </c>
      <c r="M1991">
        <f t="shared" si="154"/>
        <v>4.1669404328572038E-2</v>
      </c>
    </row>
    <row r="1992" spans="1:13" x14ac:dyDescent="0.25">
      <c r="A1992" s="2">
        <v>44628</v>
      </c>
      <c r="B1992">
        <v>412.2</v>
      </c>
      <c r="C1992">
        <v>2022.8</v>
      </c>
      <c r="D1992">
        <v>6.3221999999999996</v>
      </c>
      <c r="E1992" t="s">
        <v>64</v>
      </c>
      <c r="F1992" t="s">
        <v>65</v>
      </c>
      <c r="I1992">
        <f t="shared" si="155"/>
        <v>1610.6</v>
      </c>
      <c r="J1992">
        <f t="shared" ref="J1992:J2055" si="156">I1992-I1987</f>
        <v>90.039999999999964</v>
      </c>
      <c r="K1992">
        <f t="shared" ref="K1992:K2055" si="157">(I1992-I1987)/I1987</f>
        <v>5.9215026043036752E-2</v>
      </c>
      <c r="L1992">
        <f t="shared" ref="L1992:L2055" si="158">IF(SIGN(K1992)&lt;0,0,IF(J1992&gt;0,1,-1))</f>
        <v>1</v>
      </c>
      <c r="M1992">
        <f t="shared" ref="M1992:M2055" si="159">K1992*L1992</f>
        <v>5.9215026043036752E-2</v>
      </c>
    </row>
    <row r="1993" spans="1:13" x14ac:dyDescent="0.25">
      <c r="A1993" s="2">
        <v>44629</v>
      </c>
      <c r="B1993">
        <v>417.16</v>
      </c>
      <c r="C1993">
        <v>2059.4</v>
      </c>
      <c r="D1993">
        <v>6.3262999999999998</v>
      </c>
      <c r="E1993" t="s">
        <v>64</v>
      </c>
      <c r="F1993" t="s">
        <v>65</v>
      </c>
      <c r="I1993">
        <f t="shared" si="155"/>
        <v>1642.24</v>
      </c>
      <c r="J1993">
        <f t="shared" si="156"/>
        <v>95.6400000000001</v>
      </c>
      <c r="K1993">
        <f t="shared" si="157"/>
        <v>6.1838872365188223E-2</v>
      </c>
      <c r="L1993">
        <f t="shared" si="158"/>
        <v>1</v>
      </c>
      <c r="M1993">
        <f t="shared" si="159"/>
        <v>6.1838872365188223E-2</v>
      </c>
    </row>
    <row r="1994" spans="1:13" x14ac:dyDescent="0.25">
      <c r="A1994" s="2">
        <v>44630</v>
      </c>
      <c r="B1994">
        <v>404</v>
      </c>
      <c r="C1994">
        <v>1989.2</v>
      </c>
      <c r="D1994">
        <v>6.3262</v>
      </c>
      <c r="E1994" t="s">
        <v>64</v>
      </c>
      <c r="F1994" t="s">
        <v>65</v>
      </c>
      <c r="I1994">
        <f t="shared" si="155"/>
        <v>1585.2</v>
      </c>
      <c r="J1994">
        <f t="shared" si="156"/>
        <v>48.800000000000182</v>
      </c>
      <c r="K1994">
        <f t="shared" si="157"/>
        <v>3.1762561832856147E-2</v>
      </c>
      <c r="L1994">
        <f t="shared" si="158"/>
        <v>1</v>
      </c>
      <c r="M1994">
        <f t="shared" si="159"/>
        <v>3.1762561832856147E-2</v>
      </c>
    </row>
    <row r="1995" spans="1:13" x14ac:dyDescent="0.25">
      <c r="A1995" s="2">
        <v>44631</v>
      </c>
      <c r="B1995">
        <v>404.78</v>
      </c>
      <c r="C1995">
        <v>1990.9</v>
      </c>
      <c r="D1995">
        <v>6.3291000000000004</v>
      </c>
      <c r="E1995" t="s">
        <v>64</v>
      </c>
      <c r="F1995" t="s">
        <v>65</v>
      </c>
      <c r="I1995">
        <f t="shared" si="155"/>
        <v>1586.1200000000001</v>
      </c>
      <c r="J1995">
        <f t="shared" si="156"/>
        <v>42.3599999999999</v>
      </c>
      <c r="K1995">
        <f t="shared" si="157"/>
        <v>2.7439498367621842E-2</v>
      </c>
      <c r="L1995">
        <f t="shared" si="158"/>
        <v>1</v>
      </c>
      <c r="M1995">
        <f t="shared" si="159"/>
        <v>2.7439498367621842E-2</v>
      </c>
    </row>
    <row r="1996" spans="1:13" x14ac:dyDescent="0.25">
      <c r="A1996" s="2">
        <v>44634</v>
      </c>
      <c r="B1996">
        <v>402.5</v>
      </c>
      <c r="C1996">
        <v>1980.8</v>
      </c>
      <c r="D1996">
        <v>6.3716499999999998</v>
      </c>
      <c r="E1996" t="s">
        <v>64</v>
      </c>
      <c r="F1996" t="s">
        <v>65</v>
      </c>
      <c r="I1996">
        <f t="shared" si="155"/>
        <v>1578.3</v>
      </c>
      <c r="J1996">
        <f t="shared" si="156"/>
        <v>-7.1000000000001364</v>
      </c>
      <c r="K1996">
        <f t="shared" si="157"/>
        <v>-4.4783650813675644E-3</v>
      </c>
      <c r="L1996">
        <f t="shared" si="158"/>
        <v>0</v>
      </c>
      <c r="M1996">
        <f t="shared" si="159"/>
        <v>0</v>
      </c>
    </row>
    <row r="1997" spans="1:13" x14ac:dyDescent="0.25">
      <c r="A1997" s="2">
        <v>44635</v>
      </c>
      <c r="B1997">
        <v>394.46</v>
      </c>
      <c r="C1997">
        <v>1931.2</v>
      </c>
      <c r="D1997">
        <v>6.4008500000000002</v>
      </c>
      <c r="E1997" t="s">
        <v>64</v>
      </c>
      <c r="F1997" t="s">
        <v>65</v>
      </c>
      <c r="I1997">
        <f t="shared" si="155"/>
        <v>1536.74</v>
      </c>
      <c r="J1997">
        <f t="shared" si="156"/>
        <v>-73.8599999999999</v>
      </c>
      <c r="K1997">
        <f t="shared" si="157"/>
        <v>-4.5858686203899109E-2</v>
      </c>
      <c r="L1997">
        <f t="shared" si="158"/>
        <v>0</v>
      </c>
      <c r="M1997">
        <f t="shared" si="159"/>
        <v>0</v>
      </c>
    </row>
    <row r="1998" spans="1:13" x14ac:dyDescent="0.25">
      <c r="A1998" s="2">
        <v>44636</v>
      </c>
      <c r="B1998">
        <v>391.04</v>
      </c>
      <c r="C1998">
        <v>1916.8</v>
      </c>
      <c r="D1998">
        <v>6.3597000000000001</v>
      </c>
      <c r="E1998" t="s">
        <v>64</v>
      </c>
      <c r="F1998" t="s">
        <v>65</v>
      </c>
      <c r="I1998">
        <f t="shared" si="155"/>
        <v>1525.76</v>
      </c>
      <c r="J1998">
        <f t="shared" si="156"/>
        <v>-116.48000000000002</v>
      </c>
      <c r="K1998">
        <f t="shared" si="157"/>
        <v>-7.0927513639906486E-2</v>
      </c>
      <c r="L1998">
        <f t="shared" si="158"/>
        <v>0</v>
      </c>
      <c r="M1998">
        <f t="shared" si="159"/>
        <v>0</v>
      </c>
    </row>
    <row r="1999" spans="1:13" x14ac:dyDescent="0.25">
      <c r="A1999" s="2">
        <v>44637</v>
      </c>
      <c r="B1999">
        <v>395.44</v>
      </c>
      <c r="C1999">
        <v>1932.3</v>
      </c>
      <c r="D1999">
        <v>6.3628</v>
      </c>
      <c r="E1999" t="s">
        <v>64</v>
      </c>
      <c r="F1999" t="s">
        <v>65</v>
      </c>
      <c r="I1999">
        <f t="shared" si="155"/>
        <v>1536.86</v>
      </c>
      <c r="J1999">
        <f t="shared" si="156"/>
        <v>-48.340000000000146</v>
      </c>
      <c r="K1999">
        <f t="shared" si="157"/>
        <v>-3.0494574817057876E-2</v>
      </c>
      <c r="L1999">
        <f t="shared" si="158"/>
        <v>0</v>
      </c>
      <c r="M1999">
        <f t="shared" si="159"/>
        <v>0</v>
      </c>
    </row>
    <row r="2000" spans="1:13" x14ac:dyDescent="0.25">
      <c r="A2000" s="2">
        <v>44638</v>
      </c>
      <c r="B2000">
        <v>395.9</v>
      </c>
      <c r="C2000">
        <v>1933.4</v>
      </c>
      <c r="D2000">
        <v>6.36625</v>
      </c>
      <c r="E2000" t="s">
        <v>64</v>
      </c>
      <c r="F2000" t="s">
        <v>65</v>
      </c>
      <c r="I2000">
        <f t="shared" si="155"/>
        <v>1537.5</v>
      </c>
      <c r="J2000">
        <f t="shared" si="156"/>
        <v>-48.620000000000118</v>
      </c>
      <c r="K2000">
        <f t="shared" si="157"/>
        <v>-3.0653418404660501E-2</v>
      </c>
      <c r="L2000">
        <f t="shared" si="158"/>
        <v>0</v>
      </c>
      <c r="M2000">
        <f t="shared" si="159"/>
        <v>0</v>
      </c>
    </row>
    <row r="2001" spans="1:13" x14ac:dyDescent="0.25">
      <c r="A2001" s="2">
        <v>44641</v>
      </c>
      <c r="B2001">
        <v>394.76</v>
      </c>
      <c r="C2001">
        <v>1924</v>
      </c>
      <c r="D2001">
        <v>6.3765499999999999</v>
      </c>
      <c r="E2001" t="s">
        <v>64</v>
      </c>
      <c r="F2001" t="s">
        <v>65</v>
      </c>
      <c r="I2001">
        <f t="shared" si="155"/>
        <v>1529.24</v>
      </c>
      <c r="J2001">
        <f t="shared" si="156"/>
        <v>-49.059999999999945</v>
      </c>
      <c r="K2001">
        <f t="shared" si="157"/>
        <v>-3.1084077805233444E-2</v>
      </c>
      <c r="L2001">
        <f t="shared" si="158"/>
        <v>0</v>
      </c>
      <c r="M2001">
        <f t="shared" si="159"/>
        <v>0</v>
      </c>
    </row>
    <row r="2002" spans="1:13" x14ac:dyDescent="0.25">
      <c r="A2002" s="2">
        <v>44642</v>
      </c>
      <c r="B2002">
        <v>397.16</v>
      </c>
      <c r="C2002">
        <v>1935.7</v>
      </c>
      <c r="D2002">
        <v>6.3765499999999999</v>
      </c>
      <c r="E2002" t="s">
        <v>64</v>
      </c>
      <c r="F2002" t="s">
        <v>65</v>
      </c>
      <c r="I2002">
        <f t="shared" si="155"/>
        <v>1538.54</v>
      </c>
      <c r="J2002">
        <f t="shared" si="156"/>
        <v>1.7999999999999545</v>
      </c>
      <c r="K2002">
        <f t="shared" si="157"/>
        <v>1.1713106966695437E-3</v>
      </c>
      <c r="L2002">
        <f t="shared" si="158"/>
        <v>1</v>
      </c>
      <c r="M2002">
        <f t="shared" si="159"/>
        <v>1.1713106966695437E-3</v>
      </c>
    </row>
    <row r="2003" spans="1:13" x14ac:dyDescent="0.25">
      <c r="A2003" s="2">
        <v>44643</v>
      </c>
      <c r="B2003">
        <v>394.72</v>
      </c>
      <c r="C2003">
        <v>1917.9</v>
      </c>
      <c r="D2003">
        <v>6.3847500000000004</v>
      </c>
      <c r="E2003" t="s">
        <v>64</v>
      </c>
      <c r="F2003" t="s">
        <v>65</v>
      </c>
      <c r="I2003">
        <f t="shared" si="155"/>
        <v>1523.18</v>
      </c>
      <c r="J2003">
        <f t="shared" si="156"/>
        <v>-2.5799999999999272</v>
      </c>
      <c r="K2003">
        <f t="shared" si="157"/>
        <v>-1.6909605704697509E-3</v>
      </c>
      <c r="L2003">
        <f t="shared" si="158"/>
        <v>0</v>
      </c>
      <c r="M2003">
        <f t="shared" si="159"/>
        <v>0</v>
      </c>
    </row>
    <row r="2004" spans="1:13" x14ac:dyDescent="0.25">
      <c r="A2004" s="2">
        <v>44644</v>
      </c>
      <c r="B2004">
        <v>399.02</v>
      </c>
      <c r="C2004">
        <v>1941.9</v>
      </c>
      <c r="D2004">
        <v>6.3833500000000001</v>
      </c>
      <c r="E2004" t="s">
        <v>64</v>
      </c>
      <c r="F2004" t="s">
        <v>65</v>
      </c>
      <c r="I2004">
        <f t="shared" si="155"/>
        <v>1542.88</v>
      </c>
      <c r="J2004">
        <f t="shared" si="156"/>
        <v>6.0200000000002092</v>
      </c>
      <c r="K2004">
        <f t="shared" si="157"/>
        <v>3.9170776778627917E-3</v>
      </c>
      <c r="L2004">
        <f t="shared" si="158"/>
        <v>1</v>
      </c>
      <c r="M2004">
        <f t="shared" si="159"/>
        <v>3.9170776778627917E-3</v>
      </c>
    </row>
    <row r="2005" spans="1:13" x14ac:dyDescent="0.25">
      <c r="A2005" s="2">
        <v>44645</v>
      </c>
      <c r="B2005">
        <v>401.7</v>
      </c>
      <c r="C2005">
        <v>1956.9</v>
      </c>
      <c r="D2005">
        <v>6.3773</v>
      </c>
      <c r="E2005" t="s">
        <v>64</v>
      </c>
      <c r="F2005" t="s">
        <v>65</v>
      </c>
      <c r="I2005">
        <f t="shared" si="155"/>
        <v>1555.2</v>
      </c>
      <c r="J2005">
        <f t="shared" si="156"/>
        <v>17.700000000000045</v>
      </c>
      <c r="K2005">
        <f t="shared" si="157"/>
        <v>1.1512195121951249E-2</v>
      </c>
      <c r="L2005">
        <f t="shared" si="158"/>
        <v>1</v>
      </c>
      <c r="M2005">
        <f t="shared" si="159"/>
        <v>1.1512195121951249E-2</v>
      </c>
    </row>
    <row r="2006" spans="1:13" x14ac:dyDescent="0.25">
      <c r="A2006" s="2">
        <v>44648</v>
      </c>
      <c r="B2006">
        <v>397.68</v>
      </c>
      <c r="C2006">
        <v>1933</v>
      </c>
      <c r="D2006">
        <v>6.3887999999999998</v>
      </c>
      <c r="E2006" t="s">
        <v>64</v>
      </c>
      <c r="F2006" t="s">
        <v>65</v>
      </c>
      <c r="I2006">
        <f t="shared" si="155"/>
        <v>1535.32</v>
      </c>
      <c r="J2006">
        <f t="shared" si="156"/>
        <v>6.0799999999999272</v>
      </c>
      <c r="K2006">
        <f t="shared" si="157"/>
        <v>3.9758311318039861E-3</v>
      </c>
      <c r="L2006">
        <f t="shared" si="158"/>
        <v>1</v>
      </c>
      <c r="M2006">
        <f t="shared" si="159"/>
        <v>3.9758311318039861E-3</v>
      </c>
    </row>
    <row r="2007" spans="1:13" x14ac:dyDescent="0.25">
      <c r="A2007" s="2">
        <v>44649</v>
      </c>
      <c r="B2007">
        <v>395.54</v>
      </c>
      <c r="C2007">
        <v>1924.2</v>
      </c>
      <c r="D2007">
        <v>6.3825500000000002</v>
      </c>
      <c r="E2007" t="s">
        <v>64</v>
      </c>
      <c r="F2007" t="s">
        <v>65</v>
      </c>
      <c r="I2007">
        <f t="shared" si="155"/>
        <v>1528.66</v>
      </c>
      <c r="J2007">
        <f t="shared" si="156"/>
        <v>-9.8799999999998818</v>
      </c>
      <c r="K2007">
        <f t="shared" si="157"/>
        <v>-6.4216724947026935E-3</v>
      </c>
      <c r="L2007">
        <f t="shared" si="158"/>
        <v>0</v>
      </c>
      <c r="M2007">
        <f t="shared" si="159"/>
        <v>0</v>
      </c>
    </row>
    <row r="2008" spans="1:13" x14ac:dyDescent="0.25">
      <c r="A2008" s="2">
        <v>44650</v>
      </c>
      <c r="B2008">
        <v>394.74</v>
      </c>
      <c r="C2008">
        <v>1929</v>
      </c>
      <c r="D2008">
        <v>6.3652499999999996</v>
      </c>
      <c r="E2008" t="s">
        <v>64</v>
      </c>
      <c r="F2008" t="s">
        <v>66</v>
      </c>
      <c r="I2008">
        <f t="shared" si="155"/>
        <v>1534.26</v>
      </c>
      <c r="J2008">
        <f t="shared" si="156"/>
        <v>11.079999999999927</v>
      </c>
      <c r="K2008">
        <f t="shared" si="157"/>
        <v>7.2742551766698136E-3</v>
      </c>
      <c r="L2008">
        <f t="shared" si="158"/>
        <v>1</v>
      </c>
      <c r="M2008">
        <f t="shared" si="159"/>
        <v>7.2742551766698136E-3</v>
      </c>
    </row>
    <row r="2009" spans="1:13" x14ac:dyDescent="0.25">
      <c r="A2009" s="2">
        <v>44651</v>
      </c>
      <c r="B2009">
        <v>394.34</v>
      </c>
      <c r="C2009">
        <v>1930.7</v>
      </c>
      <c r="D2009">
        <v>6.3521999999999998</v>
      </c>
      <c r="E2009" t="s">
        <v>64</v>
      </c>
      <c r="F2009" t="s">
        <v>66</v>
      </c>
      <c r="I2009">
        <f t="shared" si="155"/>
        <v>1536.3600000000001</v>
      </c>
      <c r="J2009">
        <f t="shared" si="156"/>
        <v>-6.5199999999999818</v>
      </c>
      <c r="K2009">
        <f t="shared" si="157"/>
        <v>-4.2258633205433877E-3</v>
      </c>
      <c r="L2009">
        <f t="shared" si="158"/>
        <v>0</v>
      </c>
      <c r="M2009">
        <f t="shared" si="159"/>
        <v>0</v>
      </c>
    </row>
    <row r="2010" spans="1:13" x14ac:dyDescent="0.25">
      <c r="A2010" s="2">
        <v>44652</v>
      </c>
      <c r="B2010">
        <v>396.26</v>
      </c>
      <c r="C2010">
        <v>1937</v>
      </c>
      <c r="D2010">
        <v>6.3606999999999996</v>
      </c>
      <c r="E2010" t="s">
        <v>64</v>
      </c>
      <c r="F2010" t="s">
        <v>66</v>
      </c>
      <c r="I2010">
        <f t="shared" si="155"/>
        <v>1540.74</v>
      </c>
      <c r="J2010">
        <f t="shared" si="156"/>
        <v>-14.460000000000036</v>
      </c>
      <c r="K2010">
        <f t="shared" si="157"/>
        <v>-9.2978395061728628E-3</v>
      </c>
      <c r="L2010">
        <f t="shared" si="158"/>
        <v>0</v>
      </c>
      <c r="M2010">
        <f t="shared" si="159"/>
        <v>0</v>
      </c>
    </row>
    <row r="2011" spans="1:13" x14ac:dyDescent="0.25">
      <c r="A2011" s="2">
        <v>44657</v>
      </c>
      <c r="B2011">
        <v>394.5</v>
      </c>
      <c r="C2011">
        <v>1922.6</v>
      </c>
      <c r="D2011">
        <v>6.3762999999999996</v>
      </c>
      <c r="E2011" t="s">
        <v>64</v>
      </c>
      <c r="F2011" t="s">
        <v>66</v>
      </c>
      <c r="I2011">
        <f t="shared" si="155"/>
        <v>1528.1</v>
      </c>
      <c r="J2011">
        <f t="shared" si="156"/>
        <v>-7.2200000000000273</v>
      </c>
      <c r="K2011">
        <f t="shared" si="157"/>
        <v>-4.7026027147435241E-3</v>
      </c>
      <c r="L2011">
        <f t="shared" si="158"/>
        <v>0</v>
      </c>
      <c r="M2011">
        <f t="shared" si="159"/>
        <v>0</v>
      </c>
    </row>
    <row r="2012" spans="1:13" x14ac:dyDescent="0.25">
      <c r="A2012" s="2">
        <v>44658</v>
      </c>
      <c r="B2012">
        <v>394.94</v>
      </c>
      <c r="C2012">
        <v>1927.9</v>
      </c>
      <c r="D2012">
        <v>6.36395</v>
      </c>
      <c r="E2012" t="s">
        <v>64</v>
      </c>
      <c r="F2012" t="s">
        <v>66</v>
      </c>
      <c r="I2012">
        <f t="shared" si="155"/>
        <v>1532.96</v>
      </c>
      <c r="J2012">
        <f t="shared" si="156"/>
        <v>4.2999999999999545</v>
      </c>
      <c r="K2012">
        <f t="shared" si="157"/>
        <v>2.812921120458411E-3</v>
      </c>
      <c r="L2012">
        <f t="shared" si="158"/>
        <v>1</v>
      </c>
      <c r="M2012">
        <f t="shared" si="159"/>
        <v>2.812921120458411E-3</v>
      </c>
    </row>
    <row r="2013" spans="1:13" x14ac:dyDescent="0.25">
      <c r="A2013" s="2">
        <v>44659</v>
      </c>
      <c r="B2013">
        <v>396.04</v>
      </c>
      <c r="C2013">
        <v>1932.8</v>
      </c>
      <c r="D2013">
        <v>6.3677000000000001</v>
      </c>
      <c r="E2013" t="s">
        <v>64</v>
      </c>
      <c r="F2013" t="s">
        <v>66</v>
      </c>
      <c r="I2013">
        <f t="shared" si="155"/>
        <v>1536.76</v>
      </c>
      <c r="J2013">
        <f t="shared" si="156"/>
        <v>2.5</v>
      </c>
      <c r="K2013">
        <f t="shared" si="157"/>
        <v>1.6294500280265405E-3</v>
      </c>
      <c r="L2013">
        <f t="shared" si="158"/>
        <v>1</v>
      </c>
      <c r="M2013">
        <f t="shared" si="159"/>
        <v>1.6294500280265405E-3</v>
      </c>
    </row>
    <row r="2014" spans="1:13" x14ac:dyDescent="0.25">
      <c r="A2014" s="2">
        <v>44662</v>
      </c>
      <c r="B2014">
        <v>399.6</v>
      </c>
      <c r="C2014">
        <v>1946.3</v>
      </c>
      <c r="D2014">
        <v>6.3837999999999999</v>
      </c>
      <c r="E2014" t="s">
        <v>64</v>
      </c>
      <c r="F2014" t="s">
        <v>66</v>
      </c>
      <c r="I2014">
        <f t="shared" si="155"/>
        <v>1546.6999999999998</v>
      </c>
      <c r="J2014">
        <f t="shared" si="156"/>
        <v>10.339999999999691</v>
      </c>
      <c r="K2014">
        <f t="shared" si="157"/>
        <v>6.7301934442446365E-3</v>
      </c>
      <c r="L2014">
        <f t="shared" si="158"/>
        <v>1</v>
      </c>
      <c r="M2014">
        <f t="shared" si="159"/>
        <v>6.7301934442446365E-3</v>
      </c>
    </row>
    <row r="2015" spans="1:13" x14ac:dyDescent="0.25">
      <c r="A2015" s="2">
        <v>44663</v>
      </c>
      <c r="B2015">
        <v>401.78</v>
      </c>
      <c r="C2015">
        <v>1962.2</v>
      </c>
      <c r="D2015">
        <v>6.3766999999999996</v>
      </c>
      <c r="E2015" t="s">
        <v>64</v>
      </c>
      <c r="F2015" t="s">
        <v>66</v>
      </c>
      <c r="I2015">
        <f t="shared" si="155"/>
        <v>1560.42</v>
      </c>
      <c r="J2015">
        <f t="shared" si="156"/>
        <v>19.680000000000064</v>
      </c>
      <c r="K2015">
        <f t="shared" si="157"/>
        <v>1.2773083063982284E-2</v>
      </c>
      <c r="L2015">
        <f t="shared" si="158"/>
        <v>1</v>
      </c>
      <c r="M2015">
        <f t="shared" si="159"/>
        <v>1.2773083063982284E-2</v>
      </c>
    </row>
    <row r="2016" spans="1:13" x14ac:dyDescent="0.25">
      <c r="A2016" s="2">
        <v>44664</v>
      </c>
      <c r="B2016">
        <v>403.7</v>
      </c>
      <c r="C2016">
        <v>1972.3</v>
      </c>
      <c r="D2016">
        <v>6.3773</v>
      </c>
      <c r="E2016" t="s">
        <v>64</v>
      </c>
      <c r="F2016" t="s">
        <v>66</v>
      </c>
      <c r="I2016">
        <f t="shared" si="155"/>
        <v>1568.6</v>
      </c>
      <c r="J2016">
        <f t="shared" si="156"/>
        <v>40.5</v>
      </c>
      <c r="K2016">
        <f t="shared" si="157"/>
        <v>2.6503501079772267E-2</v>
      </c>
      <c r="L2016">
        <f t="shared" si="158"/>
        <v>1</v>
      </c>
      <c r="M2016">
        <f t="shared" si="159"/>
        <v>2.6503501079772267E-2</v>
      </c>
    </row>
    <row r="2017" spans="1:13" x14ac:dyDescent="0.25">
      <c r="A2017" s="2">
        <v>44665</v>
      </c>
      <c r="B2017">
        <v>404.32</v>
      </c>
      <c r="C2017">
        <v>1976.9</v>
      </c>
      <c r="D2017">
        <v>6.3750999999999998</v>
      </c>
      <c r="E2017" t="s">
        <v>64</v>
      </c>
      <c r="F2017" t="s">
        <v>66</v>
      </c>
      <c r="I2017">
        <f t="shared" si="155"/>
        <v>1572.5800000000002</v>
      </c>
      <c r="J2017">
        <f t="shared" si="156"/>
        <v>39.620000000000118</v>
      </c>
      <c r="K2017">
        <f t="shared" si="157"/>
        <v>2.584542323348301E-2</v>
      </c>
      <c r="L2017">
        <f t="shared" si="158"/>
        <v>1</v>
      </c>
      <c r="M2017">
        <f t="shared" si="159"/>
        <v>2.584542323348301E-2</v>
      </c>
    </row>
    <row r="2018" spans="1:13" x14ac:dyDescent="0.25">
      <c r="A2018" s="2">
        <v>44666</v>
      </c>
      <c r="B2018">
        <v>405.82</v>
      </c>
      <c r="C2018">
        <v>1976.1</v>
      </c>
      <c r="D2018">
        <v>6.3795999999999999</v>
      </c>
      <c r="E2018" t="s">
        <v>64</v>
      </c>
      <c r="F2018" t="s">
        <v>66</v>
      </c>
      <c r="I2018">
        <f t="shared" si="155"/>
        <v>1570.28</v>
      </c>
      <c r="J2018">
        <f t="shared" si="156"/>
        <v>33.519999999999982</v>
      </c>
      <c r="K2018">
        <f t="shared" si="157"/>
        <v>2.1812124209375557E-2</v>
      </c>
      <c r="L2018">
        <f t="shared" si="158"/>
        <v>1</v>
      </c>
      <c r="M2018">
        <f t="shared" si="159"/>
        <v>2.1812124209375557E-2</v>
      </c>
    </row>
    <row r="2019" spans="1:13" x14ac:dyDescent="0.25">
      <c r="A2019" s="2">
        <v>44669</v>
      </c>
      <c r="B2019">
        <v>408.02</v>
      </c>
      <c r="C2019">
        <v>1993.6</v>
      </c>
      <c r="D2019">
        <v>6.3823499999999997</v>
      </c>
      <c r="E2019" t="s">
        <v>64</v>
      </c>
      <c r="F2019" t="s">
        <v>66</v>
      </c>
      <c r="I2019">
        <f t="shared" si="155"/>
        <v>1585.58</v>
      </c>
      <c r="J2019">
        <f t="shared" si="156"/>
        <v>38.880000000000109</v>
      </c>
      <c r="K2019">
        <f t="shared" si="157"/>
        <v>2.5137389280403512E-2</v>
      </c>
      <c r="L2019">
        <f t="shared" si="158"/>
        <v>1</v>
      </c>
      <c r="M2019">
        <f t="shared" si="159"/>
        <v>2.5137389280403512E-2</v>
      </c>
    </row>
    <row r="2020" spans="1:13" x14ac:dyDescent="0.25">
      <c r="A2020" s="2">
        <v>44670</v>
      </c>
      <c r="B2020">
        <v>405.1</v>
      </c>
      <c r="C2020">
        <v>1977.3</v>
      </c>
      <c r="D2020">
        <v>6.3837000000000002</v>
      </c>
      <c r="E2020" t="s">
        <v>64</v>
      </c>
      <c r="F2020" t="s">
        <v>66</v>
      </c>
      <c r="I2020">
        <f t="shared" si="155"/>
        <v>1572.1999999999998</v>
      </c>
      <c r="J2020">
        <f t="shared" si="156"/>
        <v>11.779999999999745</v>
      </c>
      <c r="K2020">
        <f t="shared" si="157"/>
        <v>7.5492495610154607E-3</v>
      </c>
      <c r="L2020">
        <f t="shared" si="158"/>
        <v>1</v>
      </c>
      <c r="M2020">
        <f t="shared" si="159"/>
        <v>7.5492495610154607E-3</v>
      </c>
    </row>
    <row r="2021" spans="1:13" x14ac:dyDescent="0.25">
      <c r="A2021" s="2">
        <v>44671</v>
      </c>
      <c r="B2021">
        <v>400.06</v>
      </c>
      <c r="C2021">
        <v>1943.6</v>
      </c>
      <c r="D2021">
        <v>6.4282500000000002</v>
      </c>
      <c r="E2021" t="s">
        <v>64</v>
      </c>
      <c r="F2021" t="s">
        <v>66</v>
      </c>
      <c r="I2021">
        <f t="shared" si="155"/>
        <v>1543.54</v>
      </c>
      <c r="J2021">
        <f t="shared" si="156"/>
        <v>-25.059999999999945</v>
      </c>
      <c r="K2021">
        <f t="shared" si="157"/>
        <v>-1.5976029580517626E-2</v>
      </c>
      <c r="L2021">
        <f t="shared" si="158"/>
        <v>0</v>
      </c>
      <c r="M2021">
        <f t="shared" si="159"/>
        <v>0</v>
      </c>
    </row>
    <row r="2022" spans="1:13" x14ac:dyDescent="0.25">
      <c r="A2022" s="2">
        <v>44672</v>
      </c>
      <c r="B2022">
        <v>405.06</v>
      </c>
      <c r="C2022">
        <v>1954.6</v>
      </c>
      <c r="D2022">
        <v>6.46835</v>
      </c>
      <c r="E2022" t="s">
        <v>64</v>
      </c>
      <c r="F2022" t="s">
        <v>66</v>
      </c>
      <c r="I2022">
        <f t="shared" si="155"/>
        <v>1549.54</v>
      </c>
      <c r="J2022">
        <f t="shared" si="156"/>
        <v>-23.040000000000191</v>
      </c>
      <c r="K2022">
        <f t="shared" si="157"/>
        <v>-1.4651082933777733E-2</v>
      </c>
      <c r="L2022">
        <f t="shared" si="158"/>
        <v>0</v>
      </c>
      <c r="M2022">
        <f t="shared" si="159"/>
        <v>0</v>
      </c>
    </row>
    <row r="2023" spans="1:13" x14ac:dyDescent="0.25">
      <c r="A2023" s="2">
        <v>44673</v>
      </c>
      <c r="B2023">
        <v>406.8</v>
      </c>
      <c r="C2023">
        <v>1955</v>
      </c>
      <c r="D2023">
        <v>6.4934000000000003</v>
      </c>
      <c r="E2023" t="s">
        <v>64</v>
      </c>
      <c r="F2023" t="s">
        <v>66</v>
      </c>
      <c r="I2023">
        <f t="shared" si="155"/>
        <v>1548.2</v>
      </c>
      <c r="J2023">
        <f t="shared" si="156"/>
        <v>-22.079999999999927</v>
      </c>
      <c r="K2023">
        <f t="shared" si="157"/>
        <v>-1.4061186539980085E-2</v>
      </c>
      <c r="L2023">
        <f t="shared" si="158"/>
        <v>0</v>
      </c>
      <c r="M2023">
        <f t="shared" si="159"/>
        <v>0</v>
      </c>
    </row>
    <row r="2024" spans="1:13" x14ac:dyDescent="0.25">
      <c r="A2024" s="2">
        <v>44676</v>
      </c>
      <c r="B2024">
        <v>404.42</v>
      </c>
      <c r="C2024">
        <v>1918.5</v>
      </c>
      <c r="D2024">
        <v>6.5907</v>
      </c>
      <c r="E2024" t="s">
        <v>64</v>
      </c>
      <c r="F2024" t="s">
        <v>66</v>
      </c>
      <c r="I2024">
        <f t="shared" si="155"/>
        <v>1514.08</v>
      </c>
      <c r="J2024">
        <f t="shared" si="156"/>
        <v>-71.5</v>
      </c>
      <c r="K2024">
        <f t="shared" si="157"/>
        <v>-4.5093908853542551E-2</v>
      </c>
      <c r="L2024">
        <f t="shared" si="158"/>
        <v>0</v>
      </c>
      <c r="M2024">
        <f t="shared" si="159"/>
        <v>0</v>
      </c>
    </row>
    <row r="2025" spans="1:13" x14ac:dyDescent="0.25">
      <c r="A2025" s="2">
        <v>44677</v>
      </c>
      <c r="B2025">
        <v>401.3</v>
      </c>
      <c r="C2025">
        <v>1903.2</v>
      </c>
      <c r="D2025">
        <v>6.5791000000000004</v>
      </c>
      <c r="E2025" t="s">
        <v>64</v>
      </c>
      <c r="F2025" t="s">
        <v>66</v>
      </c>
      <c r="I2025">
        <f t="shared" si="155"/>
        <v>1501.9</v>
      </c>
      <c r="J2025">
        <f t="shared" si="156"/>
        <v>-70.299999999999727</v>
      </c>
      <c r="K2025">
        <f t="shared" si="157"/>
        <v>-4.4714412924564136E-2</v>
      </c>
      <c r="L2025">
        <f t="shared" si="158"/>
        <v>0</v>
      </c>
      <c r="M2025">
        <f t="shared" si="159"/>
        <v>0</v>
      </c>
    </row>
    <row r="2026" spans="1:13" x14ac:dyDescent="0.25">
      <c r="A2026" s="2">
        <v>44678</v>
      </c>
      <c r="B2026">
        <v>400.9</v>
      </c>
      <c r="C2026">
        <v>1899.1</v>
      </c>
      <c r="D2026">
        <v>6.5838999999999999</v>
      </c>
      <c r="E2026" t="s">
        <v>64</v>
      </c>
      <c r="F2026" t="s">
        <v>66</v>
      </c>
      <c r="I2026">
        <f t="shared" si="155"/>
        <v>1498.1999999999998</v>
      </c>
      <c r="J2026">
        <f t="shared" si="156"/>
        <v>-45.340000000000146</v>
      </c>
      <c r="K2026">
        <f t="shared" si="157"/>
        <v>-2.9374036306153484E-2</v>
      </c>
      <c r="L2026">
        <f t="shared" si="158"/>
        <v>0</v>
      </c>
      <c r="M2026">
        <f t="shared" si="159"/>
        <v>0</v>
      </c>
    </row>
    <row r="2027" spans="1:13" x14ac:dyDescent="0.25">
      <c r="A2027" s="2">
        <v>44679</v>
      </c>
      <c r="B2027">
        <v>400.82</v>
      </c>
      <c r="C2027">
        <v>1882.4</v>
      </c>
      <c r="D2027">
        <v>6.6462500000000002</v>
      </c>
      <c r="E2027" t="s">
        <v>64</v>
      </c>
      <c r="F2027" t="s">
        <v>66</v>
      </c>
      <c r="I2027">
        <f t="shared" si="155"/>
        <v>1481.5800000000002</v>
      </c>
      <c r="J2027">
        <f t="shared" si="156"/>
        <v>-67.959999999999809</v>
      </c>
      <c r="K2027">
        <f t="shared" si="157"/>
        <v>-4.3858177265510931E-2</v>
      </c>
      <c r="L2027">
        <f t="shared" si="158"/>
        <v>0</v>
      </c>
      <c r="M2027">
        <f t="shared" si="159"/>
        <v>0</v>
      </c>
    </row>
    <row r="2028" spans="1:13" x14ac:dyDescent="0.25">
      <c r="A2028" s="2">
        <v>44680</v>
      </c>
      <c r="B2028">
        <v>405.82</v>
      </c>
      <c r="C2028">
        <v>1912.7</v>
      </c>
      <c r="D2028">
        <v>6.6299000000000001</v>
      </c>
      <c r="E2028" t="s">
        <v>64</v>
      </c>
      <c r="F2028" t="s">
        <v>66</v>
      </c>
      <c r="I2028">
        <f t="shared" si="155"/>
        <v>1506.88</v>
      </c>
      <c r="J2028">
        <f t="shared" si="156"/>
        <v>-41.319999999999936</v>
      </c>
      <c r="K2028">
        <f t="shared" si="157"/>
        <v>-2.668905826120652E-2</v>
      </c>
      <c r="L2028">
        <f t="shared" si="158"/>
        <v>0</v>
      </c>
      <c r="M2028">
        <f t="shared" si="159"/>
        <v>0</v>
      </c>
    </row>
    <row r="2029" spans="1:13" x14ac:dyDescent="0.25">
      <c r="A2029" s="2">
        <v>44686</v>
      </c>
      <c r="B2029">
        <v>404.52</v>
      </c>
      <c r="C2029">
        <v>1897.4</v>
      </c>
      <c r="D2029">
        <v>6.6465500000000004</v>
      </c>
      <c r="E2029" t="s">
        <v>64</v>
      </c>
      <c r="F2029" t="s">
        <v>66</v>
      </c>
      <c r="I2029">
        <f t="shared" si="155"/>
        <v>1492.88</v>
      </c>
      <c r="J2029">
        <f t="shared" si="156"/>
        <v>-21.199999999999818</v>
      </c>
      <c r="K2029">
        <f t="shared" si="157"/>
        <v>-1.4001902145196964E-2</v>
      </c>
      <c r="L2029">
        <f t="shared" si="158"/>
        <v>0</v>
      </c>
      <c r="M2029">
        <f t="shared" si="159"/>
        <v>0</v>
      </c>
    </row>
    <row r="2030" spans="1:13" x14ac:dyDescent="0.25">
      <c r="A2030" s="2">
        <v>44687</v>
      </c>
      <c r="B2030">
        <v>403.6</v>
      </c>
      <c r="C2030">
        <v>1873.2</v>
      </c>
      <c r="D2030">
        <v>6.7200499999999996</v>
      </c>
      <c r="E2030" t="s">
        <v>64</v>
      </c>
      <c r="F2030" t="s">
        <v>66</v>
      </c>
      <c r="I2030">
        <f t="shared" si="155"/>
        <v>1469.6</v>
      </c>
      <c r="J2030">
        <f t="shared" si="156"/>
        <v>-32.300000000000182</v>
      </c>
      <c r="K2030">
        <f t="shared" si="157"/>
        <v>-2.1506092283108184E-2</v>
      </c>
      <c r="L2030">
        <f t="shared" si="158"/>
        <v>0</v>
      </c>
      <c r="M2030">
        <f t="shared" si="159"/>
        <v>0</v>
      </c>
    </row>
    <row r="2031" spans="1:13" x14ac:dyDescent="0.25">
      <c r="A2031" s="2">
        <v>44690</v>
      </c>
      <c r="B2031">
        <v>405.36</v>
      </c>
      <c r="C2031">
        <v>1870.7</v>
      </c>
      <c r="D2031">
        <v>6.7643000000000004</v>
      </c>
      <c r="E2031" t="s">
        <v>64</v>
      </c>
      <c r="F2031" t="s">
        <v>66</v>
      </c>
      <c r="I2031">
        <f t="shared" si="155"/>
        <v>1465.3400000000001</v>
      </c>
      <c r="J2031">
        <f t="shared" si="156"/>
        <v>-32.859999999999673</v>
      </c>
      <c r="K2031">
        <f t="shared" si="157"/>
        <v>-2.1932986250166649E-2</v>
      </c>
      <c r="L2031">
        <f t="shared" si="158"/>
        <v>0</v>
      </c>
      <c r="M2031">
        <f t="shared" si="159"/>
        <v>0</v>
      </c>
    </row>
    <row r="2032" spans="1:13" x14ac:dyDescent="0.25">
      <c r="A2032" s="2">
        <v>44691</v>
      </c>
      <c r="B2032">
        <v>402.3</v>
      </c>
      <c r="C2032">
        <v>1859.1</v>
      </c>
      <c r="D2032">
        <v>6.7340499999999999</v>
      </c>
      <c r="E2032" t="s">
        <v>64</v>
      </c>
      <c r="F2032" t="s">
        <v>66</v>
      </c>
      <c r="I2032">
        <f t="shared" si="155"/>
        <v>1456.8</v>
      </c>
      <c r="J2032">
        <f t="shared" si="156"/>
        <v>-24.7800000000002</v>
      </c>
      <c r="K2032">
        <f t="shared" si="157"/>
        <v>-1.6725387761713978E-2</v>
      </c>
      <c r="L2032">
        <f t="shared" si="158"/>
        <v>0</v>
      </c>
      <c r="M2032">
        <f t="shared" si="159"/>
        <v>0</v>
      </c>
    </row>
    <row r="2033" spans="1:13" x14ac:dyDescent="0.25">
      <c r="A2033" s="2">
        <v>44692</v>
      </c>
      <c r="B2033">
        <v>399.94</v>
      </c>
      <c r="C2033">
        <v>1842.6</v>
      </c>
      <c r="D2033">
        <v>6.7427999999999999</v>
      </c>
      <c r="E2033" t="s">
        <v>64</v>
      </c>
      <c r="F2033" t="s">
        <v>66</v>
      </c>
      <c r="I2033">
        <f t="shared" si="155"/>
        <v>1442.6599999999999</v>
      </c>
      <c r="J2033">
        <f t="shared" si="156"/>
        <v>-64.220000000000255</v>
      </c>
      <c r="K2033">
        <f t="shared" si="157"/>
        <v>-4.2617859418135652E-2</v>
      </c>
      <c r="L2033">
        <f t="shared" si="158"/>
        <v>0</v>
      </c>
      <c r="M2033">
        <f t="shared" si="159"/>
        <v>0</v>
      </c>
    </row>
    <row r="2034" spans="1:13" x14ac:dyDescent="0.25">
      <c r="A2034" s="2">
        <v>44693</v>
      </c>
      <c r="B2034">
        <v>404.24</v>
      </c>
      <c r="C2034">
        <v>1851.5</v>
      </c>
      <c r="D2034">
        <v>6.8021000000000003</v>
      </c>
      <c r="E2034" t="s">
        <v>64</v>
      </c>
      <c r="F2034" t="s">
        <v>66</v>
      </c>
      <c r="I2034">
        <f t="shared" si="155"/>
        <v>1447.26</v>
      </c>
      <c r="J2034">
        <f t="shared" si="156"/>
        <v>-45.620000000000118</v>
      </c>
      <c r="K2034">
        <f t="shared" si="157"/>
        <v>-3.0558383795080725E-2</v>
      </c>
      <c r="L2034">
        <f t="shared" si="158"/>
        <v>0</v>
      </c>
      <c r="M2034">
        <f t="shared" si="159"/>
        <v>0</v>
      </c>
    </row>
    <row r="2035" spans="1:13" x14ac:dyDescent="0.25">
      <c r="A2035" s="2">
        <v>44694</v>
      </c>
      <c r="B2035">
        <v>399.66</v>
      </c>
      <c r="C2035">
        <v>1820.9</v>
      </c>
      <c r="D2035">
        <v>6.8236999999999997</v>
      </c>
      <c r="E2035" t="s">
        <v>64</v>
      </c>
      <c r="F2035" t="s">
        <v>66</v>
      </c>
      <c r="I2035">
        <f t="shared" si="155"/>
        <v>1421.24</v>
      </c>
      <c r="J2035">
        <f t="shared" si="156"/>
        <v>-48.3599999999999</v>
      </c>
      <c r="K2035">
        <f t="shared" si="157"/>
        <v>-3.2906913445835538E-2</v>
      </c>
      <c r="L2035">
        <f t="shared" si="158"/>
        <v>0</v>
      </c>
      <c r="M2035">
        <f t="shared" si="159"/>
        <v>0</v>
      </c>
    </row>
    <row r="2036" spans="1:13" x14ac:dyDescent="0.25">
      <c r="A2036" s="2">
        <v>44697</v>
      </c>
      <c r="B2036">
        <v>395.84</v>
      </c>
      <c r="C2036">
        <v>1804.8</v>
      </c>
      <c r="D2036">
        <v>6.8171999999999997</v>
      </c>
      <c r="E2036" t="s">
        <v>64</v>
      </c>
      <c r="F2036" t="s">
        <v>66</v>
      </c>
      <c r="I2036">
        <f t="shared" si="155"/>
        <v>1408.96</v>
      </c>
      <c r="J2036">
        <f t="shared" si="156"/>
        <v>-56.380000000000109</v>
      </c>
      <c r="K2036">
        <f t="shared" si="157"/>
        <v>-3.8475712121418988E-2</v>
      </c>
      <c r="L2036">
        <f t="shared" si="158"/>
        <v>0</v>
      </c>
      <c r="M2036">
        <f t="shared" si="159"/>
        <v>0</v>
      </c>
    </row>
    <row r="2037" spans="1:13" x14ac:dyDescent="0.25">
      <c r="A2037" s="2">
        <v>44698</v>
      </c>
      <c r="B2037">
        <v>397.98</v>
      </c>
      <c r="C2037">
        <v>1829</v>
      </c>
      <c r="D2037">
        <v>6.7676499999999997</v>
      </c>
      <c r="E2037" t="s">
        <v>64</v>
      </c>
      <c r="F2037" t="s">
        <v>66</v>
      </c>
      <c r="I2037">
        <f t="shared" si="155"/>
        <v>1431.02</v>
      </c>
      <c r="J2037">
        <f t="shared" si="156"/>
        <v>-25.779999999999973</v>
      </c>
      <c r="K2037">
        <f t="shared" si="157"/>
        <v>-1.7696320702910471E-2</v>
      </c>
      <c r="L2037">
        <f t="shared" si="158"/>
        <v>0</v>
      </c>
      <c r="M2037">
        <f t="shared" si="159"/>
        <v>0</v>
      </c>
    </row>
    <row r="2038" spans="1:13" x14ac:dyDescent="0.25">
      <c r="A2038" s="2">
        <v>44699</v>
      </c>
      <c r="B2038">
        <v>393.32</v>
      </c>
      <c r="C2038">
        <v>1807.4</v>
      </c>
      <c r="D2038">
        <v>6.7603999999999997</v>
      </c>
      <c r="E2038" t="s">
        <v>64</v>
      </c>
      <c r="F2038" t="s">
        <v>66</v>
      </c>
      <c r="I2038">
        <f t="shared" si="155"/>
        <v>1414.0800000000002</v>
      </c>
      <c r="J2038">
        <f t="shared" si="156"/>
        <v>-28.5799999999997</v>
      </c>
      <c r="K2038">
        <f t="shared" si="157"/>
        <v>-1.9810627590700305E-2</v>
      </c>
      <c r="L2038">
        <f t="shared" si="158"/>
        <v>0</v>
      </c>
      <c r="M2038">
        <f t="shared" si="159"/>
        <v>0</v>
      </c>
    </row>
    <row r="2039" spans="1:13" x14ac:dyDescent="0.25">
      <c r="A2039" s="2">
        <v>44700</v>
      </c>
      <c r="B2039">
        <v>394.96</v>
      </c>
      <c r="C2039">
        <v>1811.8</v>
      </c>
      <c r="D2039">
        <v>6.7817499999999997</v>
      </c>
      <c r="E2039" t="s">
        <v>64</v>
      </c>
      <c r="F2039" t="s">
        <v>66</v>
      </c>
      <c r="I2039">
        <f t="shared" si="155"/>
        <v>1416.84</v>
      </c>
      <c r="J2039">
        <f t="shared" si="156"/>
        <v>-30.420000000000073</v>
      </c>
      <c r="K2039">
        <f t="shared" si="157"/>
        <v>-2.1019029061813407E-2</v>
      </c>
      <c r="L2039">
        <f t="shared" si="158"/>
        <v>0</v>
      </c>
      <c r="M2039">
        <f t="shared" si="159"/>
        <v>0</v>
      </c>
    </row>
    <row r="2040" spans="1:13" x14ac:dyDescent="0.25">
      <c r="A2040" s="2">
        <v>44701</v>
      </c>
      <c r="B2040">
        <v>399.5</v>
      </c>
      <c r="C2040">
        <v>1847</v>
      </c>
      <c r="D2040">
        <v>6.6827500000000004</v>
      </c>
      <c r="E2040" t="s">
        <v>67</v>
      </c>
      <c r="F2040" t="s">
        <v>66</v>
      </c>
      <c r="I2040">
        <f t="shared" si="155"/>
        <v>1447.5</v>
      </c>
      <c r="J2040">
        <f t="shared" si="156"/>
        <v>26.259999999999991</v>
      </c>
      <c r="K2040">
        <f t="shared" si="157"/>
        <v>1.8476823055922992E-2</v>
      </c>
      <c r="L2040">
        <f t="shared" si="158"/>
        <v>1</v>
      </c>
      <c r="M2040">
        <f t="shared" si="159"/>
        <v>1.8476823055922992E-2</v>
      </c>
    </row>
    <row r="2041" spans="1:13" x14ac:dyDescent="0.25">
      <c r="A2041" s="2">
        <v>44704</v>
      </c>
      <c r="B2041">
        <v>399.32</v>
      </c>
      <c r="C2041">
        <v>1851.3</v>
      </c>
      <c r="D2041">
        <v>6.6679000000000004</v>
      </c>
      <c r="E2041" t="s">
        <v>67</v>
      </c>
      <c r="F2041" t="s">
        <v>66</v>
      </c>
      <c r="I2041">
        <f t="shared" si="155"/>
        <v>1451.98</v>
      </c>
      <c r="J2041">
        <f t="shared" si="156"/>
        <v>43.019999999999982</v>
      </c>
      <c r="K2041">
        <f t="shared" si="157"/>
        <v>3.0533159209629783E-2</v>
      </c>
      <c r="L2041">
        <f t="shared" si="158"/>
        <v>1</v>
      </c>
      <c r="M2041">
        <f t="shared" si="159"/>
        <v>3.0533159209629783E-2</v>
      </c>
    </row>
    <row r="2042" spans="1:13" x14ac:dyDescent="0.25">
      <c r="A2042" s="2">
        <v>44705</v>
      </c>
      <c r="B2042">
        <v>400.18</v>
      </c>
      <c r="C2042">
        <v>1850</v>
      </c>
      <c r="D2042">
        <v>6.69</v>
      </c>
      <c r="E2042" t="s">
        <v>67</v>
      </c>
      <c r="F2042" t="s">
        <v>66</v>
      </c>
      <c r="I2042">
        <f t="shared" si="155"/>
        <v>1449.82</v>
      </c>
      <c r="J2042">
        <f t="shared" si="156"/>
        <v>18.799999999999955</v>
      </c>
      <c r="K2042">
        <f t="shared" si="157"/>
        <v>1.3137482355243082E-2</v>
      </c>
      <c r="L2042">
        <f t="shared" si="158"/>
        <v>1</v>
      </c>
      <c r="M2042">
        <f t="shared" si="159"/>
        <v>1.3137482355243082E-2</v>
      </c>
    </row>
    <row r="2043" spans="1:13" x14ac:dyDescent="0.25">
      <c r="A2043" s="2">
        <v>44706</v>
      </c>
      <c r="B2043">
        <v>400.84</v>
      </c>
      <c r="C2043">
        <v>1856.1</v>
      </c>
      <c r="D2043">
        <v>6.6782000000000004</v>
      </c>
      <c r="E2043" t="s">
        <v>67</v>
      </c>
      <c r="F2043" t="s">
        <v>66</v>
      </c>
      <c r="I2043">
        <f t="shared" si="155"/>
        <v>1455.26</v>
      </c>
      <c r="J2043">
        <f t="shared" si="156"/>
        <v>41.179999999999836</v>
      </c>
      <c r="K2043">
        <f t="shared" si="157"/>
        <v>2.9121407558270983E-2</v>
      </c>
      <c r="L2043">
        <f t="shared" si="158"/>
        <v>1</v>
      </c>
      <c r="M2043">
        <f t="shared" si="159"/>
        <v>2.9121407558270983E-2</v>
      </c>
    </row>
    <row r="2044" spans="1:13" x14ac:dyDescent="0.25">
      <c r="A2044" s="2">
        <v>44707</v>
      </c>
      <c r="B2044">
        <v>402.4</v>
      </c>
      <c r="C2044">
        <v>1844.9</v>
      </c>
      <c r="D2044">
        <v>6.7579000000000002</v>
      </c>
      <c r="E2044" t="s">
        <v>67</v>
      </c>
      <c r="F2044" t="s">
        <v>66</v>
      </c>
      <c r="I2044">
        <f t="shared" si="155"/>
        <v>1442.5</v>
      </c>
      <c r="J2044">
        <f t="shared" si="156"/>
        <v>25.660000000000082</v>
      </c>
      <c r="K2044">
        <f t="shared" si="157"/>
        <v>1.8110725275966293E-2</v>
      </c>
      <c r="L2044">
        <f t="shared" si="158"/>
        <v>1</v>
      </c>
      <c r="M2044">
        <f t="shared" si="159"/>
        <v>1.8110725275966293E-2</v>
      </c>
    </row>
    <row r="2045" spans="1:13" x14ac:dyDescent="0.25">
      <c r="A2045" s="2">
        <v>44708</v>
      </c>
      <c r="B2045">
        <v>404.44</v>
      </c>
      <c r="C2045">
        <v>1851.9</v>
      </c>
      <c r="D2045">
        <v>6.7619999999999996</v>
      </c>
      <c r="E2045" t="s">
        <v>67</v>
      </c>
      <c r="F2045" t="s">
        <v>66</v>
      </c>
      <c r="I2045">
        <f t="shared" si="155"/>
        <v>1447.46</v>
      </c>
      <c r="J2045">
        <f t="shared" si="156"/>
        <v>-3.999999999996362E-2</v>
      </c>
      <c r="K2045">
        <f t="shared" si="157"/>
        <v>-2.7633851468023226E-5</v>
      </c>
      <c r="L2045">
        <f t="shared" si="158"/>
        <v>0</v>
      </c>
      <c r="M2045">
        <f t="shared" si="159"/>
        <v>0</v>
      </c>
    </row>
    <row r="2046" spans="1:13" x14ac:dyDescent="0.25">
      <c r="A2046" s="2">
        <v>44711</v>
      </c>
      <c r="B2046">
        <v>401.12</v>
      </c>
      <c r="C2046">
        <v>1864.9</v>
      </c>
      <c r="D2046">
        <v>6.6662499999999998</v>
      </c>
      <c r="E2046" t="s">
        <v>67</v>
      </c>
      <c r="F2046" t="s">
        <v>68</v>
      </c>
      <c r="I2046">
        <f t="shared" si="155"/>
        <v>1463.7800000000002</v>
      </c>
      <c r="J2046">
        <f t="shared" si="156"/>
        <v>11.800000000000182</v>
      </c>
      <c r="K2046">
        <f t="shared" si="157"/>
        <v>8.1268337029436911E-3</v>
      </c>
      <c r="L2046">
        <f t="shared" si="158"/>
        <v>1</v>
      </c>
      <c r="M2046">
        <f t="shared" si="159"/>
        <v>8.1268337029436911E-3</v>
      </c>
    </row>
    <row r="2047" spans="1:13" x14ac:dyDescent="0.25">
      <c r="A2047" s="2">
        <v>44712</v>
      </c>
      <c r="B2047">
        <v>400.26</v>
      </c>
      <c r="C2047">
        <v>1857.1</v>
      </c>
      <c r="D2047">
        <v>6.6695500000000001</v>
      </c>
      <c r="E2047" t="s">
        <v>67</v>
      </c>
      <c r="F2047" t="s">
        <v>68</v>
      </c>
      <c r="I2047">
        <f t="shared" si="155"/>
        <v>1456.84</v>
      </c>
      <c r="J2047">
        <f t="shared" si="156"/>
        <v>7.0199999999999818</v>
      </c>
      <c r="K2047">
        <f t="shared" si="157"/>
        <v>4.8419803837717662E-3</v>
      </c>
      <c r="L2047">
        <f t="shared" si="158"/>
        <v>1</v>
      </c>
      <c r="M2047">
        <f t="shared" si="159"/>
        <v>4.8419803837717662E-3</v>
      </c>
    </row>
    <row r="2048" spans="1:13" x14ac:dyDescent="0.25">
      <c r="A2048" s="2">
        <v>44713</v>
      </c>
      <c r="B2048">
        <v>397.46</v>
      </c>
      <c r="C2048">
        <v>1835.5</v>
      </c>
      <c r="D2048">
        <v>6.6773999999999996</v>
      </c>
      <c r="E2048" t="s">
        <v>67</v>
      </c>
      <c r="F2048" t="s">
        <v>68</v>
      </c>
      <c r="I2048">
        <f t="shared" si="155"/>
        <v>1438.04</v>
      </c>
      <c r="J2048">
        <f t="shared" si="156"/>
        <v>-17.220000000000027</v>
      </c>
      <c r="K2048">
        <f t="shared" si="157"/>
        <v>-1.1832937069664547E-2</v>
      </c>
      <c r="L2048">
        <f t="shared" si="158"/>
        <v>0</v>
      </c>
      <c r="M2048">
        <f t="shared" si="159"/>
        <v>0</v>
      </c>
    </row>
    <row r="2049" spans="1:13" x14ac:dyDescent="0.25">
      <c r="A2049" s="2">
        <v>44714</v>
      </c>
      <c r="B2049">
        <v>400.2</v>
      </c>
      <c r="C2049">
        <v>1854.7</v>
      </c>
      <c r="D2049">
        <v>6.6773999999999996</v>
      </c>
      <c r="E2049" t="s">
        <v>67</v>
      </c>
      <c r="F2049" t="s">
        <v>68</v>
      </c>
      <c r="I2049">
        <f t="shared" si="155"/>
        <v>1454.5</v>
      </c>
      <c r="J2049">
        <f t="shared" si="156"/>
        <v>12</v>
      </c>
      <c r="K2049">
        <f t="shared" si="157"/>
        <v>8.3188908145580588E-3</v>
      </c>
      <c r="L2049">
        <f t="shared" si="158"/>
        <v>1</v>
      </c>
      <c r="M2049">
        <f t="shared" si="159"/>
        <v>8.3188908145580588E-3</v>
      </c>
    </row>
    <row r="2050" spans="1:13" x14ac:dyDescent="0.25">
      <c r="A2050" s="2">
        <v>44718</v>
      </c>
      <c r="B2050">
        <v>399.18</v>
      </c>
      <c r="C2050">
        <v>1856.3</v>
      </c>
      <c r="D2050">
        <v>6.6773999999999996</v>
      </c>
      <c r="E2050" t="s">
        <v>67</v>
      </c>
      <c r="F2050" t="s">
        <v>68</v>
      </c>
      <c r="I2050">
        <f t="shared" si="155"/>
        <v>1457.12</v>
      </c>
      <c r="J2050">
        <f t="shared" si="156"/>
        <v>9.6599999999998545</v>
      </c>
      <c r="K2050">
        <f t="shared" si="157"/>
        <v>6.6737595512137496E-3</v>
      </c>
      <c r="L2050">
        <f t="shared" si="158"/>
        <v>1</v>
      </c>
      <c r="M2050">
        <f t="shared" si="159"/>
        <v>6.6737595512137496E-3</v>
      </c>
    </row>
    <row r="2051" spans="1:13" x14ac:dyDescent="0.25">
      <c r="A2051" s="2">
        <v>44719</v>
      </c>
      <c r="B2051">
        <v>397.3</v>
      </c>
      <c r="C2051">
        <v>1843.4</v>
      </c>
      <c r="D2051">
        <v>6.6773999999999996</v>
      </c>
      <c r="E2051" t="s">
        <v>67</v>
      </c>
      <c r="F2051" t="s">
        <v>68</v>
      </c>
      <c r="I2051">
        <f t="shared" ref="I2051:I2114" si="160">C2051-B2051</f>
        <v>1446.1000000000001</v>
      </c>
      <c r="J2051">
        <f t="shared" si="156"/>
        <v>-17.680000000000064</v>
      </c>
      <c r="K2051">
        <f t="shared" si="157"/>
        <v>-1.2078317779994303E-2</v>
      </c>
      <c r="L2051">
        <f t="shared" si="158"/>
        <v>0</v>
      </c>
      <c r="M2051">
        <f t="shared" si="159"/>
        <v>0</v>
      </c>
    </row>
    <row r="2052" spans="1:13" x14ac:dyDescent="0.25">
      <c r="A2052" s="2">
        <v>44720</v>
      </c>
      <c r="B2052">
        <v>399.32</v>
      </c>
      <c r="C2052">
        <v>1851.8</v>
      </c>
      <c r="D2052">
        <v>6.6773999999999996</v>
      </c>
      <c r="E2052" t="s">
        <v>67</v>
      </c>
      <c r="F2052" t="s">
        <v>68</v>
      </c>
      <c r="I2052">
        <f t="shared" si="160"/>
        <v>1452.48</v>
      </c>
      <c r="J2052">
        <f t="shared" si="156"/>
        <v>-4.3599999999999</v>
      </c>
      <c r="K2052">
        <f t="shared" si="157"/>
        <v>-2.9927788912989073E-3</v>
      </c>
      <c r="L2052">
        <f t="shared" si="158"/>
        <v>0</v>
      </c>
      <c r="M2052">
        <f t="shared" si="159"/>
        <v>0</v>
      </c>
    </row>
    <row r="2053" spans="1:13" x14ac:dyDescent="0.25">
      <c r="A2053" s="2">
        <v>44721</v>
      </c>
      <c r="B2053">
        <v>399.98</v>
      </c>
      <c r="C2053">
        <v>1852.7</v>
      </c>
      <c r="D2053">
        <v>6.6773999999999996</v>
      </c>
      <c r="E2053" t="s">
        <v>67</v>
      </c>
      <c r="F2053" t="s">
        <v>68</v>
      </c>
      <c r="I2053">
        <f t="shared" si="160"/>
        <v>1452.72</v>
      </c>
      <c r="J2053">
        <f t="shared" si="156"/>
        <v>14.680000000000064</v>
      </c>
      <c r="K2053">
        <f t="shared" si="157"/>
        <v>1.0208339128257951E-2</v>
      </c>
      <c r="L2053">
        <f t="shared" si="158"/>
        <v>1</v>
      </c>
      <c r="M2053">
        <f t="shared" si="159"/>
        <v>1.0208339128257951E-2</v>
      </c>
    </row>
    <row r="2054" spans="1:13" x14ac:dyDescent="0.25">
      <c r="A2054" s="2">
        <v>44722</v>
      </c>
      <c r="B2054">
        <v>398.82</v>
      </c>
      <c r="C2054">
        <v>1846.7</v>
      </c>
      <c r="D2054">
        <v>6.6773999999999996</v>
      </c>
      <c r="E2054" t="s">
        <v>67</v>
      </c>
      <c r="F2054" t="s">
        <v>68</v>
      </c>
      <c r="I2054">
        <f t="shared" si="160"/>
        <v>1447.88</v>
      </c>
      <c r="J2054">
        <f t="shared" si="156"/>
        <v>-6.6199999999998909</v>
      </c>
      <c r="K2054">
        <f t="shared" si="157"/>
        <v>-4.5513922310071436E-3</v>
      </c>
      <c r="L2054">
        <f t="shared" si="158"/>
        <v>0</v>
      </c>
      <c r="M2054">
        <f t="shared" si="159"/>
        <v>0</v>
      </c>
    </row>
    <row r="2055" spans="1:13" x14ac:dyDescent="0.25">
      <c r="A2055" s="2">
        <v>44725</v>
      </c>
      <c r="B2055">
        <v>405.52</v>
      </c>
      <c r="C2055">
        <v>1864.7</v>
      </c>
      <c r="D2055">
        <v>6.6773999999999996</v>
      </c>
      <c r="E2055" t="s">
        <v>67</v>
      </c>
      <c r="F2055" t="s">
        <v>68</v>
      </c>
      <c r="I2055">
        <f t="shared" si="160"/>
        <v>1459.18</v>
      </c>
      <c r="J2055">
        <f t="shared" si="156"/>
        <v>2.0600000000001728</v>
      </c>
      <c r="K2055">
        <f t="shared" si="157"/>
        <v>1.4137476666301835E-3</v>
      </c>
      <c r="L2055">
        <f t="shared" si="158"/>
        <v>1</v>
      </c>
      <c r="M2055">
        <f t="shared" si="159"/>
        <v>1.4137476666301835E-3</v>
      </c>
    </row>
    <row r="2056" spans="1:13" x14ac:dyDescent="0.25">
      <c r="A2056" s="2">
        <v>44726</v>
      </c>
      <c r="B2056">
        <v>397.96</v>
      </c>
      <c r="C2056">
        <v>1831.5</v>
      </c>
      <c r="D2056">
        <v>6.6773999999999996</v>
      </c>
      <c r="E2056" t="s">
        <v>67</v>
      </c>
      <c r="F2056" t="s">
        <v>68</v>
      </c>
      <c r="I2056">
        <f t="shared" si="160"/>
        <v>1433.54</v>
      </c>
      <c r="J2056">
        <f t="shared" ref="J2056:J2119" si="161">I2056-I2051</f>
        <v>-12.560000000000173</v>
      </c>
      <c r="K2056">
        <f t="shared" ref="K2056:K2119" si="162">(I2056-I2051)/I2051</f>
        <v>-8.6854297766407376E-3</v>
      </c>
      <c r="L2056">
        <f t="shared" ref="L2056:L2119" si="163">IF(SIGN(K2056)&lt;0,0,IF(J2056&gt;0,1,-1))</f>
        <v>0</v>
      </c>
      <c r="M2056">
        <f t="shared" ref="M2056:M2119" si="164">K2056*L2056</f>
        <v>0</v>
      </c>
    </row>
    <row r="2057" spans="1:13" x14ac:dyDescent="0.25">
      <c r="A2057" s="2">
        <v>44727</v>
      </c>
      <c r="B2057">
        <v>395.58</v>
      </c>
      <c r="C2057">
        <v>1821.7</v>
      </c>
      <c r="D2057">
        <v>6.6773999999999996</v>
      </c>
      <c r="E2057" t="s">
        <v>67</v>
      </c>
      <c r="F2057" t="s">
        <v>68</v>
      </c>
      <c r="I2057">
        <f t="shared" si="160"/>
        <v>1426.1200000000001</v>
      </c>
      <c r="J2057">
        <f t="shared" si="161"/>
        <v>-26.3599999999999</v>
      </c>
      <c r="K2057">
        <f t="shared" si="162"/>
        <v>-1.8148270544172656E-2</v>
      </c>
      <c r="L2057">
        <f t="shared" si="163"/>
        <v>0</v>
      </c>
      <c r="M2057">
        <f t="shared" si="164"/>
        <v>0</v>
      </c>
    </row>
    <row r="2058" spans="1:13" x14ac:dyDescent="0.25">
      <c r="A2058" s="2">
        <v>44728</v>
      </c>
      <c r="B2058">
        <v>396.92</v>
      </c>
      <c r="C2058">
        <v>1831.6</v>
      </c>
      <c r="D2058">
        <v>6.6773999999999996</v>
      </c>
      <c r="E2058" t="s">
        <v>67</v>
      </c>
      <c r="F2058" t="s">
        <v>68</v>
      </c>
      <c r="I2058">
        <f t="shared" si="160"/>
        <v>1434.6799999999998</v>
      </c>
      <c r="J2058">
        <f t="shared" si="161"/>
        <v>-18.040000000000191</v>
      </c>
      <c r="K2058">
        <f t="shared" si="162"/>
        <v>-1.241808469629398E-2</v>
      </c>
      <c r="L2058">
        <f t="shared" si="163"/>
        <v>0</v>
      </c>
      <c r="M2058">
        <f t="shared" si="164"/>
        <v>0</v>
      </c>
    </row>
    <row r="2059" spans="1:13" x14ac:dyDescent="0.25">
      <c r="A2059" s="2">
        <v>44729</v>
      </c>
      <c r="B2059">
        <v>399.64</v>
      </c>
      <c r="C2059">
        <v>1847.8</v>
      </c>
      <c r="D2059">
        <v>6.6773999999999996</v>
      </c>
      <c r="E2059" t="s">
        <v>67</v>
      </c>
      <c r="F2059" t="s">
        <v>68</v>
      </c>
      <c r="I2059">
        <f t="shared" si="160"/>
        <v>1448.1599999999999</v>
      </c>
      <c r="J2059">
        <f t="shared" si="161"/>
        <v>0.27999999999974534</v>
      </c>
      <c r="K2059">
        <f t="shared" si="162"/>
        <v>1.9338619222569918E-4</v>
      </c>
      <c r="L2059">
        <f t="shared" si="163"/>
        <v>1</v>
      </c>
      <c r="M2059">
        <f t="shared" si="164"/>
        <v>1.9338619222569918E-4</v>
      </c>
    </row>
    <row r="2060" spans="1:13" x14ac:dyDescent="0.25">
      <c r="A2060" s="2">
        <v>44732</v>
      </c>
      <c r="B2060">
        <v>398.14</v>
      </c>
      <c r="C2060">
        <v>1844.5</v>
      </c>
      <c r="D2060">
        <v>6.6773999999999996</v>
      </c>
      <c r="E2060" t="s">
        <v>67</v>
      </c>
      <c r="F2060" t="s">
        <v>68</v>
      </c>
      <c r="I2060">
        <f t="shared" si="160"/>
        <v>1446.3600000000001</v>
      </c>
      <c r="J2060">
        <f t="shared" si="161"/>
        <v>-12.819999999999936</v>
      </c>
      <c r="K2060">
        <f t="shared" si="162"/>
        <v>-8.78575638372232E-3</v>
      </c>
      <c r="L2060">
        <f t="shared" si="163"/>
        <v>0</v>
      </c>
      <c r="M2060">
        <f t="shared" si="164"/>
        <v>0</v>
      </c>
    </row>
    <row r="2061" spans="1:13" x14ac:dyDescent="0.25">
      <c r="A2061" s="2">
        <v>44733</v>
      </c>
      <c r="B2061">
        <v>397.32</v>
      </c>
      <c r="C2061">
        <v>1836</v>
      </c>
      <c r="D2061">
        <v>6.6773999999999996</v>
      </c>
      <c r="E2061" t="s">
        <v>67</v>
      </c>
      <c r="F2061" t="s">
        <v>68</v>
      </c>
      <c r="I2061">
        <f t="shared" si="160"/>
        <v>1438.68</v>
      </c>
      <c r="J2061">
        <f t="shared" si="161"/>
        <v>5.1400000000001</v>
      </c>
      <c r="K2061">
        <f t="shared" si="162"/>
        <v>3.5855295283006407E-3</v>
      </c>
      <c r="L2061">
        <f t="shared" si="163"/>
        <v>1</v>
      </c>
      <c r="M2061">
        <f t="shared" si="164"/>
        <v>3.5855295283006407E-3</v>
      </c>
    </row>
    <row r="2062" spans="1:13" x14ac:dyDescent="0.25">
      <c r="A2062" s="2">
        <v>44734</v>
      </c>
      <c r="B2062">
        <v>397.16</v>
      </c>
      <c r="C2062">
        <v>1827.9</v>
      </c>
      <c r="D2062">
        <v>6.6773999999999996</v>
      </c>
      <c r="E2062" t="s">
        <v>67</v>
      </c>
      <c r="F2062" t="s">
        <v>68</v>
      </c>
      <c r="I2062">
        <f t="shared" si="160"/>
        <v>1430.74</v>
      </c>
      <c r="J2062">
        <f t="shared" si="161"/>
        <v>4.6199999999998909</v>
      </c>
      <c r="K2062">
        <f t="shared" si="162"/>
        <v>3.2395590833870155E-3</v>
      </c>
      <c r="L2062">
        <f t="shared" si="163"/>
        <v>1</v>
      </c>
      <c r="M2062">
        <f t="shared" si="164"/>
        <v>3.2395590833870155E-3</v>
      </c>
    </row>
    <row r="2063" spans="1:13" x14ac:dyDescent="0.25">
      <c r="A2063" s="2">
        <v>44735</v>
      </c>
      <c r="B2063">
        <v>397.78</v>
      </c>
      <c r="C2063">
        <v>1837.2</v>
      </c>
      <c r="D2063">
        <v>6.6773999999999996</v>
      </c>
      <c r="E2063" t="s">
        <v>67</v>
      </c>
      <c r="F2063" t="s">
        <v>68</v>
      </c>
      <c r="I2063">
        <f t="shared" si="160"/>
        <v>1439.42</v>
      </c>
      <c r="J2063">
        <f t="shared" si="161"/>
        <v>4.7400000000002365</v>
      </c>
      <c r="K2063">
        <f t="shared" si="162"/>
        <v>3.3038726405890074E-3</v>
      </c>
      <c r="L2063">
        <f t="shared" si="163"/>
        <v>1</v>
      </c>
      <c r="M2063">
        <f t="shared" si="164"/>
        <v>3.3038726405890074E-3</v>
      </c>
    </row>
    <row r="2064" spans="1:13" x14ac:dyDescent="0.25">
      <c r="A2064" s="2">
        <v>44736</v>
      </c>
      <c r="B2064">
        <v>394.66</v>
      </c>
      <c r="C2064">
        <v>1824.4</v>
      </c>
      <c r="D2064">
        <v>6.6773999999999996</v>
      </c>
      <c r="E2064" t="s">
        <v>67</v>
      </c>
      <c r="F2064" t="s">
        <v>68</v>
      </c>
      <c r="I2064">
        <f t="shared" si="160"/>
        <v>1429.74</v>
      </c>
      <c r="J2064">
        <f t="shared" si="161"/>
        <v>-18.419999999999845</v>
      </c>
      <c r="K2064">
        <f t="shared" si="162"/>
        <v>-1.2719588995690978E-2</v>
      </c>
      <c r="L2064">
        <f t="shared" si="163"/>
        <v>0</v>
      </c>
      <c r="M2064">
        <f t="shared" si="164"/>
        <v>0</v>
      </c>
    </row>
    <row r="2065" spans="1:13" x14ac:dyDescent="0.25">
      <c r="A2065" s="2">
        <v>44739</v>
      </c>
      <c r="B2065">
        <v>397.5</v>
      </c>
      <c r="C2065">
        <v>1840.2</v>
      </c>
      <c r="D2065">
        <v>6.6773999999999996</v>
      </c>
      <c r="E2065" t="s">
        <v>67</v>
      </c>
      <c r="F2065" t="s">
        <v>68</v>
      </c>
      <c r="I2065">
        <f t="shared" si="160"/>
        <v>1442.7</v>
      </c>
      <c r="J2065">
        <f t="shared" si="161"/>
        <v>-3.6600000000000819</v>
      </c>
      <c r="K2065">
        <f t="shared" si="162"/>
        <v>-2.5304903343566481E-3</v>
      </c>
      <c r="L2065">
        <f t="shared" si="163"/>
        <v>0</v>
      </c>
      <c r="M2065">
        <f t="shared" si="164"/>
        <v>0</v>
      </c>
    </row>
    <row r="2066" spans="1:13" x14ac:dyDescent="0.25">
      <c r="A2066" s="2">
        <v>44740</v>
      </c>
      <c r="B2066">
        <v>395.1</v>
      </c>
      <c r="C2066">
        <v>1828.1</v>
      </c>
      <c r="D2066">
        <v>6.6773999999999996</v>
      </c>
      <c r="E2066" t="s">
        <v>67</v>
      </c>
      <c r="F2066" t="s">
        <v>68</v>
      </c>
      <c r="I2066">
        <f t="shared" si="160"/>
        <v>1433</v>
      </c>
      <c r="J2066">
        <f t="shared" si="161"/>
        <v>-5.6800000000000637</v>
      </c>
      <c r="K2066">
        <f t="shared" si="162"/>
        <v>-3.9480635026552559E-3</v>
      </c>
      <c r="L2066">
        <f t="shared" si="163"/>
        <v>0</v>
      </c>
      <c r="M2066">
        <f t="shared" si="164"/>
        <v>0</v>
      </c>
    </row>
    <row r="2067" spans="1:13" x14ac:dyDescent="0.25">
      <c r="A2067" s="2">
        <v>44741</v>
      </c>
      <c r="B2067">
        <v>394.54</v>
      </c>
      <c r="C2067">
        <v>1818.4</v>
      </c>
      <c r="D2067">
        <v>6.6773999999999996</v>
      </c>
      <c r="E2067" t="s">
        <v>67</v>
      </c>
      <c r="F2067" t="s">
        <v>68</v>
      </c>
      <c r="I2067">
        <f t="shared" si="160"/>
        <v>1423.8600000000001</v>
      </c>
      <c r="J2067">
        <f t="shared" si="161"/>
        <v>-6.8799999999998818</v>
      </c>
      <c r="K2067">
        <f t="shared" si="162"/>
        <v>-4.8087003928036411E-3</v>
      </c>
      <c r="L2067">
        <f t="shared" si="163"/>
        <v>0</v>
      </c>
      <c r="M2067">
        <f t="shared" si="164"/>
        <v>0</v>
      </c>
    </row>
    <row r="2068" spans="1:13" x14ac:dyDescent="0.25">
      <c r="A2068" s="2">
        <v>44742</v>
      </c>
      <c r="B2068">
        <v>393.96</v>
      </c>
      <c r="C2068">
        <v>1817.5</v>
      </c>
      <c r="D2068">
        <v>6.6773999999999996</v>
      </c>
      <c r="E2068" t="s">
        <v>67</v>
      </c>
      <c r="F2068" t="s">
        <v>68</v>
      </c>
      <c r="I2068">
        <f t="shared" si="160"/>
        <v>1423.54</v>
      </c>
      <c r="J2068">
        <f t="shared" si="161"/>
        <v>-15.880000000000109</v>
      </c>
      <c r="K2068">
        <f t="shared" si="162"/>
        <v>-1.1032221311361596E-2</v>
      </c>
      <c r="L2068">
        <f t="shared" si="163"/>
        <v>0</v>
      </c>
      <c r="M2068">
        <f t="shared" si="164"/>
        <v>0</v>
      </c>
    </row>
    <row r="2069" spans="1:13" x14ac:dyDescent="0.25">
      <c r="A2069" s="2">
        <v>44743</v>
      </c>
      <c r="B2069">
        <v>390.42</v>
      </c>
      <c r="C2069">
        <v>1798.2</v>
      </c>
      <c r="D2069">
        <v>6.6773999999999996</v>
      </c>
      <c r="E2069" t="s">
        <v>67</v>
      </c>
      <c r="F2069" t="s">
        <v>68</v>
      </c>
      <c r="I2069">
        <f t="shared" si="160"/>
        <v>1407.78</v>
      </c>
      <c r="J2069">
        <f t="shared" si="161"/>
        <v>-21.960000000000036</v>
      </c>
      <c r="K2069">
        <f t="shared" si="162"/>
        <v>-1.5359435981367266E-2</v>
      </c>
      <c r="L2069">
        <f t="shared" si="163"/>
        <v>0</v>
      </c>
      <c r="M2069">
        <f t="shared" si="164"/>
        <v>0</v>
      </c>
    </row>
    <row r="2070" spans="1:13" x14ac:dyDescent="0.25">
      <c r="A2070" s="2">
        <v>44746</v>
      </c>
      <c r="B2070">
        <v>392.38</v>
      </c>
      <c r="C2070">
        <v>1811.5</v>
      </c>
      <c r="D2070">
        <v>6.6773999999999996</v>
      </c>
      <c r="E2070" t="s">
        <v>67</v>
      </c>
      <c r="F2070" t="s">
        <v>68</v>
      </c>
      <c r="I2070">
        <f t="shared" si="160"/>
        <v>1419.12</v>
      </c>
      <c r="J2070">
        <f t="shared" si="161"/>
        <v>-23.580000000000155</v>
      </c>
      <c r="K2070">
        <f t="shared" si="162"/>
        <v>-1.6344354335620818E-2</v>
      </c>
      <c r="L2070">
        <f t="shared" si="163"/>
        <v>0</v>
      </c>
      <c r="M2070">
        <f t="shared" si="164"/>
        <v>0</v>
      </c>
    </row>
    <row r="2071" spans="1:13" x14ac:dyDescent="0.25">
      <c r="A2071" s="2">
        <v>44747</v>
      </c>
      <c r="B2071">
        <v>392.04</v>
      </c>
      <c r="C2071">
        <v>1809.4</v>
      </c>
      <c r="D2071">
        <v>6.6773999999999996</v>
      </c>
      <c r="E2071" t="s">
        <v>67</v>
      </c>
      <c r="F2071" t="s">
        <v>68</v>
      </c>
      <c r="I2071">
        <f t="shared" si="160"/>
        <v>1417.3600000000001</v>
      </c>
      <c r="J2071">
        <f t="shared" si="161"/>
        <v>-15.639999999999873</v>
      </c>
      <c r="K2071">
        <f t="shared" si="162"/>
        <v>-1.091416608513599E-2</v>
      </c>
      <c r="L2071">
        <f t="shared" si="163"/>
        <v>0</v>
      </c>
      <c r="M2071">
        <f t="shared" si="164"/>
        <v>0</v>
      </c>
    </row>
    <row r="2072" spans="1:13" x14ac:dyDescent="0.25">
      <c r="A2072" s="2">
        <v>44748</v>
      </c>
      <c r="B2072">
        <v>384.28</v>
      </c>
      <c r="C2072">
        <v>1768</v>
      </c>
      <c r="D2072">
        <v>6.6773999999999996</v>
      </c>
      <c r="E2072" t="s">
        <v>67</v>
      </c>
      <c r="F2072" t="s">
        <v>68</v>
      </c>
      <c r="I2072">
        <f t="shared" si="160"/>
        <v>1383.72</v>
      </c>
      <c r="J2072">
        <f t="shared" si="161"/>
        <v>-40.1400000000001</v>
      </c>
      <c r="K2072">
        <f t="shared" si="162"/>
        <v>-2.8190973831697004E-2</v>
      </c>
      <c r="L2072">
        <f t="shared" si="163"/>
        <v>0</v>
      </c>
      <c r="M2072">
        <f t="shared" si="164"/>
        <v>0</v>
      </c>
    </row>
    <row r="2073" spans="1:13" x14ac:dyDescent="0.25">
      <c r="A2073" s="2">
        <v>44749</v>
      </c>
      <c r="B2073">
        <v>378.8</v>
      </c>
      <c r="C2073">
        <v>1741.5</v>
      </c>
      <c r="D2073">
        <v>6.6773999999999996</v>
      </c>
      <c r="E2073" t="s">
        <v>67</v>
      </c>
      <c r="F2073" t="s">
        <v>68</v>
      </c>
      <c r="I2073">
        <f t="shared" si="160"/>
        <v>1362.7</v>
      </c>
      <c r="J2073">
        <f t="shared" si="161"/>
        <v>-60.839999999999918</v>
      </c>
      <c r="K2073">
        <f t="shared" si="162"/>
        <v>-4.2738525085350546E-2</v>
      </c>
      <c r="L2073">
        <f t="shared" si="163"/>
        <v>0</v>
      </c>
      <c r="M2073">
        <f t="shared" si="164"/>
        <v>0</v>
      </c>
    </row>
    <row r="2074" spans="1:13" x14ac:dyDescent="0.25">
      <c r="A2074" s="2">
        <v>44750</v>
      </c>
      <c r="B2074">
        <v>378.46</v>
      </c>
      <c r="C2074">
        <v>1741.1</v>
      </c>
      <c r="D2074">
        <v>6.6773999999999996</v>
      </c>
      <c r="E2074" t="s">
        <v>67</v>
      </c>
      <c r="F2074" t="s">
        <v>68</v>
      </c>
      <c r="I2074">
        <f t="shared" si="160"/>
        <v>1362.6399999999999</v>
      </c>
      <c r="J2074">
        <f t="shared" si="161"/>
        <v>-45.1400000000001</v>
      </c>
      <c r="K2074">
        <f t="shared" si="162"/>
        <v>-3.2064669195470956E-2</v>
      </c>
      <c r="L2074">
        <f t="shared" si="163"/>
        <v>0</v>
      </c>
      <c r="M2074">
        <f t="shared" si="164"/>
        <v>0</v>
      </c>
    </row>
    <row r="2075" spans="1:13" x14ac:dyDescent="0.25">
      <c r="A2075" s="2">
        <v>44753</v>
      </c>
      <c r="B2075">
        <v>378.54</v>
      </c>
      <c r="C2075">
        <v>1737.4</v>
      </c>
      <c r="D2075">
        <v>6.6773999999999996</v>
      </c>
      <c r="E2075" t="s">
        <v>67</v>
      </c>
      <c r="F2075" t="s">
        <v>68</v>
      </c>
      <c r="I2075">
        <f t="shared" si="160"/>
        <v>1358.8600000000001</v>
      </c>
      <c r="J2075">
        <f t="shared" si="161"/>
        <v>-60.259999999999764</v>
      </c>
      <c r="K2075">
        <f t="shared" si="162"/>
        <v>-4.2462934776481033E-2</v>
      </c>
      <c r="L2075">
        <f t="shared" si="163"/>
        <v>0</v>
      </c>
      <c r="M2075">
        <f t="shared" si="164"/>
        <v>0</v>
      </c>
    </row>
    <row r="2076" spans="1:13" x14ac:dyDescent="0.25">
      <c r="A2076" s="2">
        <v>44754</v>
      </c>
      <c r="B2076">
        <v>378.2</v>
      </c>
      <c r="C2076">
        <v>1732.4</v>
      </c>
      <c r="D2076">
        <v>6.6773999999999996</v>
      </c>
      <c r="E2076" t="s">
        <v>67</v>
      </c>
      <c r="F2076" t="s">
        <v>68</v>
      </c>
      <c r="I2076">
        <f t="shared" si="160"/>
        <v>1354.2</v>
      </c>
      <c r="J2076">
        <f t="shared" si="161"/>
        <v>-63.160000000000082</v>
      </c>
      <c r="K2076">
        <f t="shared" si="162"/>
        <v>-4.4561720381554495E-2</v>
      </c>
      <c r="L2076">
        <f t="shared" si="163"/>
        <v>0</v>
      </c>
      <c r="M2076">
        <f t="shared" si="164"/>
        <v>0</v>
      </c>
    </row>
    <row r="2077" spans="1:13" x14ac:dyDescent="0.25">
      <c r="A2077" s="2">
        <v>44755</v>
      </c>
      <c r="B2077">
        <v>375.6</v>
      </c>
      <c r="C2077">
        <v>1723.3</v>
      </c>
      <c r="D2077">
        <v>6.6773999999999996</v>
      </c>
      <c r="E2077" t="s">
        <v>67</v>
      </c>
      <c r="F2077" t="s">
        <v>68</v>
      </c>
      <c r="I2077">
        <f t="shared" si="160"/>
        <v>1347.6999999999998</v>
      </c>
      <c r="J2077">
        <f t="shared" si="161"/>
        <v>-36.020000000000209</v>
      </c>
      <c r="K2077">
        <f t="shared" si="162"/>
        <v>-2.6031278004220657E-2</v>
      </c>
      <c r="L2077">
        <f t="shared" si="163"/>
        <v>0</v>
      </c>
      <c r="M2077">
        <f t="shared" si="164"/>
        <v>0</v>
      </c>
    </row>
    <row r="2078" spans="1:13" x14ac:dyDescent="0.25">
      <c r="A2078" s="2">
        <v>44756</v>
      </c>
      <c r="B2078">
        <v>376.1</v>
      </c>
      <c r="C2078">
        <v>1719</v>
      </c>
      <c r="D2078">
        <v>6.6773999999999996</v>
      </c>
      <c r="E2078" t="s">
        <v>67</v>
      </c>
      <c r="F2078" t="s">
        <v>68</v>
      </c>
      <c r="I2078">
        <f t="shared" si="160"/>
        <v>1342.9</v>
      </c>
      <c r="J2078">
        <f t="shared" si="161"/>
        <v>-19.799999999999955</v>
      </c>
      <c r="K2078">
        <f t="shared" si="162"/>
        <v>-1.4529977251045684E-2</v>
      </c>
      <c r="L2078">
        <f t="shared" si="163"/>
        <v>0</v>
      </c>
      <c r="M2078">
        <f t="shared" si="164"/>
        <v>0</v>
      </c>
    </row>
    <row r="2079" spans="1:13" x14ac:dyDescent="0.25">
      <c r="A2079" s="2">
        <v>44757</v>
      </c>
      <c r="B2079">
        <v>373.38</v>
      </c>
      <c r="C2079">
        <v>1701.5</v>
      </c>
      <c r="D2079">
        <v>6.6773999999999996</v>
      </c>
      <c r="E2079" t="s">
        <v>67</v>
      </c>
      <c r="F2079" t="s">
        <v>68</v>
      </c>
      <c r="I2079">
        <f t="shared" si="160"/>
        <v>1328.12</v>
      </c>
      <c r="J2079">
        <f t="shared" si="161"/>
        <v>-34.519999999999982</v>
      </c>
      <c r="K2079">
        <f t="shared" si="162"/>
        <v>-2.5333176774496556E-2</v>
      </c>
      <c r="L2079">
        <f t="shared" si="163"/>
        <v>0</v>
      </c>
      <c r="M2079">
        <f t="shared" si="164"/>
        <v>0</v>
      </c>
    </row>
    <row r="2080" spans="1:13" x14ac:dyDescent="0.25">
      <c r="A2080" s="2">
        <v>44760</v>
      </c>
      <c r="B2080">
        <v>374.98</v>
      </c>
      <c r="C2080">
        <v>1712.4</v>
      </c>
      <c r="D2080">
        <v>6.6773999999999996</v>
      </c>
      <c r="E2080" t="s">
        <v>67</v>
      </c>
      <c r="F2080" t="s">
        <v>68</v>
      </c>
      <c r="I2080">
        <f t="shared" si="160"/>
        <v>1337.42</v>
      </c>
      <c r="J2080">
        <f t="shared" si="161"/>
        <v>-21.440000000000055</v>
      </c>
      <c r="K2080">
        <f t="shared" si="162"/>
        <v>-1.5777931501405627E-2</v>
      </c>
      <c r="L2080">
        <f t="shared" si="163"/>
        <v>0</v>
      </c>
      <c r="M2080">
        <f t="shared" si="164"/>
        <v>0</v>
      </c>
    </row>
    <row r="2081" spans="1:13" x14ac:dyDescent="0.25">
      <c r="A2081" s="2">
        <v>44761</v>
      </c>
      <c r="B2081">
        <v>373.84</v>
      </c>
      <c r="C2081">
        <v>1706.3</v>
      </c>
      <c r="D2081">
        <v>6.6773999999999996</v>
      </c>
      <c r="E2081" t="s">
        <v>67</v>
      </c>
      <c r="F2081" t="s">
        <v>68</v>
      </c>
      <c r="I2081">
        <f t="shared" si="160"/>
        <v>1332.46</v>
      </c>
      <c r="J2081">
        <f t="shared" si="161"/>
        <v>-21.740000000000009</v>
      </c>
      <c r="K2081">
        <f t="shared" si="162"/>
        <v>-1.6053758676709502E-2</v>
      </c>
      <c r="L2081">
        <f t="shared" si="163"/>
        <v>0</v>
      </c>
      <c r="M2081">
        <f t="shared" si="164"/>
        <v>0</v>
      </c>
    </row>
    <row r="2082" spans="1:13" x14ac:dyDescent="0.25">
      <c r="A2082" s="2">
        <v>44762</v>
      </c>
      <c r="B2082">
        <v>373.52</v>
      </c>
      <c r="C2082">
        <v>1705.1</v>
      </c>
      <c r="D2082">
        <v>6.6773999999999996</v>
      </c>
      <c r="E2082" t="s">
        <v>67</v>
      </c>
      <c r="F2082" t="s">
        <v>68</v>
      </c>
      <c r="I2082">
        <f t="shared" si="160"/>
        <v>1331.58</v>
      </c>
      <c r="J2082">
        <f t="shared" si="161"/>
        <v>-16.119999999999891</v>
      </c>
      <c r="K2082">
        <f t="shared" si="162"/>
        <v>-1.1961118943384946E-2</v>
      </c>
      <c r="L2082">
        <f t="shared" si="163"/>
        <v>0</v>
      </c>
      <c r="M2082">
        <f t="shared" si="164"/>
        <v>0</v>
      </c>
    </row>
    <row r="2083" spans="1:13" x14ac:dyDescent="0.25">
      <c r="A2083" s="2">
        <v>44763</v>
      </c>
      <c r="B2083">
        <v>370.32</v>
      </c>
      <c r="C2083">
        <v>1687.2</v>
      </c>
      <c r="D2083">
        <v>6.6773999999999996</v>
      </c>
      <c r="E2083" t="s">
        <v>67</v>
      </c>
      <c r="F2083" t="s">
        <v>68</v>
      </c>
      <c r="I2083">
        <f t="shared" si="160"/>
        <v>1316.88</v>
      </c>
      <c r="J2083">
        <f t="shared" si="161"/>
        <v>-26.019999999999982</v>
      </c>
      <c r="K2083">
        <f t="shared" si="162"/>
        <v>-1.9375977362424589E-2</v>
      </c>
      <c r="L2083">
        <f t="shared" si="163"/>
        <v>0</v>
      </c>
      <c r="M2083">
        <f t="shared" si="164"/>
        <v>0</v>
      </c>
    </row>
    <row r="2084" spans="1:13" x14ac:dyDescent="0.25">
      <c r="A2084" s="2">
        <v>44764</v>
      </c>
      <c r="B2084">
        <v>375.98</v>
      </c>
      <c r="C2084">
        <v>1717</v>
      </c>
      <c r="D2084">
        <v>6.6773999999999996</v>
      </c>
      <c r="E2084" t="s">
        <v>67</v>
      </c>
      <c r="F2084" t="s">
        <v>68</v>
      </c>
      <c r="I2084">
        <f t="shared" si="160"/>
        <v>1341.02</v>
      </c>
      <c r="J2084">
        <f t="shared" si="161"/>
        <v>12.900000000000091</v>
      </c>
      <c r="K2084">
        <f t="shared" si="162"/>
        <v>9.712977742975101E-3</v>
      </c>
      <c r="L2084">
        <f t="shared" si="163"/>
        <v>1</v>
      </c>
      <c r="M2084">
        <f t="shared" si="164"/>
        <v>9.712977742975101E-3</v>
      </c>
    </row>
    <row r="2085" spans="1:13" x14ac:dyDescent="0.25">
      <c r="A2085" s="2">
        <v>44767</v>
      </c>
      <c r="B2085">
        <v>377.18</v>
      </c>
      <c r="C2085">
        <v>1724</v>
      </c>
      <c r="D2085">
        <v>6.6773999999999996</v>
      </c>
      <c r="E2085" t="s">
        <v>67</v>
      </c>
      <c r="F2085" t="s">
        <v>68</v>
      </c>
      <c r="I2085">
        <f t="shared" si="160"/>
        <v>1346.82</v>
      </c>
      <c r="J2085">
        <f t="shared" si="161"/>
        <v>9.3999999999998636</v>
      </c>
      <c r="K2085">
        <f t="shared" si="162"/>
        <v>7.0284577769136568E-3</v>
      </c>
      <c r="L2085">
        <f t="shared" si="163"/>
        <v>1</v>
      </c>
      <c r="M2085">
        <f t="shared" si="164"/>
        <v>7.0284577769136568E-3</v>
      </c>
    </row>
    <row r="2086" spans="1:13" x14ac:dyDescent="0.25">
      <c r="A2086" s="2">
        <v>44768</v>
      </c>
      <c r="B2086">
        <v>377.46</v>
      </c>
      <c r="C2086">
        <v>1723</v>
      </c>
      <c r="D2086">
        <v>6.6773999999999996</v>
      </c>
      <c r="E2086" t="s">
        <v>67</v>
      </c>
      <c r="F2086" t="s">
        <v>68</v>
      </c>
      <c r="I2086">
        <f t="shared" si="160"/>
        <v>1345.54</v>
      </c>
      <c r="J2086">
        <f t="shared" si="161"/>
        <v>13.079999999999927</v>
      </c>
      <c r="K2086">
        <f t="shared" si="162"/>
        <v>9.8164297614937238E-3</v>
      </c>
      <c r="L2086">
        <f t="shared" si="163"/>
        <v>1</v>
      </c>
      <c r="M2086">
        <f t="shared" si="164"/>
        <v>9.8164297614937238E-3</v>
      </c>
    </row>
    <row r="2087" spans="1:13" x14ac:dyDescent="0.25">
      <c r="A2087" s="2">
        <v>44769</v>
      </c>
      <c r="B2087">
        <v>376.64</v>
      </c>
      <c r="C2087">
        <v>1717.1</v>
      </c>
      <c r="D2087">
        <v>6.6773999999999996</v>
      </c>
      <c r="E2087" t="s">
        <v>67</v>
      </c>
      <c r="F2087" t="s">
        <v>68</v>
      </c>
      <c r="I2087">
        <f t="shared" si="160"/>
        <v>1340.46</v>
      </c>
      <c r="J2087">
        <f t="shared" si="161"/>
        <v>8.8800000000001091</v>
      </c>
      <c r="K2087">
        <f t="shared" si="162"/>
        <v>6.6687694318029031E-3</v>
      </c>
      <c r="L2087">
        <f t="shared" si="163"/>
        <v>1</v>
      </c>
      <c r="M2087">
        <f t="shared" si="164"/>
        <v>6.6687694318029031E-3</v>
      </c>
    </row>
    <row r="2088" spans="1:13" x14ac:dyDescent="0.25">
      <c r="A2088" s="2">
        <v>44770</v>
      </c>
      <c r="B2088">
        <v>380.72</v>
      </c>
      <c r="C2088">
        <v>1738.7</v>
      </c>
      <c r="D2088">
        <v>6.6773999999999996</v>
      </c>
      <c r="E2088" t="s">
        <v>67</v>
      </c>
      <c r="F2088" t="s">
        <v>68</v>
      </c>
      <c r="I2088">
        <f t="shared" si="160"/>
        <v>1357.98</v>
      </c>
      <c r="J2088">
        <f t="shared" si="161"/>
        <v>41.099999999999909</v>
      </c>
      <c r="K2088">
        <f t="shared" si="162"/>
        <v>3.1210133041734939E-2</v>
      </c>
      <c r="L2088">
        <f t="shared" si="163"/>
        <v>1</v>
      </c>
      <c r="M2088">
        <f t="shared" si="164"/>
        <v>3.1210133041734939E-2</v>
      </c>
    </row>
    <row r="2089" spans="1:13" x14ac:dyDescent="0.25">
      <c r="A2089" s="2">
        <v>44771</v>
      </c>
      <c r="B2089">
        <v>386.1</v>
      </c>
      <c r="C2089">
        <v>1783.4</v>
      </c>
      <c r="D2089">
        <v>6.6773999999999996</v>
      </c>
      <c r="E2089" t="s">
        <v>67</v>
      </c>
      <c r="F2089" t="s">
        <v>69</v>
      </c>
      <c r="I2089">
        <f t="shared" si="160"/>
        <v>1397.3000000000002</v>
      </c>
      <c r="J2089">
        <f t="shared" si="161"/>
        <v>56.2800000000002</v>
      </c>
      <c r="K2089">
        <f t="shared" si="162"/>
        <v>4.1968054167723229E-2</v>
      </c>
      <c r="L2089">
        <f t="shared" si="163"/>
        <v>1</v>
      </c>
      <c r="M2089">
        <f t="shared" si="164"/>
        <v>4.1968054167723229E-2</v>
      </c>
    </row>
    <row r="2090" spans="1:13" x14ac:dyDescent="0.25">
      <c r="A2090" s="2">
        <v>44774</v>
      </c>
      <c r="B2090">
        <v>385.8</v>
      </c>
      <c r="C2090">
        <v>1779.4</v>
      </c>
      <c r="D2090">
        <v>6.6773999999999996</v>
      </c>
      <c r="E2090" t="s">
        <v>67</v>
      </c>
      <c r="F2090" t="s">
        <v>69</v>
      </c>
      <c r="I2090">
        <f t="shared" si="160"/>
        <v>1393.6000000000001</v>
      </c>
      <c r="J2090">
        <f t="shared" si="161"/>
        <v>46.7800000000002</v>
      </c>
      <c r="K2090">
        <f t="shared" si="162"/>
        <v>3.4733668938685347E-2</v>
      </c>
      <c r="L2090">
        <f t="shared" si="163"/>
        <v>1</v>
      </c>
      <c r="M2090">
        <f t="shared" si="164"/>
        <v>3.4733668938685347E-2</v>
      </c>
    </row>
    <row r="2091" spans="1:13" x14ac:dyDescent="0.25">
      <c r="A2091" s="2">
        <v>44775</v>
      </c>
      <c r="B2091">
        <v>389.16</v>
      </c>
      <c r="C2091">
        <v>1790.5</v>
      </c>
      <c r="D2091">
        <v>6.6773999999999996</v>
      </c>
      <c r="E2091" t="s">
        <v>67</v>
      </c>
      <c r="F2091" t="s">
        <v>69</v>
      </c>
      <c r="I2091">
        <f t="shared" si="160"/>
        <v>1401.34</v>
      </c>
      <c r="J2091">
        <f t="shared" si="161"/>
        <v>55.799999999999955</v>
      </c>
      <c r="K2091">
        <f t="shared" si="162"/>
        <v>4.1470339046033533E-2</v>
      </c>
      <c r="L2091">
        <f t="shared" si="163"/>
        <v>1</v>
      </c>
      <c r="M2091">
        <f t="shared" si="164"/>
        <v>4.1470339046033533E-2</v>
      </c>
    </row>
    <row r="2092" spans="1:13" x14ac:dyDescent="0.25">
      <c r="A2092" s="2">
        <v>44776</v>
      </c>
      <c r="B2092">
        <v>387.3</v>
      </c>
      <c r="C2092">
        <v>1783.5</v>
      </c>
      <c r="D2092">
        <v>6.6773999999999996</v>
      </c>
      <c r="E2092" t="s">
        <v>67</v>
      </c>
      <c r="F2092" t="s">
        <v>69</v>
      </c>
      <c r="I2092">
        <f t="shared" si="160"/>
        <v>1396.2</v>
      </c>
      <c r="J2092">
        <f t="shared" si="161"/>
        <v>55.740000000000009</v>
      </c>
      <c r="K2092">
        <f t="shared" si="162"/>
        <v>4.1582740253345872E-2</v>
      </c>
      <c r="L2092">
        <f t="shared" si="163"/>
        <v>1</v>
      </c>
      <c r="M2092">
        <f t="shared" si="164"/>
        <v>4.1582740253345872E-2</v>
      </c>
    </row>
    <row r="2093" spans="1:13" x14ac:dyDescent="0.25">
      <c r="A2093" s="2">
        <v>44777</v>
      </c>
      <c r="B2093">
        <v>387.9</v>
      </c>
      <c r="C2093">
        <v>1787.6</v>
      </c>
      <c r="D2093">
        <v>6.6773999999999996</v>
      </c>
      <c r="E2093" t="s">
        <v>67</v>
      </c>
      <c r="F2093" t="s">
        <v>69</v>
      </c>
      <c r="I2093">
        <f t="shared" si="160"/>
        <v>1399.6999999999998</v>
      </c>
      <c r="J2093">
        <f t="shared" si="161"/>
        <v>41.7199999999998</v>
      </c>
      <c r="K2093">
        <f t="shared" si="162"/>
        <v>3.0722101945536606E-2</v>
      </c>
      <c r="L2093">
        <f t="shared" si="163"/>
        <v>1</v>
      </c>
      <c r="M2093">
        <f t="shared" si="164"/>
        <v>3.0722101945536606E-2</v>
      </c>
    </row>
    <row r="2094" spans="1:13" x14ac:dyDescent="0.25">
      <c r="A2094" s="2">
        <v>44778</v>
      </c>
      <c r="B2094">
        <v>391.1</v>
      </c>
      <c r="C2094">
        <v>1807.4</v>
      </c>
      <c r="D2094">
        <v>6.6773999999999996</v>
      </c>
      <c r="E2094" t="s">
        <v>67</v>
      </c>
      <c r="F2094" t="s">
        <v>69</v>
      </c>
      <c r="I2094">
        <f t="shared" si="160"/>
        <v>1416.3000000000002</v>
      </c>
      <c r="J2094">
        <f t="shared" si="161"/>
        <v>19</v>
      </c>
      <c r="K2094">
        <f t="shared" si="162"/>
        <v>1.3597652615758961E-2</v>
      </c>
      <c r="L2094">
        <f t="shared" si="163"/>
        <v>1</v>
      </c>
      <c r="M2094">
        <f t="shared" si="164"/>
        <v>1.3597652615758961E-2</v>
      </c>
    </row>
    <row r="2095" spans="1:13" x14ac:dyDescent="0.25">
      <c r="A2095" s="2">
        <v>44781</v>
      </c>
      <c r="B2095">
        <v>388.7</v>
      </c>
      <c r="C2095">
        <v>1790.6</v>
      </c>
      <c r="D2095">
        <v>6.6773999999999996</v>
      </c>
      <c r="E2095" t="s">
        <v>67</v>
      </c>
      <c r="F2095" t="s">
        <v>69</v>
      </c>
      <c r="I2095">
        <f t="shared" si="160"/>
        <v>1401.8999999999999</v>
      </c>
      <c r="J2095">
        <f t="shared" si="161"/>
        <v>8.2999999999997272</v>
      </c>
      <c r="K2095">
        <f t="shared" si="162"/>
        <v>5.9557979334096773E-3</v>
      </c>
      <c r="L2095">
        <f t="shared" si="163"/>
        <v>1</v>
      </c>
      <c r="M2095">
        <f t="shared" si="164"/>
        <v>5.9557979334096773E-3</v>
      </c>
    </row>
    <row r="2096" spans="1:13" x14ac:dyDescent="0.25">
      <c r="A2096" s="2">
        <v>44782</v>
      </c>
      <c r="B2096">
        <v>390.46</v>
      </c>
      <c r="C2096">
        <v>1801.6</v>
      </c>
      <c r="D2096">
        <v>6.6773999999999996</v>
      </c>
      <c r="E2096" t="s">
        <v>67</v>
      </c>
      <c r="F2096" t="s">
        <v>69</v>
      </c>
      <c r="I2096">
        <f t="shared" si="160"/>
        <v>1411.1399999999999</v>
      </c>
      <c r="J2096">
        <f t="shared" si="161"/>
        <v>9.7999999999999545</v>
      </c>
      <c r="K2096">
        <f t="shared" si="162"/>
        <v>6.9933064067249596E-3</v>
      </c>
      <c r="L2096">
        <f t="shared" si="163"/>
        <v>1</v>
      </c>
      <c r="M2096">
        <f t="shared" si="164"/>
        <v>6.9933064067249596E-3</v>
      </c>
    </row>
    <row r="2097" spans="1:13" x14ac:dyDescent="0.25">
      <c r="A2097" s="2">
        <v>44783</v>
      </c>
      <c r="B2097">
        <v>391.18</v>
      </c>
      <c r="C2097">
        <v>1805.1</v>
      </c>
      <c r="D2097">
        <v>6.6773999999999996</v>
      </c>
      <c r="E2097" t="s">
        <v>67</v>
      </c>
      <c r="F2097" t="s">
        <v>69</v>
      </c>
      <c r="I2097">
        <f t="shared" si="160"/>
        <v>1413.9199999999998</v>
      </c>
      <c r="J2097">
        <f t="shared" si="161"/>
        <v>17.7199999999998</v>
      </c>
      <c r="K2097">
        <f t="shared" si="162"/>
        <v>1.2691591462541039E-2</v>
      </c>
      <c r="L2097">
        <f t="shared" si="163"/>
        <v>1</v>
      </c>
      <c r="M2097">
        <f t="shared" si="164"/>
        <v>1.2691591462541039E-2</v>
      </c>
    </row>
    <row r="2098" spans="1:13" x14ac:dyDescent="0.25">
      <c r="A2098" s="2">
        <v>44784</v>
      </c>
      <c r="B2098">
        <v>389.56</v>
      </c>
      <c r="C2098">
        <v>1801.9</v>
      </c>
      <c r="D2098">
        <v>6.6773999999999996</v>
      </c>
      <c r="E2098" t="s">
        <v>67</v>
      </c>
      <c r="F2098" t="s">
        <v>69</v>
      </c>
      <c r="I2098">
        <f t="shared" si="160"/>
        <v>1412.3400000000001</v>
      </c>
      <c r="J2098">
        <f t="shared" si="161"/>
        <v>12.640000000000327</v>
      </c>
      <c r="K2098">
        <f t="shared" si="162"/>
        <v>9.030506537115332E-3</v>
      </c>
      <c r="L2098">
        <f t="shared" si="163"/>
        <v>1</v>
      </c>
      <c r="M2098">
        <f t="shared" si="164"/>
        <v>9.030506537115332E-3</v>
      </c>
    </row>
    <row r="2099" spans="1:13" x14ac:dyDescent="0.25">
      <c r="A2099" s="2">
        <v>44785</v>
      </c>
      <c r="B2099">
        <v>391.22</v>
      </c>
      <c r="C2099">
        <v>1808.6</v>
      </c>
      <c r="D2099">
        <v>6.6773999999999996</v>
      </c>
      <c r="E2099" t="s">
        <v>67</v>
      </c>
      <c r="F2099" t="s">
        <v>69</v>
      </c>
      <c r="I2099">
        <f t="shared" si="160"/>
        <v>1417.3799999999999</v>
      </c>
      <c r="J2099">
        <f t="shared" si="161"/>
        <v>1.0799999999996999</v>
      </c>
      <c r="K2099">
        <f t="shared" si="162"/>
        <v>7.6255030713810615E-4</v>
      </c>
      <c r="L2099">
        <f t="shared" si="163"/>
        <v>1</v>
      </c>
      <c r="M2099">
        <f t="shared" si="164"/>
        <v>7.6255030713810615E-4</v>
      </c>
    </row>
    <row r="2100" spans="1:13" x14ac:dyDescent="0.25">
      <c r="A2100" s="2">
        <v>44788</v>
      </c>
      <c r="B2100">
        <v>392</v>
      </c>
      <c r="C2100">
        <v>1807</v>
      </c>
      <c r="D2100">
        <v>6.6773999999999996</v>
      </c>
      <c r="E2100" t="s">
        <v>67</v>
      </c>
      <c r="F2100" t="s">
        <v>69</v>
      </c>
      <c r="I2100">
        <f t="shared" si="160"/>
        <v>1415</v>
      </c>
      <c r="J2100">
        <f t="shared" si="161"/>
        <v>13.100000000000136</v>
      </c>
      <c r="K2100">
        <f t="shared" si="162"/>
        <v>9.3444610885228176E-3</v>
      </c>
      <c r="L2100">
        <f t="shared" si="163"/>
        <v>1</v>
      </c>
      <c r="M2100">
        <f t="shared" si="164"/>
        <v>9.3444610885228176E-3</v>
      </c>
    </row>
    <row r="2101" spans="1:13" x14ac:dyDescent="0.25">
      <c r="A2101" s="2">
        <v>44789</v>
      </c>
      <c r="B2101">
        <v>391.52</v>
      </c>
      <c r="C2101">
        <v>1795.3</v>
      </c>
      <c r="D2101">
        <v>6.6773999999999996</v>
      </c>
      <c r="E2101" t="s">
        <v>67</v>
      </c>
      <c r="F2101" t="s">
        <v>69</v>
      </c>
      <c r="I2101">
        <f t="shared" si="160"/>
        <v>1403.78</v>
      </c>
      <c r="J2101">
        <f t="shared" si="161"/>
        <v>-7.3599999999999</v>
      </c>
      <c r="K2101">
        <f t="shared" si="162"/>
        <v>-5.2156412545884181E-3</v>
      </c>
      <c r="L2101">
        <f t="shared" si="163"/>
        <v>0</v>
      </c>
      <c r="M2101">
        <f t="shared" si="164"/>
        <v>0</v>
      </c>
    </row>
    <row r="2102" spans="1:13" x14ac:dyDescent="0.25">
      <c r="A2102" s="2">
        <v>44790</v>
      </c>
      <c r="B2102">
        <v>389.9</v>
      </c>
      <c r="C2102">
        <v>1791.5</v>
      </c>
      <c r="D2102">
        <v>6.6773999999999996</v>
      </c>
      <c r="E2102" t="s">
        <v>67</v>
      </c>
      <c r="F2102" t="s">
        <v>69</v>
      </c>
      <c r="I2102">
        <f t="shared" si="160"/>
        <v>1401.6</v>
      </c>
      <c r="J2102">
        <f t="shared" si="161"/>
        <v>-12.319999999999936</v>
      </c>
      <c r="K2102">
        <f t="shared" si="162"/>
        <v>-8.7133642638904159E-3</v>
      </c>
      <c r="L2102">
        <f t="shared" si="163"/>
        <v>0</v>
      </c>
      <c r="M2102">
        <f t="shared" si="164"/>
        <v>0</v>
      </c>
    </row>
    <row r="2103" spans="1:13" x14ac:dyDescent="0.25">
      <c r="A2103" s="2">
        <v>44791</v>
      </c>
      <c r="B2103">
        <v>387.76</v>
      </c>
      <c r="C2103">
        <v>1775.1</v>
      </c>
      <c r="D2103">
        <v>6.6773999999999996</v>
      </c>
      <c r="E2103" t="s">
        <v>67</v>
      </c>
      <c r="F2103" t="s">
        <v>69</v>
      </c>
      <c r="I2103">
        <f t="shared" si="160"/>
        <v>1387.34</v>
      </c>
      <c r="J2103">
        <f t="shared" si="161"/>
        <v>-25.000000000000227</v>
      </c>
      <c r="K2103">
        <f t="shared" si="162"/>
        <v>-1.7701120126881787E-2</v>
      </c>
      <c r="L2103">
        <f t="shared" si="163"/>
        <v>0</v>
      </c>
      <c r="M2103">
        <f t="shared" si="164"/>
        <v>0</v>
      </c>
    </row>
    <row r="2104" spans="1:13" x14ac:dyDescent="0.25">
      <c r="A2104" s="2">
        <v>44792</v>
      </c>
      <c r="B2104">
        <v>387.56</v>
      </c>
      <c r="C2104">
        <v>1769.3</v>
      </c>
      <c r="D2104">
        <v>6.6773999999999996</v>
      </c>
      <c r="E2104" t="s">
        <v>67</v>
      </c>
      <c r="F2104" t="s">
        <v>69</v>
      </c>
      <c r="I2104">
        <f t="shared" si="160"/>
        <v>1381.74</v>
      </c>
      <c r="J2104">
        <f t="shared" si="161"/>
        <v>-35.639999999999873</v>
      </c>
      <c r="K2104">
        <f t="shared" si="162"/>
        <v>-2.5144985818905216E-2</v>
      </c>
      <c r="L2104">
        <f t="shared" si="163"/>
        <v>0</v>
      </c>
      <c r="M2104">
        <f t="shared" si="164"/>
        <v>0</v>
      </c>
    </row>
    <row r="2105" spans="1:13" x14ac:dyDescent="0.25">
      <c r="A2105" s="2">
        <v>44795</v>
      </c>
      <c r="B2105">
        <v>386.26</v>
      </c>
      <c r="C2105">
        <v>1755.2</v>
      </c>
      <c r="D2105">
        <v>6.6773999999999996</v>
      </c>
      <c r="E2105" t="s">
        <v>67</v>
      </c>
      <c r="F2105" t="s">
        <v>69</v>
      </c>
      <c r="I2105">
        <f t="shared" si="160"/>
        <v>1368.94</v>
      </c>
      <c r="J2105">
        <f t="shared" si="161"/>
        <v>-46.059999999999945</v>
      </c>
      <c r="K2105">
        <f t="shared" si="162"/>
        <v>-3.2551236749116572E-2</v>
      </c>
      <c r="L2105">
        <f t="shared" si="163"/>
        <v>0</v>
      </c>
      <c r="M2105">
        <f t="shared" si="164"/>
        <v>0</v>
      </c>
    </row>
    <row r="2106" spans="1:13" x14ac:dyDescent="0.25">
      <c r="A2106" s="2">
        <v>44796</v>
      </c>
      <c r="B2106">
        <v>387.32</v>
      </c>
      <c r="C2106">
        <v>1748.6</v>
      </c>
      <c r="D2106">
        <v>6.6773999999999996</v>
      </c>
      <c r="E2106" t="s">
        <v>67</v>
      </c>
      <c r="F2106" t="s">
        <v>69</v>
      </c>
      <c r="I2106">
        <f t="shared" si="160"/>
        <v>1361.28</v>
      </c>
      <c r="J2106">
        <f t="shared" si="161"/>
        <v>-42.5</v>
      </c>
      <c r="K2106">
        <f t="shared" si="162"/>
        <v>-3.0275399279089316E-2</v>
      </c>
      <c r="L2106">
        <f t="shared" si="163"/>
        <v>0</v>
      </c>
      <c r="M2106">
        <f t="shared" si="164"/>
        <v>0</v>
      </c>
    </row>
    <row r="2107" spans="1:13" x14ac:dyDescent="0.25">
      <c r="A2107" s="2">
        <v>44797</v>
      </c>
      <c r="B2107">
        <v>389.54</v>
      </c>
      <c r="C2107">
        <v>1759.8</v>
      </c>
      <c r="D2107">
        <v>6.6773999999999996</v>
      </c>
      <c r="E2107" t="s">
        <v>67</v>
      </c>
      <c r="F2107" t="s">
        <v>69</v>
      </c>
      <c r="I2107">
        <f t="shared" si="160"/>
        <v>1370.26</v>
      </c>
      <c r="J2107">
        <f t="shared" si="161"/>
        <v>-31.339999999999918</v>
      </c>
      <c r="K2107">
        <f t="shared" si="162"/>
        <v>-2.2360159817351542E-2</v>
      </c>
      <c r="L2107">
        <f t="shared" si="163"/>
        <v>0</v>
      </c>
      <c r="M2107">
        <f t="shared" si="164"/>
        <v>0</v>
      </c>
    </row>
    <row r="2108" spans="1:13" x14ac:dyDescent="0.25">
      <c r="A2108" s="2">
        <v>44798</v>
      </c>
      <c r="B2108">
        <v>390.82</v>
      </c>
      <c r="C2108">
        <v>1773.4</v>
      </c>
      <c r="D2108">
        <v>6.6773999999999996</v>
      </c>
      <c r="E2108" t="s">
        <v>67</v>
      </c>
      <c r="F2108" t="s">
        <v>69</v>
      </c>
      <c r="I2108">
        <f t="shared" si="160"/>
        <v>1382.5800000000002</v>
      </c>
      <c r="J2108">
        <f t="shared" si="161"/>
        <v>-4.7599999999997635</v>
      </c>
      <c r="K2108">
        <f t="shared" si="162"/>
        <v>-3.4310262805078524E-3</v>
      </c>
      <c r="L2108">
        <f t="shared" si="163"/>
        <v>0</v>
      </c>
      <c r="M2108">
        <f t="shared" si="164"/>
        <v>0</v>
      </c>
    </row>
    <row r="2109" spans="1:13" x14ac:dyDescent="0.25">
      <c r="A2109" s="2">
        <v>44799</v>
      </c>
      <c r="B2109">
        <v>391.28</v>
      </c>
      <c r="C2109">
        <v>1768.2</v>
      </c>
      <c r="D2109">
        <v>6.6773999999999996</v>
      </c>
      <c r="E2109" t="s">
        <v>67</v>
      </c>
      <c r="F2109" t="s">
        <v>69</v>
      </c>
      <c r="I2109">
        <f t="shared" si="160"/>
        <v>1376.92</v>
      </c>
      <c r="J2109">
        <f t="shared" si="161"/>
        <v>-4.8199999999999363</v>
      </c>
      <c r="K2109">
        <f t="shared" si="162"/>
        <v>-3.4883552622055787E-3</v>
      </c>
      <c r="L2109">
        <f t="shared" si="163"/>
        <v>0</v>
      </c>
      <c r="M2109">
        <f t="shared" si="164"/>
        <v>0</v>
      </c>
    </row>
    <row r="2110" spans="1:13" x14ac:dyDescent="0.25">
      <c r="A2110" s="2">
        <v>44802</v>
      </c>
      <c r="B2110">
        <v>387.94</v>
      </c>
      <c r="C2110">
        <v>1735.4</v>
      </c>
      <c r="D2110">
        <v>6.6773999999999996</v>
      </c>
      <c r="E2110" t="s">
        <v>67</v>
      </c>
      <c r="F2110" t="s">
        <v>69</v>
      </c>
      <c r="I2110">
        <f t="shared" si="160"/>
        <v>1347.46</v>
      </c>
      <c r="J2110">
        <f t="shared" si="161"/>
        <v>-21.480000000000018</v>
      </c>
      <c r="K2110">
        <f t="shared" si="162"/>
        <v>-1.5690972577322614E-2</v>
      </c>
      <c r="L2110">
        <f t="shared" si="163"/>
        <v>0</v>
      </c>
      <c r="M2110">
        <f t="shared" si="164"/>
        <v>0</v>
      </c>
    </row>
    <row r="2111" spans="1:13" x14ac:dyDescent="0.25">
      <c r="A2111" s="2">
        <v>44803</v>
      </c>
      <c r="B2111">
        <v>389.3</v>
      </c>
      <c r="C2111">
        <v>1744.2</v>
      </c>
      <c r="D2111">
        <v>6.6773999999999996</v>
      </c>
      <c r="E2111" t="s">
        <v>67</v>
      </c>
      <c r="F2111" t="s">
        <v>69</v>
      </c>
      <c r="I2111">
        <f t="shared" si="160"/>
        <v>1354.9</v>
      </c>
      <c r="J2111">
        <f t="shared" si="161"/>
        <v>-6.3799999999998818</v>
      </c>
      <c r="K2111">
        <f t="shared" si="162"/>
        <v>-4.6867653972730676E-3</v>
      </c>
      <c r="L2111">
        <f t="shared" si="163"/>
        <v>0</v>
      </c>
      <c r="M2111">
        <f t="shared" si="164"/>
        <v>0</v>
      </c>
    </row>
    <row r="2112" spans="1:13" x14ac:dyDescent="0.25">
      <c r="A2112" s="2">
        <v>44804</v>
      </c>
      <c r="B2112">
        <v>386.92</v>
      </c>
      <c r="C2112">
        <v>1733.8</v>
      </c>
      <c r="D2112">
        <v>6.6773999999999996</v>
      </c>
      <c r="E2112" t="s">
        <v>67</v>
      </c>
      <c r="F2112" t="s">
        <v>69</v>
      </c>
      <c r="I2112">
        <f t="shared" si="160"/>
        <v>1346.8799999999999</v>
      </c>
      <c r="J2112">
        <f t="shared" si="161"/>
        <v>-23.380000000000109</v>
      </c>
      <c r="K2112">
        <f t="shared" si="162"/>
        <v>-1.706245530045401E-2</v>
      </c>
      <c r="L2112">
        <f t="shared" si="163"/>
        <v>0</v>
      </c>
      <c r="M2112">
        <f t="shared" si="164"/>
        <v>0</v>
      </c>
    </row>
    <row r="2113" spans="1:13" x14ac:dyDescent="0.25">
      <c r="A2113" s="2">
        <v>44805</v>
      </c>
      <c r="B2113">
        <v>383.7</v>
      </c>
      <c r="C2113">
        <v>1717.9</v>
      </c>
      <c r="D2113">
        <v>6.6773999999999996</v>
      </c>
      <c r="E2113" t="s">
        <v>67</v>
      </c>
      <c r="F2113" t="s">
        <v>69</v>
      </c>
      <c r="I2113">
        <f t="shared" si="160"/>
        <v>1334.2</v>
      </c>
      <c r="J2113">
        <f t="shared" si="161"/>
        <v>-48.380000000000109</v>
      </c>
      <c r="K2113">
        <f t="shared" si="162"/>
        <v>-3.4992550159846161E-2</v>
      </c>
      <c r="L2113">
        <f t="shared" si="163"/>
        <v>0</v>
      </c>
      <c r="M2113">
        <f t="shared" si="164"/>
        <v>0</v>
      </c>
    </row>
    <row r="2114" spans="1:13" x14ac:dyDescent="0.25">
      <c r="A2114" s="2">
        <v>44806</v>
      </c>
      <c r="B2114">
        <v>383.02</v>
      </c>
      <c r="C2114">
        <v>1713.6</v>
      </c>
      <c r="D2114">
        <v>6.6773999999999996</v>
      </c>
      <c r="E2114" t="s">
        <v>67</v>
      </c>
      <c r="F2114" t="s">
        <v>69</v>
      </c>
      <c r="I2114">
        <f t="shared" si="160"/>
        <v>1330.58</v>
      </c>
      <c r="J2114">
        <f t="shared" si="161"/>
        <v>-46.340000000000146</v>
      </c>
      <c r="K2114">
        <f t="shared" si="162"/>
        <v>-3.3654823809662247E-2</v>
      </c>
      <c r="L2114">
        <f t="shared" si="163"/>
        <v>0</v>
      </c>
      <c r="M2114">
        <f t="shared" si="164"/>
        <v>0</v>
      </c>
    </row>
    <row r="2115" spans="1:13" x14ac:dyDescent="0.25">
      <c r="A2115" s="2">
        <v>44809</v>
      </c>
      <c r="B2115">
        <v>386.86</v>
      </c>
      <c r="C2115">
        <v>1722.7</v>
      </c>
      <c r="D2115">
        <v>6.6773999999999996</v>
      </c>
      <c r="E2115" t="s">
        <v>67</v>
      </c>
      <c r="F2115" t="s">
        <v>69</v>
      </c>
      <c r="I2115">
        <f t="shared" ref="I2115:I2178" si="165">C2115-B2115</f>
        <v>1335.8400000000001</v>
      </c>
      <c r="J2115">
        <f t="shared" si="161"/>
        <v>-11.619999999999891</v>
      </c>
      <c r="K2115">
        <f t="shared" si="162"/>
        <v>-8.6236326124707902E-3</v>
      </c>
      <c r="L2115">
        <f t="shared" si="163"/>
        <v>0</v>
      </c>
      <c r="M2115">
        <f t="shared" si="164"/>
        <v>0</v>
      </c>
    </row>
    <row r="2116" spans="1:13" x14ac:dyDescent="0.25">
      <c r="A2116" s="2">
        <v>44810</v>
      </c>
      <c r="B2116">
        <v>388.98</v>
      </c>
      <c r="C2116">
        <v>1731.2</v>
      </c>
      <c r="D2116">
        <v>6.6773999999999996</v>
      </c>
      <c r="E2116" t="s">
        <v>67</v>
      </c>
      <c r="F2116" t="s">
        <v>69</v>
      </c>
      <c r="I2116">
        <f t="shared" si="165"/>
        <v>1342.22</v>
      </c>
      <c r="J2116">
        <f t="shared" si="161"/>
        <v>-12.680000000000064</v>
      </c>
      <c r="K2116">
        <f t="shared" si="162"/>
        <v>-9.3586242527124233E-3</v>
      </c>
      <c r="L2116">
        <f t="shared" si="163"/>
        <v>0</v>
      </c>
      <c r="M2116">
        <f t="shared" si="164"/>
        <v>0</v>
      </c>
    </row>
    <row r="2117" spans="1:13" x14ac:dyDescent="0.25">
      <c r="A2117" s="2">
        <v>44811</v>
      </c>
      <c r="B2117">
        <v>386.36</v>
      </c>
      <c r="C2117">
        <v>1709.8</v>
      </c>
      <c r="D2117">
        <v>6.6773999999999996</v>
      </c>
      <c r="E2117" t="s">
        <v>67</v>
      </c>
      <c r="F2117" t="s">
        <v>69</v>
      </c>
      <c r="I2117">
        <f t="shared" si="165"/>
        <v>1323.44</v>
      </c>
      <c r="J2117">
        <f t="shared" si="161"/>
        <v>-23.439999999999827</v>
      </c>
      <c r="K2117">
        <f t="shared" si="162"/>
        <v>-1.7403183654074474E-2</v>
      </c>
      <c r="L2117">
        <f t="shared" si="163"/>
        <v>0</v>
      </c>
      <c r="M2117">
        <f t="shared" si="164"/>
        <v>0</v>
      </c>
    </row>
    <row r="2118" spans="1:13" x14ac:dyDescent="0.25">
      <c r="A2118" s="2">
        <v>44812</v>
      </c>
      <c r="B2118">
        <v>389.46</v>
      </c>
      <c r="C2118">
        <v>1730.6</v>
      </c>
      <c r="D2118">
        <v>6.6773999999999996</v>
      </c>
      <c r="E2118" t="s">
        <v>67</v>
      </c>
      <c r="F2118" t="s">
        <v>69</v>
      </c>
      <c r="I2118">
        <f t="shared" si="165"/>
        <v>1341.1399999999999</v>
      </c>
      <c r="J2118">
        <f t="shared" si="161"/>
        <v>6.9399999999998272</v>
      </c>
      <c r="K2118">
        <f t="shared" si="162"/>
        <v>5.2016189476838757E-3</v>
      </c>
      <c r="L2118">
        <f t="shared" si="163"/>
        <v>1</v>
      </c>
      <c r="M2118">
        <f t="shared" si="164"/>
        <v>5.2016189476838757E-3</v>
      </c>
    </row>
    <row r="2119" spans="1:13" x14ac:dyDescent="0.25">
      <c r="A2119" s="2">
        <v>44813</v>
      </c>
      <c r="B2119">
        <v>389.52</v>
      </c>
      <c r="C2119">
        <v>1733.2</v>
      </c>
      <c r="D2119">
        <v>6.6773999999999996</v>
      </c>
      <c r="E2119" t="s">
        <v>67</v>
      </c>
      <c r="F2119" t="s">
        <v>69</v>
      </c>
      <c r="I2119">
        <f t="shared" si="165"/>
        <v>1343.68</v>
      </c>
      <c r="J2119">
        <f t="shared" si="161"/>
        <v>13.100000000000136</v>
      </c>
      <c r="K2119">
        <f t="shared" si="162"/>
        <v>9.8453306077050141E-3</v>
      </c>
      <c r="L2119">
        <f t="shared" si="163"/>
        <v>1</v>
      </c>
      <c r="M2119">
        <f t="shared" si="164"/>
        <v>9.8453306077050141E-3</v>
      </c>
    </row>
    <row r="2120" spans="1:13" x14ac:dyDescent="0.25">
      <c r="A2120" s="2">
        <v>44817</v>
      </c>
      <c r="B2120">
        <v>389.66</v>
      </c>
      <c r="C2120">
        <v>1733.5</v>
      </c>
      <c r="D2120">
        <v>6.6773999999999996</v>
      </c>
      <c r="E2120" t="s">
        <v>67</v>
      </c>
      <c r="F2120" t="s">
        <v>69</v>
      </c>
      <c r="I2120">
        <f t="shared" si="165"/>
        <v>1343.84</v>
      </c>
      <c r="J2120">
        <f t="shared" ref="J2120:J2183" si="166">I2120-I2115</f>
        <v>7.9999999999997726</v>
      </c>
      <c r="K2120">
        <f t="shared" ref="K2120:K2183" si="167">(I2120-I2115)/I2115</f>
        <v>5.9887411666066084E-3</v>
      </c>
      <c r="L2120">
        <f t="shared" ref="L2120:L2183" si="168">IF(SIGN(K2120)&lt;0,0,IF(J2120&gt;0,1,-1))</f>
        <v>1</v>
      </c>
      <c r="M2120">
        <f t="shared" ref="M2120:M2183" si="169">K2120*L2120</f>
        <v>5.9887411666066084E-3</v>
      </c>
    </row>
    <row r="2121" spans="1:13" x14ac:dyDescent="0.25">
      <c r="A2121" s="2">
        <v>44818</v>
      </c>
      <c r="B2121">
        <v>387.2</v>
      </c>
      <c r="C2121">
        <v>1710.9</v>
      </c>
      <c r="D2121">
        <v>6.6773999999999996</v>
      </c>
      <c r="E2121" t="s">
        <v>67</v>
      </c>
      <c r="F2121" t="s">
        <v>69</v>
      </c>
      <c r="I2121">
        <f t="shared" si="165"/>
        <v>1323.7</v>
      </c>
      <c r="J2121">
        <f t="shared" si="166"/>
        <v>-18.519999999999982</v>
      </c>
      <c r="K2121">
        <f t="shared" si="167"/>
        <v>-1.379803608946371E-2</v>
      </c>
      <c r="L2121">
        <f t="shared" si="168"/>
        <v>0</v>
      </c>
      <c r="M2121">
        <f t="shared" si="169"/>
        <v>0</v>
      </c>
    </row>
    <row r="2122" spans="1:13" x14ac:dyDescent="0.25">
      <c r="A2122" s="2">
        <v>44819</v>
      </c>
      <c r="B2122">
        <v>385.24</v>
      </c>
      <c r="C2122">
        <v>1696.7</v>
      </c>
      <c r="D2122">
        <v>6.6773999999999996</v>
      </c>
      <c r="E2122" t="s">
        <v>67</v>
      </c>
      <c r="F2122" t="s">
        <v>69</v>
      </c>
      <c r="I2122">
        <f t="shared" si="165"/>
        <v>1311.46</v>
      </c>
      <c r="J2122">
        <f t="shared" si="166"/>
        <v>-11.980000000000018</v>
      </c>
      <c r="K2122">
        <f t="shared" si="167"/>
        <v>-9.0521670797316222E-3</v>
      </c>
      <c r="L2122">
        <f t="shared" si="168"/>
        <v>0</v>
      </c>
      <c r="M2122">
        <f t="shared" si="169"/>
        <v>0</v>
      </c>
    </row>
    <row r="2123" spans="1:13" x14ac:dyDescent="0.25">
      <c r="A2123" s="2">
        <v>44820</v>
      </c>
      <c r="B2123">
        <v>383.6</v>
      </c>
      <c r="C2123">
        <v>1668</v>
      </c>
      <c r="D2123">
        <v>6.6773999999999996</v>
      </c>
      <c r="E2123" t="s">
        <v>67</v>
      </c>
      <c r="F2123" t="s">
        <v>69</v>
      </c>
      <c r="I2123">
        <f t="shared" si="165"/>
        <v>1284.4000000000001</v>
      </c>
      <c r="J2123">
        <f t="shared" si="166"/>
        <v>-56.739999999999782</v>
      </c>
      <c r="K2123">
        <f t="shared" si="167"/>
        <v>-4.2307290812293862E-2</v>
      </c>
      <c r="L2123">
        <f t="shared" si="168"/>
        <v>0</v>
      </c>
      <c r="M2123">
        <f t="shared" si="169"/>
        <v>0</v>
      </c>
    </row>
    <row r="2124" spans="1:13" x14ac:dyDescent="0.25">
      <c r="A2124" s="2">
        <v>44823</v>
      </c>
      <c r="B2124">
        <v>384.7</v>
      </c>
      <c r="C2124">
        <v>1674.1</v>
      </c>
      <c r="D2124">
        <v>6.6773999999999996</v>
      </c>
      <c r="E2124" t="s">
        <v>67</v>
      </c>
      <c r="F2124" t="s">
        <v>69</v>
      </c>
      <c r="I2124">
        <f t="shared" si="165"/>
        <v>1289.3999999999999</v>
      </c>
      <c r="J2124">
        <f t="shared" si="166"/>
        <v>-54.2800000000002</v>
      </c>
      <c r="K2124">
        <f t="shared" si="167"/>
        <v>-4.039652298166245E-2</v>
      </c>
      <c r="L2124">
        <f t="shared" si="168"/>
        <v>0</v>
      </c>
      <c r="M2124">
        <f t="shared" si="169"/>
        <v>0</v>
      </c>
    </row>
    <row r="2125" spans="1:13" x14ac:dyDescent="0.25">
      <c r="A2125" s="2">
        <v>44824</v>
      </c>
      <c r="B2125">
        <v>385.84</v>
      </c>
      <c r="C2125">
        <v>1681.1</v>
      </c>
      <c r="D2125">
        <v>6.6773999999999996</v>
      </c>
      <c r="E2125" t="s">
        <v>67</v>
      </c>
      <c r="F2125" t="s">
        <v>69</v>
      </c>
      <c r="I2125">
        <f t="shared" si="165"/>
        <v>1295.26</v>
      </c>
      <c r="J2125">
        <f t="shared" si="166"/>
        <v>-48.579999999999927</v>
      </c>
      <c r="K2125">
        <f t="shared" si="167"/>
        <v>-3.6150136921061976E-2</v>
      </c>
      <c r="L2125">
        <f t="shared" si="168"/>
        <v>0</v>
      </c>
      <c r="M2125">
        <f t="shared" si="169"/>
        <v>0</v>
      </c>
    </row>
    <row r="2126" spans="1:13" x14ac:dyDescent="0.25">
      <c r="A2126" s="2">
        <v>44825</v>
      </c>
      <c r="B2126">
        <v>386.98</v>
      </c>
      <c r="C2126">
        <v>1679.8</v>
      </c>
      <c r="D2126">
        <v>6.6773999999999996</v>
      </c>
      <c r="E2126" t="s">
        <v>67</v>
      </c>
      <c r="F2126" t="s">
        <v>69</v>
      </c>
      <c r="I2126">
        <f t="shared" si="165"/>
        <v>1292.82</v>
      </c>
      <c r="J2126">
        <f t="shared" si="166"/>
        <v>-30.880000000000109</v>
      </c>
      <c r="K2126">
        <f t="shared" si="167"/>
        <v>-2.332854876482595E-2</v>
      </c>
      <c r="L2126">
        <f t="shared" si="168"/>
        <v>0</v>
      </c>
      <c r="M2126">
        <f t="shared" si="169"/>
        <v>0</v>
      </c>
    </row>
    <row r="2127" spans="1:13" x14ac:dyDescent="0.25">
      <c r="A2127" s="2">
        <v>44826</v>
      </c>
      <c r="B2127">
        <v>386.04</v>
      </c>
      <c r="C2127">
        <v>1667</v>
      </c>
      <c r="D2127">
        <v>6.6773999999999996</v>
      </c>
      <c r="E2127" t="s">
        <v>67</v>
      </c>
      <c r="F2127" t="s">
        <v>69</v>
      </c>
      <c r="I2127">
        <f t="shared" si="165"/>
        <v>1280.96</v>
      </c>
      <c r="J2127">
        <f t="shared" si="166"/>
        <v>-30.5</v>
      </c>
      <c r="K2127">
        <f t="shared" si="167"/>
        <v>-2.3256523264148354E-2</v>
      </c>
      <c r="L2127">
        <f t="shared" si="168"/>
        <v>0</v>
      </c>
      <c r="M2127">
        <f t="shared" si="169"/>
        <v>0</v>
      </c>
    </row>
    <row r="2128" spans="1:13" x14ac:dyDescent="0.25">
      <c r="A2128" s="2">
        <v>44827</v>
      </c>
      <c r="B2128">
        <v>387.64</v>
      </c>
      <c r="C2128">
        <v>1678.4</v>
      </c>
      <c r="D2128">
        <v>6.6773999999999996</v>
      </c>
      <c r="E2128" t="s">
        <v>67</v>
      </c>
      <c r="F2128" t="s">
        <v>69</v>
      </c>
      <c r="I2128">
        <f t="shared" si="165"/>
        <v>1290.7600000000002</v>
      </c>
      <c r="J2128">
        <f t="shared" si="166"/>
        <v>6.3600000000001273</v>
      </c>
      <c r="K2128">
        <f t="shared" si="167"/>
        <v>4.9517284335099084E-3</v>
      </c>
      <c r="L2128">
        <f t="shared" si="168"/>
        <v>1</v>
      </c>
      <c r="M2128">
        <f t="shared" si="169"/>
        <v>4.9517284335099084E-3</v>
      </c>
    </row>
    <row r="2129" spans="1:13" x14ac:dyDescent="0.25">
      <c r="A2129" s="2">
        <v>44830</v>
      </c>
      <c r="B2129">
        <v>384.38</v>
      </c>
      <c r="C2129">
        <v>1644.5</v>
      </c>
      <c r="D2129">
        <v>6.6773999999999996</v>
      </c>
      <c r="E2129" t="s">
        <v>67</v>
      </c>
      <c r="F2129" t="s">
        <v>69</v>
      </c>
      <c r="I2129">
        <f t="shared" si="165"/>
        <v>1260.1199999999999</v>
      </c>
      <c r="J2129">
        <f t="shared" si="166"/>
        <v>-29.279999999999973</v>
      </c>
      <c r="K2129">
        <f t="shared" si="167"/>
        <v>-2.270823638901813E-2</v>
      </c>
      <c r="L2129">
        <f t="shared" si="168"/>
        <v>0</v>
      </c>
      <c r="M2129">
        <f t="shared" si="169"/>
        <v>0</v>
      </c>
    </row>
    <row r="2130" spans="1:13" x14ac:dyDescent="0.25">
      <c r="A2130" s="2">
        <v>44831</v>
      </c>
      <c r="B2130">
        <v>384.88</v>
      </c>
      <c r="C2130">
        <v>1642.8</v>
      </c>
      <c r="D2130">
        <v>6.6773999999999996</v>
      </c>
      <c r="E2130" t="s">
        <v>67</v>
      </c>
      <c r="F2130" t="s">
        <v>69</v>
      </c>
      <c r="I2130">
        <f t="shared" si="165"/>
        <v>1257.92</v>
      </c>
      <c r="J2130">
        <f t="shared" si="166"/>
        <v>-37.339999999999918</v>
      </c>
      <c r="K2130">
        <f t="shared" si="167"/>
        <v>-2.8828188935040005E-2</v>
      </c>
      <c r="L2130">
        <f t="shared" si="168"/>
        <v>0</v>
      </c>
      <c r="M2130">
        <f t="shared" si="169"/>
        <v>0</v>
      </c>
    </row>
    <row r="2131" spans="1:13" x14ac:dyDescent="0.25">
      <c r="A2131" s="2">
        <v>44832</v>
      </c>
      <c r="B2131">
        <v>385.9</v>
      </c>
      <c r="C2131">
        <v>1628.9</v>
      </c>
      <c r="D2131">
        <v>6.6773999999999996</v>
      </c>
      <c r="E2131" t="s">
        <v>67</v>
      </c>
      <c r="F2131" t="s">
        <v>69</v>
      </c>
      <c r="I2131">
        <f t="shared" si="165"/>
        <v>1243</v>
      </c>
      <c r="J2131">
        <f t="shared" si="166"/>
        <v>-49.819999999999936</v>
      </c>
      <c r="K2131">
        <f t="shared" si="167"/>
        <v>-3.8535913738958198E-2</v>
      </c>
      <c r="L2131">
        <f t="shared" si="168"/>
        <v>0</v>
      </c>
      <c r="M2131">
        <f t="shared" si="169"/>
        <v>0</v>
      </c>
    </row>
    <row r="2132" spans="1:13" x14ac:dyDescent="0.25">
      <c r="A2132" s="2">
        <v>44833</v>
      </c>
      <c r="B2132">
        <v>389.66</v>
      </c>
      <c r="C2132">
        <v>1655.3</v>
      </c>
      <c r="D2132">
        <v>6.6773999999999996</v>
      </c>
      <c r="E2132" t="s">
        <v>67</v>
      </c>
      <c r="F2132" t="s">
        <v>69</v>
      </c>
      <c r="I2132">
        <f t="shared" si="165"/>
        <v>1265.6399999999999</v>
      </c>
      <c r="J2132">
        <f t="shared" si="166"/>
        <v>-15.320000000000164</v>
      </c>
      <c r="K2132">
        <f t="shared" si="167"/>
        <v>-1.195978016487647E-2</v>
      </c>
      <c r="L2132">
        <f t="shared" si="168"/>
        <v>0</v>
      </c>
      <c r="M2132">
        <f t="shared" si="169"/>
        <v>0</v>
      </c>
    </row>
    <row r="2133" spans="1:13" x14ac:dyDescent="0.25">
      <c r="A2133" s="2">
        <v>44834</v>
      </c>
      <c r="B2133">
        <v>390.82</v>
      </c>
      <c r="C2133">
        <v>1678</v>
      </c>
      <c r="D2133">
        <v>6.6773999999999996</v>
      </c>
      <c r="E2133" t="s">
        <v>67</v>
      </c>
      <c r="F2133" t="s">
        <v>69</v>
      </c>
      <c r="I2133">
        <f t="shared" si="165"/>
        <v>1287.18</v>
      </c>
      <c r="J2133">
        <f t="shared" si="166"/>
        <v>-3.5800000000001546</v>
      </c>
      <c r="K2133">
        <f t="shared" si="167"/>
        <v>-2.7735597632403807E-3</v>
      </c>
      <c r="L2133">
        <f t="shared" si="168"/>
        <v>0</v>
      </c>
      <c r="M2133">
        <f t="shared" si="169"/>
        <v>0</v>
      </c>
    </row>
    <row r="2134" spans="1:13" x14ac:dyDescent="0.25">
      <c r="A2134" s="2">
        <v>44844</v>
      </c>
      <c r="B2134">
        <v>393.24</v>
      </c>
      <c r="C2134">
        <v>1692.6</v>
      </c>
      <c r="D2134">
        <v>6.6773999999999996</v>
      </c>
      <c r="E2134" t="s">
        <v>67</v>
      </c>
      <c r="F2134" t="s">
        <v>69</v>
      </c>
      <c r="I2134">
        <f t="shared" si="165"/>
        <v>1299.3599999999999</v>
      </c>
      <c r="J2134">
        <f t="shared" si="166"/>
        <v>39.240000000000009</v>
      </c>
      <c r="K2134">
        <f t="shared" si="167"/>
        <v>3.1139891438910591E-2</v>
      </c>
      <c r="L2134">
        <f t="shared" si="168"/>
        <v>1</v>
      </c>
      <c r="M2134">
        <f t="shared" si="169"/>
        <v>3.1139891438910591E-2</v>
      </c>
    </row>
    <row r="2135" spans="1:13" x14ac:dyDescent="0.25">
      <c r="A2135" s="2">
        <v>44845</v>
      </c>
      <c r="B2135">
        <v>392.72</v>
      </c>
      <c r="C2135">
        <v>1673</v>
      </c>
      <c r="D2135">
        <v>6.6773999999999996</v>
      </c>
      <c r="E2135" t="s">
        <v>67</v>
      </c>
      <c r="F2135" t="s">
        <v>69</v>
      </c>
      <c r="I2135">
        <f t="shared" si="165"/>
        <v>1280.28</v>
      </c>
      <c r="J2135">
        <f t="shared" si="166"/>
        <v>22.3599999999999</v>
      </c>
      <c r="K2135">
        <f t="shared" si="167"/>
        <v>1.7775375222589592E-2</v>
      </c>
      <c r="L2135">
        <f t="shared" si="168"/>
        <v>1</v>
      </c>
      <c r="M2135">
        <f t="shared" si="169"/>
        <v>1.7775375222589592E-2</v>
      </c>
    </row>
    <row r="2136" spans="1:13" x14ac:dyDescent="0.25">
      <c r="A2136" s="2">
        <v>44846</v>
      </c>
      <c r="B2136">
        <v>393.04</v>
      </c>
      <c r="C2136">
        <v>1679</v>
      </c>
      <c r="D2136">
        <v>6.6773999999999996</v>
      </c>
      <c r="E2136" t="s">
        <v>67</v>
      </c>
      <c r="F2136" t="s">
        <v>69</v>
      </c>
      <c r="I2136">
        <f t="shared" si="165"/>
        <v>1285.96</v>
      </c>
      <c r="J2136">
        <f t="shared" si="166"/>
        <v>42.960000000000036</v>
      </c>
      <c r="K2136">
        <f t="shared" si="167"/>
        <v>3.4561544650040257E-2</v>
      </c>
      <c r="L2136">
        <f t="shared" si="168"/>
        <v>1</v>
      </c>
      <c r="M2136">
        <f t="shared" si="169"/>
        <v>3.4561544650040257E-2</v>
      </c>
    </row>
    <row r="2137" spans="1:13" x14ac:dyDescent="0.25">
      <c r="A2137" s="2">
        <v>44847</v>
      </c>
      <c r="B2137">
        <v>393</v>
      </c>
      <c r="C2137">
        <v>1673.9</v>
      </c>
      <c r="D2137">
        <v>6.6773999999999996</v>
      </c>
      <c r="E2137" t="s">
        <v>67</v>
      </c>
      <c r="F2137" t="s">
        <v>69</v>
      </c>
      <c r="I2137">
        <f t="shared" si="165"/>
        <v>1280.9000000000001</v>
      </c>
      <c r="J2137">
        <f t="shared" si="166"/>
        <v>15.260000000000218</v>
      </c>
      <c r="K2137">
        <f t="shared" si="167"/>
        <v>1.2057141051167963E-2</v>
      </c>
      <c r="L2137">
        <f t="shared" si="168"/>
        <v>1</v>
      </c>
      <c r="M2137">
        <f t="shared" si="169"/>
        <v>1.2057141051167963E-2</v>
      </c>
    </row>
    <row r="2138" spans="1:13" x14ac:dyDescent="0.25">
      <c r="A2138" s="2">
        <v>44848</v>
      </c>
      <c r="B2138">
        <v>392.42</v>
      </c>
      <c r="C2138">
        <v>1675.8</v>
      </c>
      <c r="D2138">
        <v>6.6773999999999996</v>
      </c>
      <c r="E2138" t="s">
        <v>67</v>
      </c>
      <c r="F2138" t="s">
        <v>69</v>
      </c>
      <c r="I2138">
        <f t="shared" si="165"/>
        <v>1283.3799999999999</v>
      </c>
      <c r="J2138">
        <f t="shared" si="166"/>
        <v>-3.8000000000001819</v>
      </c>
      <c r="K2138">
        <f t="shared" si="167"/>
        <v>-2.9521900588885641E-3</v>
      </c>
      <c r="L2138">
        <f t="shared" si="168"/>
        <v>0</v>
      </c>
      <c r="M2138">
        <f t="shared" si="169"/>
        <v>0</v>
      </c>
    </row>
    <row r="2139" spans="1:13" x14ac:dyDescent="0.25">
      <c r="A2139" s="2">
        <v>44851</v>
      </c>
      <c r="B2139">
        <v>390.28</v>
      </c>
      <c r="C2139">
        <v>1655.1</v>
      </c>
      <c r="D2139">
        <v>6.6773999999999996</v>
      </c>
      <c r="E2139" t="s">
        <v>67</v>
      </c>
      <c r="F2139" t="s">
        <v>69</v>
      </c>
      <c r="I2139">
        <f t="shared" si="165"/>
        <v>1264.82</v>
      </c>
      <c r="J2139">
        <f t="shared" si="166"/>
        <v>-34.539999999999964</v>
      </c>
      <c r="K2139">
        <f t="shared" si="167"/>
        <v>-2.6582317448590048E-2</v>
      </c>
      <c r="L2139">
        <f t="shared" si="168"/>
        <v>0</v>
      </c>
      <c r="M2139">
        <f t="shared" si="169"/>
        <v>0</v>
      </c>
    </row>
    <row r="2140" spans="1:13" x14ac:dyDescent="0.25">
      <c r="A2140" s="2">
        <v>44852</v>
      </c>
      <c r="B2140">
        <v>390.78</v>
      </c>
      <c r="C2140">
        <v>1660.4</v>
      </c>
      <c r="D2140">
        <v>6.6773999999999996</v>
      </c>
      <c r="E2140" t="s">
        <v>67</v>
      </c>
      <c r="F2140" t="s">
        <v>69</v>
      </c>
      <c r="I2140">
        <f t="shared" si="165"/>
        <v>1269.6200000000001</v>
      </c>
      <c r="J2140">
        <f t="shared" si="166"/>
        <v>-10.659999999999854</v>
      </c>
      <c r="K2140">
        <f t="shared" si="167"/>
        <v>-8.3263036210827739E-3</v>
      </c>
      <c r="L2140">
        <f t="shared" si="168"/>
        <v>0</v>
      </c>
      <c r="M2140">
        <f t="shared" si="169"/>
        <v>0</v>
      </c>
    </row>
    <row r="2141" spans="1:13" x14ac:dyDescent="0.25">
      <c r="A2141" s="2">
        <v>44853</v>
      </c>
      <c r="B2141">
        <v>390.18</v>
      </c>
      <c r="C2141">
        <v>1645.7</v>
      </c>
      <c r="D2141">
        <v>6.6773999999999996</v>
      </c>
      <c r="E2141" t="s">
        <v>67</v>
      </c>
      <c r="F2141" t="s">
        <v>69</v>
      </c>
      <c r="I2141">
        <f t="shared" si="165"/>
        <v>1255.52</v>
      </c>
      <c r="J2141">
        <f t="shared" si="166"/>
        <v>-30.440000000000055</v>
      </c>
      <c r="K2141">
        <f t="shared" si="167"/>
        <v>-2.3671031758375108E-2</v>
      </c>
      <c r="L2141">
        <f t="shared" si="168"/>
        <v>0</v>
      </c>
      <c r="M2141">
        <f t="shared" si="169"/>
        <v>0</v>
      </c>
    </row>
    <row r="2142" spans="1:13" x14ac:dyDescent="0.25">
      <c r="A2142" s="2">
        <v>44854</v>
      </c>
      <c r="B2142">
        <v>388.1</v>
      </c>
      <c r="C2142">
        <v>1634.4</v>
      </c>
      <c r="D2142">
        <v>6.6773999999999996</v>
      </c>
      <c r="E2142" t="s">
        <v>67</v>
      </c>
      <c r="F2142" t="s">
        <v>69</v>
      </c>
      <c r="I2142">
        <f t="shared" si="165"/>
        <v>1246.3000000000002</v>
      </c>
      <c r="J2142">
        <f t="shared" si="166"/>
        <v>-34.599999999999909</v>
      </c>
      <c r="K2142">
        <f t="shared" si="167"/>
        <v>-2.7012257006792027E-2</v>
      </c>
      <c r="L2142">
        <f t="shared" si="168"/>
        <v>0</v>
      </c>
      <c r="M2142">
        <f t="shared" si="169"/>
        <v>0</v>
      </c>
    </row>
    <row r="2143" spans="1:13" x14ac:dyDescent="0.25">
      <c r="A2143" s="2">
        <v>44855</v>
      </c>
      <c r="B2143">
        <v>387.46</v>
      </c>
      <c r="C2143">
        <v>1625.1</v>
      </c>
      <c r="D2143">
        <v>6.6773999999999996</v>
      </c>
      <c r="E2143" t="s">
        <v>67</v>
      </c>
      <c r="F2143" t="s">
        <v>69</v>
      </c>
      <c r="I2143">
        <f t="shared" si="165"/>
        <v>1237.6399999999999</v>
      </c>
      <c r="J2143">
        <f t="shared" si="166"/>
        <v>-45.740000000000009</v>
      </c>
      <c r="K2143">
        <f t="shared" si="167"/>
        <v>-3.5640262432015471E-2</v>
      </c>
      <c r="L2143">
        <f t="shared" si="168"/>
        <v>0</v>
      </c>
      <c r="M2143">
        <f t="shared" si="169"/>
        <v>0</v>
      </c>
    </row>
    <row r="2144" spans="1:13" x14ac:dyDescent="0.25">
      <c r="A2144" s="2">
        <v>44858</v>
      </c>
      <c r="B2144">
        <v>392.72</v>
      </c>
      <c r="C2144">
        <v>1659.9</v>
      </c>
      <c r="D2144">
        <v>6.6773999999999996</v>
      </c>
      <c r="E2144" t="s">
        <v>67</v>
      </c>
      <c r="F2144" t="s">
        <v>69</v>
      </c>
      <c r="I2144">
        <f t="shared" si="165"/>
        <v>1267.18</v>
      </c>
      <c r="J2144">
        <f t="shared" si="166"/>
        <v>2.3600000000001273</v>
      </c>
      <c r="K2144">
        <f t="shared" si="167"/>
        <v>1.8658781486694765E-3</v>
      </c>
      <c r="L2144">
        <f t="shared" si="168"/>
        <v>1</v>
      </c>
      <c r="M2144">
        <f t="shared" si="169"/>
        <v>1.8658781486694765E-3</v>
      </c>
    </row>
    <row r="2145" spans="1:13" x14ac:dyDescent="0.25">
      <c r="A2145" s="2">
        <v>44859</v>
      </c>
      <c r="B2145">
        <v>393.82</v>
      </c>
      <c r="C2145">
        <v>1654.4</v>
      </c>
      <c r="D2145">
        <v>6.6773999999999996</v>
      </c>
      <c r="E2145" t="s">
        <v>67</v>
      </c>
      <c r="F2145" t="s">
        <v>69</v>
      </c>
      <c r="I2145">
        <f t="shared" si="165"/>
        <v>1260.5800000000002</v>
      </c>
      <c r="J2145">
        <f t="shared" si="166"/>
        <v>-9.0399999999999636</v>
      </c>
      <c r="K2145">
        <f t="shared" si="167"/>
        <v>-7.1202407019422837E-3</v>
      </c>
      <c r="L2145">
        <f t="shared" si="168"/>
        <v>0</v>
      </c>
      <c r="M2145">
        <f t="shared" si="169"/>
        <v>0</v>
      </c>
    </row>
    <row r="2146" spans="1:13" x14ac:dyDescent="0.25">
      <c r="A2146" s="2">
        <v>44860</v>
      </c>
      <c r="B2146">
        <v>393.62</v>
      </c>
      <c r="C2146">
        <v>1669.3</v>
      </c>
      <c r="D2146">
        <v>6.6773999999999996</v>
      </c>
      <c r="E2146" t="s">
        <v>67</v>
      </c>
      <c r="F2146" t="s">
        <v>69</v>
      </c>
      <c r="I2146">
        <f t="shared" si="165"/>
        <v>1275.6799999999998</v>
      </c>
      <c r="J2146">
        <f t="shared" si="166"/>
        <v>20.159999999999854</v>
      </c>
      <c r="K2146">
        <f t="shared" si="167"/>
        <v>1.6057091882247878E-2</v>
      </c>
      <c r="L2146">
        <f t="shared" si="168"/>
        <v>1</v>
      </c>
      <c r="M2146">
        <f t="shared" si="169"/>
        <v>1.6057091882247878E-2</v>
      </c>
    </row>
    <row r="2147" spans="1:13" x14ac:dyDescent="0.25">
      <c r="A2147" s="2">
        <v>44861</v>
      </c>
      <c r="B2147">
        <v>392.7</v>
      </c>
      <c r="C2147">
        <v>1664.3</v>
      </c>
      <c r="D2147">
        <v>6.6773999999999996</v>
      </c>
      <c r="E2147" t="s">
        <v>67</v>
      </c>
      <c r="F2147" t="s">
        <v>69</v>
      </c>
      <c r="I2147">
        <f t="shared" si="165"/>
        <v>1271.5999999999999</v>
      </c>
      <c r="J2147">
        <f t="shared" si="166"/>
        <v>25.299999999999727</v>
      </c>
      <c r="K2147">
        <f t="shared" si="167"/>
        <v>2.0300088261253089E-2</v>
      </c>
      <c r="L2147">
        <f t="shared" si="168"/>
        <v>1</v>
      </c>
      <c r="M2147">
        <f t="shared" si="169"/>
        <v>2.0300088261253089E-2</v>
      </c>
    </row>
    <row r="2148" spans="1:13" x14ac:dyDescent="0.25">
      <c r="A2148" s="2">
        <v>44862</v>
      </c>
      <c r="B2148">
        <v>392.78</v>
      </c>
      <c r="C2148">
        <v>1660.6</v>
      </c>
      <c r="D2148">
        <v>6.6773999999999996</v>
      </c>
      <c r="E2148" t="s">
        <v>67</v>
      </c>
      <c r="F2148" t="s">
        <v>69</v>
      </c>
      <c r="I2148">
        <f t="shared" si="165"/>
        <v>1267.82</v>
      </c>
      <c r="J2148">
        <f t="shared" si="166"/>
        <v>30.180000000000064</v>
      </c>
      <c r="K2148">
        <f t="shared" si="167"/>
        <v>2.4385120067224771E-2</v>
      </c>
      <c r="L2148">
        <f t="shared" si="168"/>
        <v>1</v>
      </c>
      <c r="M2148">
        <f t="shared" si="169"/>
        <v>2.4385120067224771E-2</v>
      </c>
    </row>
    <row r="2149" spans="1:13" x14ac:dyDescent="0.25">
      <c r="A2149" s="2">
        <v>44865</v>
      </c>
      <c r="B2149">
        <v>391.66</v>
      </c>
      <c r="C2149">
        <v>1646.4</v>
      </c>
      <c r="D2149">
        <v>6.6773999999999996</v>
      </c>
      <c r="E2149" t="s">
        <v>67</v>
      </c>
      <c r="F2149" t="s">
        <v>69</v>
      </c>
      <c r="I2149">
        <f t="shared" si="165"/>
        <v>1254.74</v>
      </c>
      <c r="J2149">
        <f t="shared" si="166"/>
        <v>-12.440000000000055</v>
      </c>
      <c r="K2149">
        <f t="shared" si="167"/>
        <v>-9.817074133114518E-3</v>
      </c>
      <c r="L2149">
        <f t="shared" si="168"/>
        <v>0</v>
      </c>
      <c r="M2149">
        <f t="shared" si="169"/>
        <v>0</v>
      </c>
    </row>
    <row r="2150" spans="1:13" x14ac:dyDescent="0.25">
      <c r="A2150" s="2">
        <v>44866</v>
      </c>
      <c r="B2150">
        <v>391.46</v>
      </c>
      <c r="C2150">
        <v>1650</v>
      </c>
      <c r="D2150">
        <v>6.6773999999999996</v>
      </c>
      <c r="E2150" t="s">
        <v>67</v>
      </c>
      <c r="F2150" t="s">
        <v>69</v>
      </c>
      <c r="I2150">
        <f t="shared" si="165"/>
        <v>1258.54</v>
      </c>
      <c r="J2150">
        <f t="shared" si="166"/>
        <v>-2.040000000000191</v>
      </c>
      <c r="K2150">
        <f t="shared" si="167"/>
        <v>-1.618302686065296E-3</v>
      </c>
      <c r="L2150">
        <f t="shared" si="168"/>
        <v>0</v>
      </c>
      <c r="M2150">
        <f t="shared" si="169"/>
        <v>0</v>
      </c>
    </row>
    <row r="2151" spans="1:13" x14ac:dyDescent="0.25">
      <c r="A2151" s="2">
        <v>44867</v>
      </c>
      <c r="B2151">
        <v>392.1</v>
      </c>
      <c r="C2151">
        <v>1654.3</v>
      </c>
      <c r="D2151">
        <v>6.6773999999999996</v>
      </c>
      <c r="E2151" t="s">
        <v>67</v>
      </c>
      <c r="F2151" t="s">
        <v>69</v>
      </c>
      <c r="I2151">
        <f t="shared" si="165"/>
        <v>1262.1999999999998</v>
      </c>
      <c r="J2151">
        <f t="shared" si="166"/>
        <v>-13.480000000000018</v>
      </c>
      <c r="K2151">
        <f t="shared" si="167"/>
        <v>-1.0566913332497194E-2</v>
      </c>
      <c r="L2151">
        <f t="shared" si="168"/>
        <v>0</v>
      </c>
      <c r="M2151">
        <f t="shared" si="169"/>
        <v>0</v>
      </c>
    </row>
    <row r="2152" spans="1:13" x14ac:dyDescent="0.25">
      <c r="A2152" s="2">
        <v>44868</v>
      </c>
      <c r="B2152">
        <v>391.04</v>
      </c>
      <c r="C2152">
        <v>1636.6</v>
      </c>
      <c r="D2152">
        <v>6.6773999999999996</v>
      </c>
      <c r="E2152" t="s">
        <v>70</v>
      </c>
      <c r="F2152" t="s">
        <v>69</v>
      </c>
      <c r="I2152">
        <f t="shared" si="165"/>
        <v>1245.56</v>
      </c>
      <c r="J2152">
        <f t="shared" si="166"/>
        <v>-26.039999999999964</v>
      </c>
      <c r="K2152">
        <f t="shared" si="167"/>
        <v>-2.0478137779175815E-2</v>
      </c>
      <c r="L2152">
        <f t="shared" si="168"/>
        <v>0</v>
      </c>
      <c r="M2152">
        <f t="shared" si="169"/>
        <v>0</v>
      </c>
    </row>
    <row r="2153" spans="1:13" x14ac:dyDescent="0.25">
      <c r="A2153" s="2">
        <v>44869</v>
      </c>
      <c r="B2153">
        <v>390.8</v>
      </c>
      <c r="C2153">
        <v>1649.5</v>
      </c>
      <c r="D2153">
        <v>6.6773999999999996</v>
      </c>
      <c r="E2153" t="s">
        <v>70</v>
      </c>
      <c r="F2153" t="s">
        <v>69</v>
      </c>
      <c r="I2153">
        <f t="shared" si="165"/>
        <v>1258.7</v>
      </c>
      <c r="J2153">
        <f t="shared" si="166"/>
        <v>-9.1199999999998909</v>
      </c>
      <c r="K2153">
        <f t="shared" si="167"/>
        <v>-7.1934501743148799E-3</v>
      </c>
      <c r="L2153">
        <f t="shared" si="168"/>
        <v>0</v>
      </c>
      <c r="M2153">
        <f t="shared" si="169"/>
        <v>0</v>
      </c>
    </row>
    <row r="2154" spans="1:13" x14ac:dyDescent="0.25">
      <c r="A2154" s="2">
        <v>44872</v>
      </c>
      <c r="B2154">
        <v>394.3</v>
      </c>
      <c r="C2154">
        <v>1674.1</v>
      </c>
      <c r="D2154">
        <v>6.6773999999999996</v>
      </c>
      <c r="E2154" t="s">
        <v>70</v>
      </c>
      <c r="F2154" t="s">
        <v>69</v>
      </c>
      <c r="I2154">
        <f t="shared" si="165"/>
        <v>1279.8</v>
      </c>
      <c r="J2154">
        <f t="shared" si="166"/>
        <v>25.059999999999945</v>
      </c>
      <c r="K2154">
        <f t="shared" si="167"/>
        <v>1.997226517047352E-2</v>
      </c>
      <c r="L2154">
        <f t="shared" si="168"/>
        <v>1</v>
      </c>
      <c r="M2154">
        <f t="shared" si="169"/>
        <v>1.997226517047352E-2</v>
      </c>
    </row>
    <row r="2155" spans="1:13" x14ac:dyDescent="0.25">
      <c r="A2155" s="2">
        <v>44873</v>
      </c>
      <c r="B2155">
        <v>395.1</v>
      </c>
      <c r="C2155">
        <v>1673.1</v>
      </c>
      <c r="D2155">
        <v>6.6773999999999996</v>
      </c>
      <c r="E2155" t="s">
        <v>70</v>
      </c>
      <c r="F2155" t="s">
        <v>69</v>
      </c>
      <c r="I2155">
        <f t="shared" si="165"/>
        <v>1278</v>
      </c>
      <c r="J2155">
        <f t="shared" si="166"/>
        <v>19.460000000000036</v>
      </c>
      <c r="K2155">
        <f t="shared" si="167"/>
        <v>1.5462361148632572E-2</v>
      </c>
      <c r="L2155">
        <f t="shared" si="168"/>
        <v>1</v>
      </c>
      <c r="M2155">
        <f t="shared" si="169"/>
        <v>1.5462361148632572E-2</v>
      </c>
    </row>
    <row r="2156" spans="1:13" x14ac:dyDescent="0.25">
      <c r="A2156" s="2">
        <v>44874</v>
      </c>
      <c r="B2156">
        <v>403.54</v>
      </c>
      <c r="C2156">
        <v>1712.9</v>
      </c>
      <c r="D2156">
        <v>6.6773999999999996</v>
      </c>
      <c r="E2156" t="s">
        <v>70</v>
      </c>
      <c r="F2156" t="s">
        <v>69</v>
      </c>
      <c r="I2156">
        <f t="shared" si="165"/>
        <v>1309.3600000000001</v>
      </c>
      <c r="J2156">
        <f t="shared" si="166"/>
        <v>47.160000000000309</v>
      </c>
      <c r="K2156">
        <f t="shared" si="167"/>
        <v>3.7363333861511895E-2</v>
      </c>
      <c r="L2156">
        <f t="shared" si="168"/>
        <v>1</v>
      </c>
      <c r="M2156">
        <f t="shared" si="169"/>
        <v>3.7363333861511895E-2</v>
      </c>
    </row>
    <row r="2157" spans="1:13" x14ac:dyDescent="0.25">
      <c r="A2157" s="2">
        <v>44875</v>
      </c>
      <c r="B2157">
        <v>403.74</v>
      </c>
      <c r="C2157">
        <v>1712.9</v>
      </c>
      <c r="D2157">
        <v>6.6773999999999996</v>
      </c>
      <c r="E2157" t="s">
        <v>70</v>
      </c>
      <c r="F2157" t="s">
        <v>69</v>
      </c>
      <c r="I2157">
        <f t="shared" si="165"/>
        <v>1309.1600000000001</v>
      </c>
      <c r="J2157">
        <f t="shared" si="166"/>
        <v>63.600000000000136</v>
      </c>
      <c r="K2157">
        <f t="shared" si="167"/>
        <v>5.1061369986191062E-2</v>
      </c>
      <c r="L2157">
        <f t="shared" si="168"/>
        <v>1</v>
      </c>
      <c r="M2157">
        <f t="shared" si="169"/>
        <v>5.1061369986191062E-2</v>
      </c>
    </row>
    <row r="2158" spans="1:13" x14ac:dyDescent="0.25">
      <c r="A2158" s="2">
        <v>44876</v>
      </c>
      <c r="B2158">
        <v>407</v>
      </c>
      <c r="C2158">
        <v>1761.1</v>
      </c>
      <c r="D2158">
        <v>6.6773999999999996</v>
      </c>
      <c r="E2158" t="s">
        <v>70</v>
      </c>
      <c r="F2158" t="s">
        <v>69</v>
      </c>
      <c r="I2158">
        <f t="shared" si="165"/>
        <v>1354.1</v>
      </c>
      <c r="J2158">
        <f t="shared" si="166"/>
        <v>95.399999999999864</v>
      </c>
      <c r="K2158">
        <f t="shared" si="167"/>
        <v>7.5792484309207805E-2</v>
      </c>
      <c r="L2158">
        <f t="shared" si="168"/>
        <v>1</v>
      </c>
      <c r="M2158">
        <f t="shared" si="169"/>
        <v>7.5792484309207805E-2</v>
      </c>
    </row>
    <row r="2159" spans="1:13" x14ac:dyDescent="0.25">
      <c r="A2159" s="2">
        <v>44879</v>
      </c>
      <c r="B2159">
        <v>403.6</v>
      </c>
      <c r="C2159">
        <v>1764.6</v>
      </c>
      <c r="D2159">
        <v>6.6773999999999996</v>
      </c>
      <c r="E2159" t="s">
        <v>70</v>
      </c>
      <c r="F2159" t="s">
        <v>69</v>
      </c>
      <c r="I2159">
        <f t="shared" si="165"/>
        <v>1361</v>
      </c>
      <c r="J2159">
        <f t="shared" si="166"/>
        <v>81.200000000000045</v>
      </c>
      <c r="K2159">
        <f t="shared" si="167"/>
        <v>6.3447413658384161E-2</v>
      </c>
      <c r="L2159">
        <f t="shared" si="168"/>
        <v>1</v>
      </c>
      <c r="M2159">
        <f t="shared" si="169"/>
        <v>6.3447413658384161E-2</v>
      </c>
    </row>
    <row r="2160" spans="1:13" x14ac:dyDescent="0.25">
      <c r="A2160" s="2">
        <v>44880</v>
      </c>
      <c r="B2160">
        <v>404.96</v>
      </c>
      <c r="C2160">
        <v>1773.3</v>
      </c>
      <c r="D2160">
        <v>6.6773999999999996</v>
      </c>
      <c r="E2160" t="s">
        <v>70</v>
      </c>
      <c r="F2160" t="s">
        <v>69</v>
      </c>
      <c r="I2160">
        <f t="shared" si="165"/>
        <v>1368.34</v>
      </c>
      <c r="J2160">
        <f t="shared" si="166"/>
        <v>90.339999999999918</v>
      </c>
      <c r="K2160">
        <f t="shared" si="167"/>
        <v>7.0688575899843439E-2</v>
      </c>
      <c r="L2160">
        <f t="shared" si="168"/>
        <v>1</v>
      </c>
      <c r="M2160">
        <f t="shared" si="169"/>
        <v>7.0688575899843439E-2</v>
      </c>
    </row>
    <row r="2161" spans="1:13" x14ac:dyDescent="0.25">
      <c r="A2161" s="2">
        <v>44881</v>
      </c>
      <c r="B2161">
        <v>407.12</v>
      </c>
      <c r="C2161">
        <v>1776.6</v>
      </c>
      <c r="D2161">
        <v>6.6773999999999996</v>
      </c>
      <c r="E2161" t="s">
        <v>70</v>
      </c>
      <c r="F2161" t="s">
        <v>69</v>
      </c>
      <c r="I2161">
        <f t="shared" si="165"/>
        <v>1369.48</v>
      </c>
      <c r="J2161">
        <f t="shared" si="166"/>
        <v>60.119999999999891</v>
      </c>
      <c r="K2161">
        <f t="shared" si="167"/>
        <v>4.5915561801185223E-2</v>
      </c>
      <c r="L2161">
        <f t="shared" si="168"/>
        <v>1</v>
      </c>
      <c r="M2161">
        <f t="shared" si="169"/>
        <v>4.5915561801185223E-2</v>
      </c>
    </row>
    <row r="2162" spans="1:13" x14ac:dyDescent="0.25">
      <c r="A2162" s="2">
        <v>44882</v>
      </c>
      <c r="B2162">
        <v>407.7</v>
      </c>
      <c r="C2162">
        <v>1770.6</v>
      </c>
      <c r="D2162">
        <v>6.6773999999999996</v>
      </c>
      <c r="E2162" t="s">
        <v>70</v>
      </c>
      <c r="F2162" t="s">
        <v>69</v>
      </c>
      <c r="I2162">
        <f t="shared" si="165"/>
        <v>1362.8999999999999</v>
      </c>
      <c r="J2162">
        <f t="shared" si="166"/>
        <v>53.739999999999782</v>
      </c>
      <c r="K2162">
        <f t="shared" si="167"/>
        <v>4.104922240215083E-2</v>
      </c>
      <c r="L2162">
        <f t="shared" si="168"/>
        <v>1</v>
      </c>
      <c r="M2162">
        <f t="shared" si="169"/>
        <v>4.104922240215083E-2</v>
      </c>
    </row>
    <row r="2163" spans="1:13" x14ac:dyDescent="0.25">
      <c r="A2163" s="2">
        <v>44883</v>
      </c>
      <c r="B2163">
        <v>407.42</v>
      </c>
      <c r="C2163">
        <v>1765.9</v>
      </c>
      <c r="D2163">
        <v>6.6773999999999996</v>
      </c>
      <c r="E2163" t="s">
        <v>70</v>
      </c>
      <c r="F2163" t="s">
        <v>69</v>
      </c>
      <c r="I2163">
        <f t="shared" si="165"/>
        <v>1358.48</v>
      </c>
      <c r="J2163">
        <f t="shared" si="166"/>
        <v>4.3800000000001091</v>
      </c>
      <c r="K2163">
        <f t="shared" si="167"/>
        <v>3.2346207813308539E-3</v>
      </c>
      <c r="L2163">
        <f t="shared" si="168"/>
        <v>1</v>
      </c>
      <c r="M2163">
        <f t="shared" si="169"/>
        <v>3.2346207813308539E-3</v>
      </c>
    </row>
    <row r="2164" spans="1:13" x14ac:dyDescent="0.25">
      <c r="A2164" s="2">
        <v>44886</v>
      </c>
      <c r="B2164">
        <v>405.2</v>
      </c>
      <c r="C2164">
        <v>1746.9</v>
      </c>
      <c r="D2164">
        <v>6.6773999999999996</v>
      </c>
      <c r="E2164" t="s">
        <v>70</v>
      </c>
      <c r="F2164" t="s">
        <v>69</v>
      </c>
      <c r="I2164">
        <f t="shared" si="165"/>
        <v>1341.7</v>
      </c>
      <c r="J2164">
        <f t="shared" si="166"/>
        <v>-19.299999999999955</v>
      </c>
      <c r="K2164">
        <f t="shared" si="167"/>
        <v>-1.4180749448934573E-2</v>
      </c>
      <c r="L2164">
        <f t="shared" si="168"/>
        <v>0</v>
      </c>
      <c r="M2164">
        <f t="shared" si="169"/>
        <v>0</v>
      </c>
    </row>
    <row r="2165" spans="1:13" x14ac:dyDescent="0.25">
      <c r="A2165" s="2">
        <v>44887</v>
      </c>
      <c r="B2165">
        <v>404.86</v>
      </c>
      <c r="C2165">
        <v>1741.7</v>
      </c>
      <c r="D2165">
        <v>6.6773999999999996</v>
      </c>
      <c r="E2165" t="s">
        <v>70</v>
      </c>
      <c r="F2165" t="s">
        <v>69</v>
      </c>
      <c r="I2165">
        <f t="shared" si="165"/>
        <v>1336.8400000000001</v>
      </c>
      <c r="J2165">
        <f t="shared" si="166"/>
        <v>-31.499999999999773</v>
      </c>
      <c r="K2165">
        <f t="shared" si="167"/>
        <v>-2.3020594296738951E-2</v>
      </c>
      <c r="L2165">
        <f t="shared" si="168"/>
        <v>0</v>
      </c>
      <c r="M2165">
        <f t="shared" si="169"/>
        <v>0</v>
      </c>
    </row>
    <row r="2166" spans="1:13" x14ac:dyDescent="0.25">
      <c r="A2166" s="2">
        <v>44888</v>
      </c>
      <c r="B2166">
        <v>404.66</v>
      </c>
      <c r="C2166">
        <v>1739.2</v>
      </c>
      <c r="D2166">
        <v>6.6773999999999996</v>
      </c>
      <c r="E2166" t="s">
        <v>70</v>
      </c>
      <c r="F2166" t="s">
        <v>69</v>
      </c>
      <c r="I2166">
        <f t="shared" si="165"/>
        <v>1334.54</v>
      </c>
      <c r="J2166">
        <f t="shared" si="166"/>
        <v>-34.940000000000055</v>
      </c>
      <c r="K2166">
        <f t="shared" si="167"/>
        <v>-2.5513333528054485E-2</v>
      </c>
      <c r="L2166">
        <f t="shared" si="168"/>
        <v>0</v>
      </c>
      <c r="M2166">
        <f t="shared" si="169"/>
        <v>0</v>
      </c>
    </row>
    <row r="2167" spans="1:13" x14ac:dyDescent="0.25">
      <c r="A2167" s="2">
        <v>44889</v>
      </c>
      <c r="B2167">
        <v>406.4</v>
      </c>
      <c r="C2167">
        <v>1755.4</v>
      </c>
      <c r="D2167">
        <v>6.6773999999999996</v>
      </c>
      <c r="E2167" t="s">
        <v>70</v>
      </c>
      <c r="F2167" t="s">
        <v>69</v>
      </c>
      <c r="I2167">
        <f t="shared" si="165"/>
        <v>1349</v>
      </c>
      <c r="J2167">
        <f t="shared" si="166"/>
        <v>-13.899999999999864</v>
      </c>
      <c r="K2167">
        <f t="shared" si="167"/>
        <v>-1.0198840707315185E-2</v>
      </c>
      <c r="L2167">
        <f t="shared" si="168"/>
        <v>0</v>
      </c>
      <c r="M2167">
        <f t="shared" si="169"/>
        <v>0</v>
      </c>
    </row>
    <row r="2168" spans="1:13" x14ac:dyDescent="0.25">
      <c r="A2168" s="2">
        <v>44890</v>
      </c>
      <c r="B2168">
        <v>407.6</v>
      </c>
      <c r="C2168">
        <v>1757.2</v>
      </c>
      <c r="D2168">
        <v>6.6773999999999996</v>
      </c>
      <c r="E2168" t="s">
        <v>70</v>
      </c>
      <c r="F2168" t="s">
        <v>69</v>
      </c>
      <c r="I2168">
        <f t="shared" si="165"/>
        <v>1349.6</v>
      </c>
      <c r="J2168">
        <f t="shared" si="166"/>
        <v>-8.8800000000001091</v>
      </c>
      <c r="K2168">
        <f t="shared" si="167"/>
        <v>-6.5367175078029187E-3</v>
      </c>
      <c r="L2168">
        <f t="shared" si="168"/>
        <v>0</v>
      </c>
      <c r="M2168">
        <f t="shared" si="169"/>
        <v>0</v>
      </c>
    </row>
    <row r="2169" spans="1:13" x14ac:dyDescent="0.25">
      <c r="A2169" s="2">
        <v>44893</v>
      </c>
      <c r="B2169">
        <v>408.02</v>
      </c>
      <c r="C2169">
        <v>1751.5</v>
      </c>
      <c r="D2169">
        <v>6.6773999999999996</v>
      </c>
      <c r="E2169" t="s">
        <v>70</v>
      </c>
      <c r="F2169" t="s">
        <v>69</v>
      </c>
      <c r="I2169">
        <f t="shared" si="165"/>
        <v>1343.48</v>
      </c>
      <c r="J2169">
        <f t="shared" si="166"/>
        <v>1.7799999999999727</v>
      </c>
      <c r="K2169">
        <f t="shared" si="167"/>
        <v>1.3266751136617519E-3</v>
      </c>
      <c r="L2169">
        <f t="shared" si="168"/>
        <v>1</v>
      </c>
      <c r="M2169">
        <f t="shared" si="169"/>
        <v>1.3266751136617519E-3</v>
      </c>
    </row>
    <row r="2170" spans="1:13" x14ac:dyDescent="0.25">
      <c r="A2170" s="2">
        <v>44894</v>
      </c>
      <c r="B2170">
        <v>406.56</v>
      </c>
      <c r="C2170">
        <v>1751.1</v>
      </c>
      <c r="D2170">
        <v>6.6773999999999996</v>
      </c>
      <c r="E2170" t="s">
        <v>70</v>
      </c>
      <c r="F2170" t="s">
        <v>69</v>
      </c>
      <c r="I2170">
        <f t="shared" si="165"/>
        <v>1344.54</v>
      </c>
      <c r="J2170">
        <f t="shared" si="166"/>
        <v>7.6999999999998181</v>
      </c>
      <c r="K2170">
        <f t="shared" si="167"/>
        <v>5.7598515903173287E-3</v>
      </c>
      <c r="L2170">
        <f t="shared" si="168"/>
        <v>1</v>
      </c>
      <c r="M2170">
        <f t="shared" si="169"/>
        <v>5.7598515903173287E-3</v>
      </c>
    </row>
    <row r="2171" spans="1:13" x14ac:dyDescent="0.25">
      <c r="A2171" s="2">
        <v>44895</v>
      </c>
      <c r="B2171">
        <v>406.12</v>
      </c>
      <c r="C2171">
        <v>1766.6</v>
      </c>
      <c r="D2171">
        <v>6.6773999999999996</v>
      </c>
      <c r="E2171" t="s">
        <v>70</v>
      </c>
      <c r="F2171" t="s">
        <v>71</v>
      </c>
      <c r="I2171">
        <f t="shared" si="165"/>
        <v>1360.48</v>
      </c>
      <c r="J2171">
        <f t="shared" si="166"/>
        <v>25.940000000000055</v>
      </c>
      <c r="K2171">
        <f t="shared" si="167"/>
        <v>1.9437409144724065E-2</v>
      </c>
      <c r="L2171">
        <f t="shared" si="168"/>
        <v>1</v>
      </c>
      <c r="M2171">
        <f t="shared" si="169"/>
        <v>1.9437409144724065E-2</v>
      </c>
    </row>
    <row r="2172" spans="1:13" x14ac:dyDescent="0.25">
      <c r="A2172" s="2">
        <v>44896</v>
      </c>
      <c r="B2172">
        <v>407.1</v>
      </c>
      <c r="C2172">
        <v>1796.4</v>
      </c>
      <c r="D2172">
        <v>6.6773999999999996</v>
      </c>
      <c r="E2172" t="s">
        <v>70</v>
      </c>
      <c r="F2172" t="s">
        <v>71</v>
      </c>
      <c r="I2172">
        <f t="shared" si="165"/>
        <v>1389.3000000000002</v>
      </c>
      <c r="J2172">
        <f t="shared" si="166"/>
        <v>40.300000000000182</v>
      </c>
      <c r="K2172">
        <f t="shared" si="167"/>
        <v>2.9873980726464182E-2</v>
      </c>
      <c r="L2172">
        <f t="shared" si="168"/>
        <v>1</v>
      </c>
      <c r="M2172">
        <f t="shared" si="169"/>
        <v>2.9873980726464182E-2</v>
      </c>
    </row>
    <row r="2173" spans="1:13" x14ac:dyDescent="0.25">
      <c r="A2173" s="2">
        <v>44897</v>
      </c>
      <c r="B2173">
        <v>409.72</v>
      </c>
      <c r="C2173">
        <v>1812.7</v>
      </c>
      <c r="D2173">
        <v>6.6773999999999996</v>
      </c>
      <c r="E2173" t="s">
        <v>70</v>
      </c>
      <c r="F2173" t="s">
        <v>71</v>
      </c>
      <c r="I2173">
        <f t="shared" si="165"/>
        <v>1402.98</v>
      </c>
      <c r="J2173">
        <f t="shared" si="166"/>
        <v>53.380000000000109</v>
      </c>
      <c r="K2173">
        <f t="shared" si="167"/>
        <v>3.9552459988144717E-2</v>
      </c>
      <c r="L2173">
        <f t="shared" si="168"/>
        <v>1</v>
      </c>
      <c r="M2173">
        <f t="shared" si="169"/>
        <v>3.9552459988144717E-2</v>
      </c>
    </row>
    <row r="2174" spans="1:13" x14ac:dyDescent="0.25">
      <c r="A2174" s="2">
        <v>44900</v>
      </c>
      <c r="B2174">
        <v>405.72</v>
      </c>
      <c r="C2174">
        <v>1816</v>
      </c>
      <c r="D2174">
        <v>6.6773999999999996</v>
      </c>
      <c r="E2174" t="s">
        <v>70</v>
      </c>
      <c r="F2174" t="s">
        <v>71</v>
      </c>
      <c r="I2174">
        <f t="shared" si="165"/>
        <v>1410.28</v>
      </c>
      <c r="J2174">
        <f t="shared" si="166"/>
        <v>66.799999999999955</v>
      </c>
      <c r="K2174">
        <f t="shared" si="167"/>
        <v>4.9721618483341737E-2</v>
      </c>
      <c r="L2174">
        <f t="shared" si="168"/>
        <v>1</v>
      </c>
      <c r="M2174">
        <f t="shared" si="169"/>
        <v>4.9721618483341737E-2</v>
      </c>
    </row>
    <row r="2175" spans="1:13" x14ac:dyDescent="0.25">
      <c r="A2175" s="2">
        <v>44901</v>
      </c>
      <c r="B2175">
        <v>401.78</v>
      </c>
      <c r="C2175">
        <v>1780.9</v>
      </c>
      <c r="D2175">
        <v>6.6773999999999996</v>
      </c>
      <c r="E2175" t="s">
        <v>70</v>
      </c>
      <c r="F2175" t="s">
        <v>71</v>
      </c>
      <c r="I2175">
        <f t="shared" si="165"/>
        <v>1379.1200000000001</v>
      </c>
      <c r="J2175">
        <f t="shared" si="166"/>
        <v>34.580000000000155</v>
      </c>
      <c r="K2175">
        <f t="shared" si="167"/>
        <v>2.5718833206896153E-2</v>
      </c>
      <c r="L2175">
        <f t="shared" si="168"/>
        <v>1</v>
      </c>
      <c r="M2175">
        <f t="shared" si="169"/>
        <v>2.5718833206896153E-2</v>
      </c>
    </row>
    <row r="2176" spans="1:13" x14ac:dyDescent="0.25">
      <c r="A2176" s="2">
        <v>44902</v>
      </c>
      <c r="B2176">
        <v>401.1</v>
      </c>
      <c r="C2176">
        <v>1784</v>
      </c>
      <c r="D2176">
        <v>6.6773999999999996</v>
      </c>
      <c r="E2176" t="s">
        <v>70</v>
      </c>
      <c r="F2176" t="s">
        <v>71</v>
      </c>
      <c r="I2176">
        <f t="shared" si="165"/>
        <v>1382.9</v>
      </c>
      <c r="J2176">
        <f t="shared" si="166"/>
        <v>22.420000000000073</v>
      </c>
      <c r="K2176">
        <f t="shared" si="167"/>
        <v>1.6479477831353694E-2</v>
      </c>
      <c r="L2176">
        <f t="shared" si="168"/>
        <v>1</v>
      </c>
      <c r="M2176">
        <f t="shared" si="169"/>
        <v>1.6479477831353694E-2</v>
      </c>
    </row>
    <row r="2177" spans="1:13" x14ac:dyDescent="0.25">
      <c r="A2177" s="2">
        <v>44903</v>
      </c>
      <c r="B2177">
        <v>402.44</v>
      </c>
      <c r="C2177">
        <v>1798</v>
      </c>
      <c r="D2177">
        <v>6.6773999999999996</v>
      </c>
      <c r="E2177" t="s">
        <v>70</v>
      </c>
      <c r="F2177" t="s">
        <v>71</v>
      </c>
      <c r="I2177">
        <f t="shared" si="165"/>
        <v>1395.56</v>
      </c>
      <c r="J2177">
        <f t="shared" si="166"/>
        <v>6.2599999999997635</v>
      </c>
      <c r="K2177">
        <f t="shared" si="167"/>
        <v>4.5058662635858076E-3</v>
      </c>
      <c r="L2177">
        <f t="shared" si="168"/>
        <v>1</v>
      </c>
      <c r="M2177">
        <f t="shared" si="169"/>
        <v>4.5058662635858076E-3</v>
      </c>
    </row>
    <row r="2178" spans="1:13" x14ac:dyDescent="0.25">
      <c r="A2178" s="2">
        <v>44904</v>
      </c>
      <c r="B2178">
        <v>403.46</v>
      </c>
      <c r="C2178">
        <v>1807.9</v>
      </c>
      <c r="D2178">
        <v>6.6773999999999996</v>
      </c>
      <c r="E2178" t="s">
        <v>70</v>
      </c>
      <c r="F2178" t="s">
        <v>71</v>
      </c>
      <c r="I2178">
        <f t="shared" si="165"/>
        <v>1404.44</v>
      </c>
      <c r="J2178">
        <f t="shared" si="166"/>
        <v>1.4600000000000364</v>
      </c>
      <c r="K2178">
        <f t="shared" si="167"/>
        <v>1.0406420618968455E-3</v>
      </c>
      <c r="L2178">
        <f t="shared" si="168"/>
        <v>1</v>
      </c>
      <c r="M2178">
        <f t="shared" si="169"/>
        <v>1.0406420618968455E-3</v>
      </c>
    </row>
    <row r="2179" spans="1:13" x14ac:dyDescent="0.25">
      <c r="A2179" s="2">
        <v>44907</v>
      </c>
      <c r="B2179">
        <v>403.3</v>
      </c>
      <c r="C2179">
        <v>1799.9</v>
      </c>
      <c r="D2179">
        <v>6.6773999999999996</v>
      </c>
      <c r="E2179" t="s">
        <v>70</v>
      </c>
      <c r="F2179" t="s">
        <v>71</v>
      </c>
      <c r="I2179">
        <f t="shared" ref="I2179:I2193" si="170">C2179-B2179</f>
        <v>1396.6000000000001</v>
      </c>
      <c r="J2179">
        <f t="shared" si="166"/>
        <v>-13.679999999999836</v>
      </c>
      <c r="K2179">
        <f t="shared" si="167"/>
        <v>-9.7002013784495533E-3</v>
      </c>
      <c r="L2179">
        <f t="shared" si="168"/>
        <v>0</v>
      </c>
      <c r="M2179">
        <f t="shared" si="169"/>
        <v>0</v>
      </c>
    </row>
    <row r="2180" spans="1:13" x14ac:dyDescent="0.25">
      <c r="A2180" s="2">
        <v>44908</v>
      </c>
      <c r="B2180">
        <v>403.54</v>
      </c>
      <c r="C2180">
        <v>1796.3</v>
      </c>
      <c r="D2180">
        <v>6.6773999999999996</v>
      </c>
      <c r="E2180" t="s">
        <v>70</v>
      </c>
      <c r="F2180" t="s">
        <v>71</v>
      </c>
      <c r="I2180">
        <f t="shared" si="170"/>
        <v>1392.76</v>
      </c>
      <c r="J2180">
        <f t="shared" si="166"/>
        <v>13.639999999999873</v>
      </c>
      <c r="K2180">
        <f t="shared" si="167"/>
        <v>9.8903648703520149E-3</v>
      </c>
      <c r="L2180">
        <f t="shared" si="168"/>
        <v>1</v>
      </c>
      <c r="M2180">
        <f t="shared" si="169"/>
        <v>9.8903648703520149E-3</v>
      </c>
    </row>
    <row r="2181" spans="1:13" x14ac:dyDescent="0.25">
      <c r="A2181" s="2">
        <v>44909</v>
      </c>
      <c r="B2181">
        <v>408.1</v>
      </c>
      <c r="C2181">
        <v>1823.2</v>
      </c>
      <c r="D2181">
        <v>6.6773999999999996</v>
      </c>
      <c r="E2181" t="s">
        <v>70</v>
      </c>
      <c r="F2181" t="s">
        <v>71</v>
      </c>
      <c r="I2181">
        <f t="shared" si="170"/>
        <v>1415.1</v>
      </c>
      <c r="J2181">
        <f t="shared" si="166"/>
        <v>32.199999999999818</v>
      </c>
      <c r="K2181">
        <f t="shared" si="167"/>
        <v>2.3284402342902463E-2</v>
      </c>
      <c r="L2181">
        <f t="shared" si="168"/>
        <v>1</v>
      </c>
      <c r="M2181">
        <f t="shared" si="169"/>
        <v>2.3284402342902463E-2</v>
      </c>
    </row>
    <row r="2182" spans="1:13" x14ac:dyDescent="0.25">
      <c r="A2182" s="2">
        <v>44910</v>
      </c>
      <c r="B2182">
        <v>404.86</v>
      </c>
      <c r="C2182">
        <v>1805.4</v>
      </c>
      <c r="D2182">
        <v>6.6773999999999996</v>
      </c>
      <c r="E2182" t="s">
        <v>70</v>
      </c>
      <c r="F2182" t="s">
        <v>71</v>
      </c>
      <c r="I2182">
        <f t="shared" si="170"/>
        <v>1400.54</v>
      </c>
      <c r="J2182">
        <f t="shared" si="166"/>
        <v>4.9800000000000182</v>
      </c>
      <c r="K2182">
        <f t="shared" si="167"/>
        <v>3.5684599730574237E-3</v>
      </c>
      <c r="L2182">
        <f t="shared" si="168"/>
        <v>1</v>
      </c>
      <c r="M2182">
        <f t="shared" si="169"/>
        <v>3.5684599730574237E-3</v>
      </c>
    </row>
    <row r="2183" spans="1:13" x14ac:dyDescent="0.25">
      <c r="A2183" s="2">
        <v>44911</v>
      </c>
      <c r="B2183">
        <v>402.9</v>
      </c>
      <c r="C2183">
        <v>1793.2</v>
      </c>
      <c r="D2183">
        <v>6.6773999999999996</v>
      </c>
      <c r="E2183" t="s">
        <v>70</v>
      </c>
      <c r="F2183" t="s">
        <v>71</v>
      </c>
      <c r="I2183">
        <f t="shared" si="170"/>
        <v>1390.3000000000002</v>
      </c>
      <c r="J2183">
        <f t="shared" si="166"/>
        <v>-14.139999999999873</v>
      </c>
      <c r="K2183">
        <f t="shared" si="167"/>
        <v>-1.0068069835663947E-2</v>
      </c>
      <c r="L2183">
        <f t="shared" si="168"/>
        <v>0</v>
      </c>
      <c r="M2183">
        <f t="shared" si="169"/>
        <v>0</v>
      </c>
    </row>
    <row r="2184" spans="1:13" x14ac:dyDescent="0.25">
      <c r="A2184" s="2">
        <v>44914</v>
      </c>
      <c r="B2184">
        <v>405.3</v>
      </c>
      <c r="C2184">
        <v>1802.5</v>
      </c>
      <c r="D2184">
        <v>6.6773999999999996</v>
      </c>
      <c r="E2184" t="s">
        <v>70</v>
      </c>
      <c r="F2184" t="s">
        <v>71</v>
      </c>
      <c r="I2184">
        <f t="shared" si="170"/>
        <v>1397.2</v>
      </c>
      <c r="J2184">
        <f t="shared" ref="J2184:J2193" si="171">I2184-I2179</f>
        <v>0.59999999999990905</v>
      </c>
      <c r="K2184">
        <f t="shared" ref="K2184:K2193" si="172">(I2184-I2179)/I2179</f>
        <v>4.2961477874832378E-4</v>
      </c>
      <c r="L2184">
        <f t="shared" ref="L2184:L2193" si="173">IF(SIGN(K2184)&lt;0,0,IF(J2184&gt;0,1,-1))</f>
        <v>1</v>
      </c>
      <c r="M2184">
        <f t="shared" ref="M2184:M2193" si="174">K2184*L2184</f>
        <v>4.2961477874832378E-4</v>
      </c>
    </row>
    <row r="2185" spans="1:13" x14ac:dyDescent="0.25">
      <c r="A2185" s="2">
        <v>44915</v>
      </c>
      <c r="B2185">
        <v>405.42</v>
      </c>
      <c r="C2185">
        <v>1801.6</v>
      </c>
      <c r="D2185">
        <v>6.6773999999999996</v>
      </c>
      <c r="E2185" t="s">
        <v>70</v>
      </c>
      <c r="F2185" t="s">
        <v>71</v>
      </c>
      <c r="I2185">
        <f t="shared" si="170"/>
        <v>1396.1799999999998</v>
      </c>
      <c r="J2185">
        <f t="shared" si="171"/>
        <v>3.4199999999998454</v>
      </c>
      <c r="K2185">
        <f t="shared" si="172"/>
        <v>2.4555558746660196E-3</v>
      </c>
      <c r="L2185">
        <f t="shared" si="173"/>
        <v>1</v>
      </c>
      <c r="M2185">
        <f t="shared" si="174"/>
        <v>2.4555558746660196E-3</v>
      </c>
    </row>
    <row r="2186" spans="1:13" x14ac:dyDescent="0.25">
      <c r="A2186" s="2">
        <v>44916</v>
      </c>
      <c r="B2186">
        <v>409.5</v>
      </c>
      <c r="C2186">
        <v>1824.5</v>
      </c>
      <c r="D2186">
        <v>6.6773999999999996</v>
      </c>
      <c r="E2186" t="s">
        <v>70</v>
      </c>
      <c r="F2186" t="s">
        <v>71</v>
      </c>
      <c r="I2186">
        <f t="shared" si="170"/>
        <v>1415</v>
      </c>
      <c r="J2186">
        <f t="shared" si="171"/>
        <v>-9.9999999999909051E-2</v>
      </c>
      <c r="K2186">
        <f t="shared" si="172"/>
        <v>-7.0666384001066395E-5</v>
      </c>
      <c r="L2186">
        <f t="shared" si="173"/>
        <v>0</v>
      </c>
      <c r="M2186">
        <f t="shared" si="174"/>
        <v>0</v>
      </c>
    </row>
    <row r="2187" spans="1:13" x14ac:dyDescent="0.25">
      <c r="A2187" s="2">
        <v>44917</v>
      </c>
      <c r="B2187">
        <v>409.86</v>
      </c>
      <c r="C2187">
        <v>1823.7</v>
      </c>
      <c r="D2187">
        <v>6.6773999999999996</v>
      </c>
      <c r="E2187" t="s">
        <v>70</v>
      </c>
      <c r="F2187" t="s">
        <v>71</v>
      </c>
      <c r="I2187">
        <f t="shared" si="170"/>
        <v>1413.8400000000001</v>
      </c>
      <c r="J2187">
        <f t="shared" si="171"/>
        <v>13.300000000000182</v>
      </c>
      <c r="K2187">
        <f t="shared" si="172"/>
        <v>9.4963371271082463E-3</v>
      </c>
      <c r="L2187">
        <f t="shared" si="173"/>
        <v>1</v>
      </c>
      <c r="M2187">
        <f t="shared" si="174"/>
        <v>9.4963371271082463E-3</v>
      </c>
    </row>
    <row r="2188" spans="1:13" x14ac:dyDescent="0.25">
      <c r="A2188" s="2">
        <v>44918</v>
      </c>
      <c r="B2188">
        <v>406.8</v>
      </c>
      <c r="C2188">
        <v>1802.9</v>
      </c>
      <c r="D2188">
        <v>6.6773999999999996</v>
      </c>
      <c r="E2188" t="s">
        <v>70</v>
      </c>
      <c r="F2188" t="s">
        <v>71</v>
      </c>
      <c r="I2188">
        <f t="shared" si="170"/>
        <v>1396.1000000000001</v>
      </c>
      <c r="J2188">
        <f t="shared" si="171"/>
        <v>5.7999999999999545</v>
      </c>
      <c r="K2188">
        <f t="shared" si="172"/>
        <v>4.171761490325796E-3</v>
      </c>
      <c r="L2188">
        <f t="shared" si="173"/>
        <v>1</v>
      </c>
      <c r="M2188">
        <f t="shared" si="174"/>
        <v>4.171761490325796E-3</v>
      </c>
    </row>
    <row r="2189" spans="1:13" x14ac:dyDescent="0.25">
      <c r="A2189" s="2">
        <v>44921</v>
      </c>
      <c r="B2189">
        <v>407.24</v>
      </c>
      <c r="C2189">
        <v>1804.3</v>
      </c>
      <c r="D2189">
        <v>6.6773999999999996</v>
      </c>
      <c r="E2189" t="s">
        <v>70</v>
      </c>
      <c r="F2189" t="s">
        <v>71</v>
      </c>
      <c r="I2189">
        <f t="shared" si="170"/>
        <v>1397.06</v>
      </c>
      <c r="J2189">
        <f t="shared" si="171"/>
        <v>-0.14000000000010004</v>
      </c>
      <c r="K2189">
        <f t="shared" si="172"/>
        <v>-1.002004008016748E-4</v>
      </c>
      <c r="L2189">
        <f t="shared" si="173"/>
        <v>0</v>
      </c>
      <c r="M2189">
        <f t="shared" si="174"/>
        <v>0</v>
      </c>
    </row>
    <row r="2190" spans="1:13" x14ac:dyDescent="0.25">
      <c r="A2190" s="2">
        <v>44922</v>
      </c>
      <c r="B2190">
        <v>408.9</v>
      </c>
      <c r="C2190">
        <v>1815</v>
      </c>
      <c r="D2190">
        <v>6.6773999999999996</v>
      </c>
      <c r="E2190" t="s">
        <v>72</v>
      </c>
      <c r="F2190" t="s">
        <v>71</v>
      </c>
      <c r="I2190">
        <f t="shared" si="170"/>
        <v>1406.1</v>
      </c>
      <c r="J2190">
        <f t="shared" si="171"/>
        <v>9.9200000000000728</v>
      </c>
      <c r="K2190">
        <f t="shared" si="172"/>
        <v>7.1051010614677718E-3</v>
      </c>
      <c r="L2190">
        <f t="shared" si="173"/>
        <v>1</v>
      </c>
      <c r="M2190">
        <f t="shared" si="174"/>
        <v>7.1051010614677718E-3</v>
      </c>
    </row>
    <row r="2191" spans="1:13" x14ac:dyDescent="0.25">
      <c r="A2191" s="2">
        <v>44923</v>
      </c>
      <c r="B2191">
        <v>409.48</v>
      </c>
      <c r="C2191">
        <v>1817.1</v>
      </c>
      <c r="D2191">
        <v>6.6773999999999996</v>
      </c>
      <c r="E2191" t="s">
        <v>72</v>
      </c>
      <c r="F2191" t="s">
        <v>71</v>
      </c>
      <c r="I2191">
        <f t="shared" si="170"/>
        <v>1407.62</v>
      </c>
      <c r="J2191">
        <f t="shared" si="171"/>
        <v>-7.3800000000001091</v>
      </c>
      <c r="K2191">
        <f t="shared" si="172"/>
        <v>-5.2155477031802892E-3</v>
      </c>
      <c r="L2191">
        <f t="shared" si="173"/>
        <v>0</v>
      </c>
      <c r="M2191">
        <f t="shared" si="174"/>
        <v>0</v>
      </c>
    </row>
    <row r="2192" spans="1:13" x14ac:dyDescent="0.25">
      <c r="A2192" s="2">
        <v>44924</v>
      </c>
      <c r="B2192">
        <v>409.06</v>
      </c>
      <c r="C2192">
        <v>1815.1</v>
      </c>
      <c r="D2192">
        <v>6.6773999999999996</v>
      </c>
      <c r="E2192" t="s">
        <v>72</v>
      </c>
      <c r="F2192" t="s">
        <v>71</v>
      </c>
      <c r="I2192">
        <f t="shared" si="170"/>
        <v>1406.04</v>
      </c>
      <c r="J2192">
        <f t="shared" si="171"/>
        <v>-7.8000000000001819</v>
      </c>
      <c r="K2192">
        <f t="shared" si="172"/>
        <v>-5.5168901714480996E-3</v>
      </c>
      <c r="L2192">
        <f t="shared" si="173"/>
        <v>0</v>
      </c>
      <c r="M2192">
        <f t="shared" si="174"/>
        <v>0</v>
      </c>
    </row>
    <row r="2193" spans="1:13" x14ac:dyDescent="0.25">
      <c r="A2193" s="2">
        <v>44925</v>
      </c>
      <c r="B2193">
        <v>411.46</v>
      </c>
      <c r="C2193">
        <v>1826.9</v>
      </c>
      <c r="D2193">
        <v>6.6773999999999996</v>
      </c>
      <c r="E2193" t="s">
        <v>72</v>
      </c>
      <c r="F2193" t="s">
        <v>71</v>
      </c>
      <c r="I2193">
        <f t="shared" si="170"/>
        <v>1415.44</v>
      </c>
      <c r="J2193">
        <f t="shared" si="171"/>
        <v>19.339999999999918</v>
      </c>
      <c r="K2193">
        <f t="shared" si="172"/>
        <v>1.3852875868490737E-2</v>
      </c>
      <c r="L2193">
        <f t="shared" si="173"/>
        <v>1</v>
      </c>
      <c r="M2193">
        <f t="shared" si="174"/>
        <v>1.3852875868490737E-2</v>
      </c>
    </row>
    <row r="2194" spans="1:13" x14ac:dyDescent="0.25">
      <c r="A2194" s="2"/>
    </row>
    <row r="2195" spans="1:13" x14ac:dyDescent="0.25">
      <c r="A2195" s="2"/>
    </row>
    <row r="2196" spans="1:13" x14ac:dyDescent="0.25">
      <c r="A2196" s="2"/>
    </row>
    <row r="2197" spans="1:13" x14ac:dyDescent="0.25">
      <c r="A2197" s="2"/>
    </row>
    <row r="2198" spans="1:13" x14ac:dyDescent="0.25">
      <c r="A2198" s="2"/>
    </row>
    <row r="2199" spans="1:13" x14ac:dyDescent="0.25">
      <c r="A2199" s="2"/>
    </row>
    <row r="2200" spans="1:13" x14ac:dyDescent="0.25">
      <c r="A2200" s="2"/>
    </row>
    <row r="2201" spans="1:13" x14ac:dyDescent="0.25">
      <c r="A2201" s="2"/>
    </row>
    <row r="2202" spans="1:13" x14ac:dyDescent="0.25">
      <c r="A2202" s="2"/>
    </row>
    <row r="2203" spans="1:13" x14ac:dyDescent="0.25">
      <c r="A2203" s="2"/>
    </row>
    <row r="2204" spans="1:13" x14ac:dyDescent="0.25">
      <c r="A2204" s="2"/>
    </row>
    <row r="2205" spans="1:13" x14ac:dyDescent="0.25">
      <c r="A2205" s="2"/>
    </row>
    <row r="2206" spans="1:13" x14ac:dyDescent="0.25">
      <c r="A2206" s="2"/>
    </row>
    <row r="2207" spans="1:13" x14ac:dyDescent="0.25">
      <c r="A2207" s="2"/>
    </row>
    <row r="2208" spans="1:13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83"/>
  <sheetViews>
    <sheetView topLeftCell="A1960" workbookViewId="0">
      <selection activeCell="E1988" sqref="E1988"/>
    </sheetView>
  </sheetViews>
  <sheetFormatPr defaultColWidth="9" defaultRowHeight="14.4" x14ac:dyDescent="0.25"/>
  <cols>
    <col min="1" max="1" width="11.44140625" customWidth="1"/>
    <col min="6" max="6" width="12.6640625"/>
    <col min="7" max="7" width="25" style="5" customWidth="1"/>
    <col min="10" max="11" width="12.6640625"/>
    <col min="12" max="12" width="22.21875" customWidth="1"/>
    <col min="13" max="13" width="24.6640625" customWidth="1"/>
    <col min="14" max="14" width="16.6640625" customWidth="1"/>
    <col min="15" max="15" width="17.21875" customWidth="1"/>
    <col min="16" max="16" width="10.6640625" customWidth="1"/>
    <col min="17" max="17" width="24.77734375" customWidth="1"/>
  </cols>
  <sheetData>
    <row r="1" spans="1:17" x14ac:dyDescent="0.25">
      <c r="A1" t="s">
        <v>0</v>
      </c>
      <c r="B1" s="1" t="s">
        <v>1</v>
      </c>
      <c r="C1" s="1" t="s">
        <v>2</v>
      </c>
      <c r="D1" t="s">
        <v>4</v>
      </c>
      <c r="E1" t="s">
        <v>5</v>
      </c>
      <c r="F1" s="3" t="s">
        <v>84</v>
      </c>
      <c r="G1" s="4" t="s">
        <v>83</v>
      </c>
      <c r="H1" s="1" t="s">
        <v>3</v>
      </c>
      <c r="I1" t="s">
        <v>73</v>
      </c>
      <c r="J1" t="s">
        <v>74</v>
      </c>
      <c r="K1" t="s">
        <v>75</v>
      </c>
      <c r="L1" s="6" t="s">
        <v>85</v>
      </c>
      <c r="M1" s="3" t="s">
        <v>87</v>
      </c>
      <c r="N1" s="3" t="s">
        <v>88</v>
      </c>
      <c r="O1" s="3" t="s">
        <v>89</v>
      </c>
      <c r="P1" s="3" t="s">
        <v>90</v>
      </c>
      <c r="Q1" s="3" t="s">
        <v>91</v>
      </c>
    </row>
    <row r="2" spans="1:17" x14ac:dyDescent="0.25">
      <c r="A2" s="2">
        <v>41641</v>
      </c>
      <c r="B2">
        <v>244.45</v>
      </c>
      <c r="C2">
        <v>1224.5</v>
      </c>
      <c r="D2" t="s">
        <v>6</v>
      </c>
      <c r="E2" t="s">
        <v>7</v>
      </c>
      <c r="G2">
        <v>1</v>
      </c>
      <c r="H2">
        <v>6.0461</v>
      </c>
      <c r="L2" s="7" t="s">
        <v>86</v>
      </c>
      <c r="M2" s="8">
        <v>20.420000000000002</v>
      </c>
      <c r="N2" s="8">
        <v>0.08</v>
      </c>
      <c r="O2" s="8">
        <v>93.819199999999995</v>
      </c>
      <c r="P2" s="8">
        <v>6.6</v>
      </c>
      <c r="Q2" s="8">
        <v>14.23</v>
      </c>
    </row>
    <row r="3" spans="1:17" x14ac:dyDescent="0.25">
      <c r="A3" s="2">
        <v>41642</v>
      </c>
      <c r="B3">
        <v>246.4</v>
      </c>
      <c r="C3">
        <v>1235.2</v>
      </c>
      <c r="D3" t="s">
        <v>6</v>
      </c>
      <c r="E3" t="s">
        <v>7</v>
      </c>
      <c r="F3">
        <f t="shared" ref="F3:F66" si="0">B3/B2-1</f>
        <v>7.9770914297403461E-3</v>
      </c>
      <c r="G3">
        <v>1</v>
      </c>
      <c r="H3">
        <v>6.0477999999999996</v>
      </c>
      <c r="M3" s="8">
        <v>19.190000000000001</v>
      </c>
      <c r="N3" s="8">
        <v>0.08</v>
      </c>
      <c r="O3" s="8">
        <v>93.852999999999994</v>
      </c>
      <c r="P3" s="8">
        <v>6.6</v>
      </c>
      <c r="Q3" s="8">
        <v>13.76</v>
      </c>
    </row>
    <row r="4" spans="1:17" x14ac:dyDescent="0.25">
      <c r="A4" s="2">
        <v>41645</v>
      </c>
      <c r="B4">
        <v>246.9</v>
      </c>
      <c r="C4">
        <v>1239.0999999999999</v>
      </c>
      <c r="D4" t="s">
        <v>6</v>
      </c>
      <c r="E4" t="s">
        <v>7</v>
      </c>
      <c r="F4">
        <f t="shared" si="0"/>
        <v>2.0292207792207417E-3</v>
      </c>
      <c r="G4">
        <v>1</v>
      </c>
      <c r="H4">
        <v>6.0472999999999999</v>
      </c>
      <c r="I4">
        <f t="shared" ref="I4:I67" si="1">SIGN(F3)</f>
        <v>1</v>
      </c>
      <c r="J4">
        <f t="shared" ref="J4:J67" si="2">(B4/B3-1)*I4</f>
        <v>2.0292207792207417E-3</v>
      </c>
      <c r="K4">
        <f>J4</f>
        <v>2.0292207792207417E-3</v>
      </c>
      <c r="M4" s="8">
        <v>19.5</v>
      </c>
      <c r="N4" s="8">
        <v>0.08</v>
      </c>
      <c r="O4" s="8">
        <v>93.910899999999998</v>
      </c>
      <c r="P4" s="8">
        <v>6.6</v>
      </c>
      <c r="Q4" s="8">
        <v>13.55</v>
      </c>
    </row>
    <row r="5" spans="1:17" x14ac:dyDescent="0.25">
      <c r="A5" s="2">
        <v>41646</v>
      </c>
      <c r="B5">
        <v>246.95</v>
      </c>
      <c r="C5">
        <v>1240.4000000000001</v>
      </c>
      <c r="D5" t="s">
        <v>6</v>
      </c>
      <c r="E5" t="s">
        <v>7</v>
      </c>
      <c r="F5">
        <f t="shared" si="0"/>
        <v>2.0251113811253774E-4</v>
      </c>
      <c r="G5">
        <v>1</v>
      </c>
      <c r="H5">
        <v>6.0427</v>
      </c>
      <c r="I5">
        <f t="shared" si="1"/>
        <v>1</v>
      </c>
      <c r="J5">
        <f t="shared" si="2"/>
        <v>2.0251113811253774E-4</v>
      </c>
      <c r="K5">
        <f t="shared" ref="K5:K68" si="3">K4+J5</f>
        <v>2.2317319173332795E-3</v>
      </c>
      <c r="M5" s="8">
        <v>19.12</v>
      </c>
      <c r="N5" s="8">
        <v>7.0000000000000007E-2</v>
      </c>
      <c r="O5" s="8">
        <v>94.0398</v>
      </c>
      <c r="P5" s="8">
        <v>6.6</v>
      </c>
      <c r="Q5" s="8">
        <v>12.92</v>
      </c>
    </row>
    <row r="6" spans="1:17" x14ac:dyDescent="0.25">
      <c r="A6" s="2">
        <v>41647</v>
      </c>
      <c r="B6">
        <v>243.8</v>
      </c>
      <c r="C6">
        <v>1225.5999999999999</v>
      </c>
      <c r="D6" t="s">
        <v>6</v>
      </c>
      <c r="E6" t="s">
        <v>7</v>
      </c>
      <c r="F6">
        <f t="shared" si="0"/>
        <v>-1.275561854626428E-2</v>
      </c>
      <c r="G6">
        <v>1</v>
      </c>
      <c r="H6">
        <v>6.0354000000000001</v>
      </c>
      <c r="I6">
        <f t="shared" si="1"/>
        <v>1</v>
      </c>
      <c r="J6">
        <f t="shared" si="2"/>
        <v>-1.275561854626428E-2</v>
      </c>
      <c r="K6">
        <f t="shared" si="3"/>
        <v>-1.0523886628931001E-2</v>
      </c>
      <c r="M6" s="8">
        <v>19.43</v>
      </c>
      <c r="N6" s="8">
        <v>7.0000000000000007E-2</v>
      </c>
      <c r="O6" s="8">
        <v>94.218100000000007</v>
      </c>
      <c r="P6" s="8">
        <v>6.6</v>
      </c>
      <c r="Q6" s="8">
        <v>12.87</v>
      </c>
    </row>
    <row r="7" spans="1:17" x14ac:dyDescent="0.25">
      <c r="A7" s="2">
        <v>41648</v>
      </c>
      <c r="B7">
        <v>243.75</v>
      </c>
      <c r="C7">
        <v>1226.3</v>
      </c>
      <c r="D7" t="s">
        <v>6</v>
      </c>
      <c r="E7" t="s">
        <v>7</v>
      </c>
      <c r="F7">
        <f t="shared" si="0"/>
        <v>-2.0508613617720162E-4</v>
      </c>
      <c r="G7">
        <v>1</v>
      </c>
      <c r="H7">
        <v>6.0396999999999998</v>
      </c>
      <c r="I7">
        <f t="shared" si="1"/>
        <v>-1</v>
      </c>
      <c r="J7">
        <f t="shared" si="2"/>
        <v>2.0508613617720162E-4</v>
      </c>
      <c r="K7">
        <f t="shared" si="3"/>
        <v>-1.0318800492753799E-2</v>
      </c>
      <c r="M7" s="8">
        <v>18.46</v>
      </c>
      <c r="N7" s="8">
        <v>7.0000000000000007E-2</v>
      </c>
      <c r="O7" s="8">
        <v>94.329899999999995</v>
      </c>
      <c r="P7" s="8">
        <v>6.6</v>
      </c>
      <c r="Q7" s="8">
        <v>12.89</v>
      </c>
    </row>
    <row r="8" spans="1:17" x14ac:dyDescent="0.25">
      <c r="A8" s="2">
        <v>41649</v>
      </c>
      <c r="B8">
        <v>244.9</v>
      </c>
      <c r="C8">
        <v>1233.3</v>
      </c>
      <c r="D8" t="s">
        <v>6</v>
      </c>
      <c r="E8" t="s">
        <v>7</v>
      </c>
      <c r="F8">
        <f t="shared" si="0"/>
        <v>4.7179487179487278E-3</v>
      </c>
      <c r="G8">
        <v>1</v>
      </c>
      <c r="H8">
        <v>6.0366</v>
      </c>
      <c r="I8">
        <f t="shared" si="1"/>
        <v>-1</v>
      </c>
      <c r="J8">
        <f t="shared" si="2"/>
        <v>-4.7179487179487278E-3</v>
      </c>
      <c r="K8">
        <f t="shared" si="3"/>
        <v>-1.5036749210702527E-2</v>
      </c>
      <c r="M8" s="8">
        <v>17.27</v>
      </c>
      <c r="N8" s="8">
        <v>7.0000000000000007E-2</v>
      </c>
      <c r="O8" s="8">
        <v>94.004499999999993</v>
      </c>
      <c r="P8" s="8">
        <v>6.6</v>
      </c>
      <c r="Q8" s="8">
        <v>12.14</v>
      </c>
    </row>
    <row r="9" spans="1:17" x14ac:dyDescent="0.25">
      <c r="A9" s="2">
        <v>41652</v>
      </c>
      <c r="B9">
        <v>247.45</v>
      </c>
      <c r="C9">
        <v>1248.5</v>
      </c>
      <c r="D9" t="s">
        <v>6</v>
      </c>
      <c r="E9" t="s">
        <v>7</v>
      </c>
      <c r="F9">
        <f t="shared" si="0"/>
        <v>1.0412413229889728E-2</v>
      </c>
      <c r="G9">
        <v>1</v>
      </c>
      <c r="H9">
        <v>6.0288000000000004</v>
      </c>
      <c r="I9">
        <f t="shared" si="1"/>
        <v>1</v>
      </c>
      <c r="J9">
        <f t="shared" si="2"/>
        <v>1.0412413229889728E-2</v>
      </c>
      <c r="K9">
        <f t="shared" si="3"/>
        <v>-4.6243359808127993E-3</v>
      </c>
      <c r="M9" s="8">
        <v>16.670000000000002</v>
      </c>
      <c r="N9" s="8">
        <v>7.0000000000000007E-2</v>
      </c>
      <c r="O9" s="8">
        <v>93.899000000000001</v>
      </c>
      <c r="P9" s="8">
        <v>6.6</v>
      </c>
      <c r="Q9" s="8">
        <v>13.28</v>
      </c>
    </row>
    <row r="10" spans="1:17" x14ac:dyDescent="0.25">
      <c r="A10" s="2">
        <v>41653</v>
      </c>
      <c r="B10">
        <v>247.7</v>
      </c>
      <c r="C10">
        <v>1252.2</v>
      </c>
      <c r="D10" t="s">
        <v>6</v>
      </c>
      <c r="E10" t="s">
        <v>7</v>
      </c>
      <c r="F10">
        <f t="shared" si="0"/>
        <v>1.0103051121439499E-3</v>
      </c>
      <c r="G10">
        <v>1</v>
      </c>
      <c r="H10">
        <v>6.0227000000000004</v>
      </c>
      <c r="I10">
        <f t="shared" si="1"/>
        <v>1</v>
      </c>
      <c r="J10">
        <f t="shared" si="2"/>
        <v>1.0103051121439499E-3</v>
      </c>
      <c r="K10">
        <f t="shared" si="3"/>
        <v>-3.6140308686688494E-3</v>
      </c>
      <c r="M10" s="8">
        <v>16.5</v>
      </c>
      <c r="N10" s="8">
        <v>7.0000000000000007E-2</v>
      </c>
      <c r="O10" s="8">
        <v>94.030299999999997</v>
      </c>
      <c r="P10" s="8">
        <v>6.6</v>
      </c>
      <c r="Q10" s="8">
        <v>12.28</v>
      </c>
    </row>
    <row r="11" spans="1:17" x14ac:dyDescent="0.25">
      <c r="A11" s="2">
        <v>41654</v>
      </c>
      <c r="B11">
        <v>245.5</v>
      </c>
      <c r="C11">
        <v>1240.5</v>
      </c>
      <c r="D11" t="s">
        <v>6</v>
      </c>
      <c r="E11" t="s">
        <v>7</v>
      </c>
      <c r="F11">
        <f t="shared" si="0"/>
        <v>-8.8817117480822771E-3</v>
      </c>
      <c r="G11">
        <v>1</v>
      </c>
      <c r="H11">
        <v>6.0216000000000003</v>
      </c>
      <c r="I11">
        <f t="shared" si="1"/>
        <v>1</v>
      </c>
      <c r="J11">
        <f t="shared" si="2"/>
        <v>-8.8817117480822771E-3</v>
      </c>
      <c r="K11">
        <f t="shared" si="3"/>
        <v>-1.2495742616751127E-2</v>
      </c>
      <c r="M11" s="8">
        <v>16.43</v>
      </c>
      <c r="N11" s="8">
        <v>7.0000000000000007E-2</v>
      </c>
      <c r="O11" s="8">
        <v>94.340999999999994</v>
      </c>
      <c r="P11" s="8">
        <v>6.6</v>
      </c>
      <c r="Q11" s="8">
        <v>12.28</v>
      </c>
    </row>
    <row r="12" spans="1:17" x14ac:dyDescent="0.25">
      <c r="A12" s="2">
        <v>41655</v>
      </c>
      <c r="B12">
        <v>245.75</v>
      </c>
      <c r="C12">
        <v>1241.4000000000001</v>
      </c>
      <c r="D12" t="s">
        <v>6</v>
      </c>
      <c r="E12" t="s">
        <v>7</v>
      </c>
      <c r="F12">
        <f t="shared" si="0"/>
        <v>1.0183299389001643E-3</v>
      </c>
      <c r="G12">
        <v>1</v>
      </c>
      <c r="H12">
        <v>6.0247000000000002</v>
      </c>
      <c r="I12">
        <f t="shared" si="1"/>
        <v>-1</v>
      </c>
      <c r="J12">
        <f t="shared" si="2"/>
        <v>-1.0183299389001643E-3</v>
      </c>
      <c r="K12">
        <f t="shared" si="3"/>
        <v>-1.3514072555651291E-2</v>
      </c>
      <c r="M12" s="8">
        <v>15.39</v>
      </c>
      <c r="N12" s="8">
        <v>7.0000000000000007E-2</v>
      </c>
      <c r="O12" s="8">
        <v>94.550700000000006</v>
      </c>
      <c r="P12" s="8">
        <v>6.6</v>
      </c>
      <c r="Q12" s="8">
        <v>12.53</v>
      </c>
    </row>
    <row r="13" spans="1:17" x14ac:dyDescent="0.25">
      <c r="A13" s="2">
        <v>41656</v>
      </c>
      <c r="B13">
        <v>245.95</v>
      </c>
      <c r="C13">
        <v>1243.7</v>
      </c>
      <c r="D13" t="s">
        <v>6</v>
      </c>
      <c r="E13" t="s">
        <v>7</v>
      </c>
      <c r="F13">
        <f t="shared" si="0"/>
        <v>8.1383519837219254E-4</v>
      </c>
      <c r="G13">
        <v>1</v>
      </c>
      <c r="H13">
        <v>6.0244</v>
      </c>
      <c r="I13">
        <f t="shared" si="1"/>
        <v>1</v>
      </c>
      <c r="J13">
        <f t="shared" si="2"/>
        <v>8.1383519837219254E-4</v>
      </c>
      <c r="K13">
        <f t="shared" si="3"/>
        <v>-1.2700237357279098E-2</v>
      </c>
      <c r="M13" s="8">
        <v>14.34</v>
      </c>
      <c r="N13" s="8">
        <v>7.0000000000000007E-2</v>
      </c>
      <c r="O13" s="8">
        <v>94.584599999999995</v>
      </c>
      <c r="P13" s="8">
        <v>6.6</v>
      </c>
      <c r="Q13" s="8">
        <v>12.44</v>
      </c>
    </row>
    <row r="14" spans="1:17" x14ac:dyDescent="0.25">
      <c r="A14" s="2">
        <v>41659</v>
      </c>
      <c r="B14">
        <v>248</v>
      </c>
      <c r="C14">
        <v>1256.3</v>
      </c>
      <c r="D14" t="s">
        <v>6</v>
      </c>
      <c r="E14" t="s">
        <v>7</v>
      </c>
      <c r="F14">
        <f t="shared" si="0"/>
        <v>8.3350274446025718E-3</v>
      </c>
      <c r="G14">
        <v>1</v>
      </c>
      <c r="H14">
        <v>6.0232999999999999</v>
      </c>
      <c r="I14">
        <f t="shared" si="1"/>
        <v>1</v>
      </c>
      <c r="J14">
        <f t="shared" si="2"/>
        <v>8.3350274446025718E-3</v>
      </c>
      <c r="K14">
        <f t="shared" si="3"/>
        <v>-4.3652099126765265E-3</v>
      </c>
      <c r="M14" s="8">
        <v>14.865</v>
      </c>
      <c r="N14" s="8">
        <v>7.0000000000000007E-2</v>
      </c>
      <c r="O14" s="8">
        <v>94.56765</v>
      </c>
      <c r="P14" s="8">
        <v>6.6</v>
      </c>
      <c r="Q14" s="8">
        <v>12.484999999999999</v>
      </c>
    </row>
    <row r="15" spans="1:17" x14ac:dyDescent="0.25">
      <c r="A15" s="2">
        <v>41660</v>
      </c>
      <c r="B15">
        <v>247.4</v>
      </c>
      <c r="C15">
        <v>1252.5</v>
      </c>
      <c r="D15" t="s">
        <v>6</v>
      </c>
      <c r="E15" t="s">
        <v>7</v>
      </c>
      <c r="F15">
        <f t="shared" si="0"/>
        <v>-2.4193548387096975E-3</v>
      </c>
      <c r="G15">
        <v>1</v>
      </c>
      <c r="H15">
        <v>6.0236999999999998</v>
      </c>
      <c r="I15">
        <f t="shared" si="1"/>
        <v>1</v>
      </c>
      <c r="J15">
        <f t="shared" si="2"/>
        <v>-2.4193548387096975E-3</v>
      </c>
      <c r="K15">
        <f t="shared" si="3"/>
        <v>-6.7845647513862239E-3</v>
      </c>
      <c r="M15" s="8">
        <v>15.97</v>
      </c>
      <c r="N15" s="8">
        <v>7.0000000000000007E-2</v>
      </c>
      <c r="O15" s="8">
        <v>94.679000000000002</v>
      </c>
      <c r="P15" s="8">
        <v>6.6</v>
      </c>
      <c r="Q15" s="8">
        <v>12.87</v>
      </c>
    </row>
    <row r="16" spans="1:17" x14ac:dyDescent="0.25">
      <c r="A16" s="2">
        <v>41661</v>
      </c>
      <c r="B16">
        <v>245</v>
      </c>
      <c r="C16">
        <v>1240.2</v>
      </c>
      <c r="D16" t="s">
        <v>6</v>
      </c>
      <c r="E16" t="s">
        <v>7</v>
      </c>
      <c r="F16">
        <f t="shared" si="0"/>
        <v>-9.7008892481811326E-3</v>
      </c>
      <c r="G16">
        <v>1</v>
      </c>
      <c r="H16">
        <v>6.0282</v>
      </c>
      <c r="I16">
        <f t="shared" si="1"/>
        <v>-1</v>
      </c>
      <c r="J16">
        <f t="shared" si="2"/>
        <v>9.7008892481811326E-3</v>
      </c>
      <c r="K16">
        <f t="shared" si="3"/>
        <v>2.9163244967949087E-3</v>
      </c>
      <c r="M16" s="8">
        <v>15.62</v>
      </c>
      <c r="N16" s="8">
        <v>7.0000000000000007E-2</v>
      </c>
      <c r="O16" s="8">
        <v>94.847899999999996</v>
      </c>
      <c r="P16" s="8">
        <v>6.6</v>
      </c>
      <c r="Q16" s="8">
        <v>12.84</v>
      </c>
    </row>
    <row r="17" spans="1:17" x14ac:dyDescent="0.25">
      <c r="A17" s="2">
        <v>41662</v>
      </c>
      <c r="B17">
        <v>244.4</v>
      </c>
      <c r="C17">
        <v>1236.9000000000001</v>
      </c>
      <c r="D17" t="s">
        <v>6</v>
      </c>
      <c r="E17" t="s">
        <v>7</v>
      </c>
      <c r="F17">
        <f t="shared" si="0"/>
        <v>-2.4489795918367641E-3</v>
      </c>
      <c r="G17">
        <v>1</v>
      </c>
      <c r="H17">
        <v>6.0364000000000004</v>
      </c>
      <c r="I17">
        <f t="shared" si="1"/>
        <v>-1</v>
      </c>
      <c r="J17">
        <f t="shared" si="2"/>
        <v>2.4489795918367641E-3</v>
      </c>
      <c r="K17">
        <f t="shared" si="3"/>
        <v>5.3653040886316727E-3</v>
      </c>
      <c r="M17" s="8">
        <v>16.010000000000002</v>
      </c>
      <c r="N17" s="8">
        <v>7.0000000000000007E-2</v>
      </c>
      <c r="O17" s="8">
        <v>94.841499999999996</v>
      </c>
      <c r="P17" s="8">
        <v>6.6</v>
      </c>
      <c r="Q17" s="8">
        <v>13.77</v>
      </c>
    </row>
    <row r="18" spans="1:17" x14ac:dyDescent="0.25">
      <c r="A18" s="2">
        <v>41663</v>
      </c>
      <c r="B18">
        <v>248.25</v>
      </c>
      <c r="C18">
        <v>1259</v>
      </c>
      <c r="D18" t="s">
        <v>6</v>
      </c>
      <c r="E18" t="s">
        <v>7</v>
      </c>
      <c r="F18">
        <f t="shared" si="0"/>
        <v>1.5752864157119406E-2</v>
      </c>
      <c r="G18">
        <v>1</v>
      </c>
      <c r="H18">
        <v>6.0343999999999998</v>
      </c>
      <c r="I18">
        <f t="shared" si="1"/>
        <v>-1</v>
      </c>
      <c r="J18">
        <f t="shared" si="2"/>
        <v>-1.5752864157119406E-2</v>
      </c>
      <c r="K18">
        <f t="shared" si="3"/>
        <v>-1.0387560068487733E-2</v>
      </c>
      <c r="M18" s="8">
        <v>17.54</v>
      </c>
      <c r="N18" s="8">
        <v>7.0000000000000007E-2</v>
      </c>
      <c r="O18" s="8">
        <v>94.855500000000006</v>
      </c>
      <c r="P18" s="8">
        <v>6.6</v>
      </c>
      <c r="Q18" s="8">
        <v>18.14</v>
      </c>
    </row>
    <row r="19" spans="1:17" x14ac:dyDescent="0.25">
      <c r="A19" s="2">
        <v>41666</v>
      </c>
      <c r="B19">
        <v>249.6</v>
      </c>
      <c r="C19">
        <v>1268.3</v>
      </c>
      <c r="D19" t="s">
        <v>6</v>
      </c>
      <c r="E19" t="s">
        <v>7</v>
      </c>
      <c r="F19">
        <f t="shared" si="0"/>
        <v>5.4380664652566857E-3</v>
      </c>
      <c r="G19">
        <v>1</v>
      </c>
      <c r="H19">
        <v>6.0407999999999999</v>
      </c>
      <c r="I19">
        <f t="shared" si="1"/>
        <v>1</v>
      </c>
      <c r="J19">
        <f t="shared" si="2"/>
        <v>5.4380664652566857E-3</v>
      </c>
      <c r="K19">
        <f t="shared" si="3"/>
        <v>-4.9494936032310477E-3</v>
      </c>
      <c r="M19" s="8">
        <v>18.38</v>
      </c>
      <c r="N19" s="8">
        <v>7.0000000000000007E-2</v>
      </c>
      <c r="O19" s="8">
        <v>94.905900000000003</v>
      </c>
      <c r="P19" s="8">
        <v>6.6</v>
      </c>
      <c r="Q19" s="8">
        <v>17.420000000000002</v>
      </c>
    </row>
    <row r="20" spans="1:17" x14ac:dyDescent="0.25">
      <c r="A20" s="2">
        <v>41667</v>
      </c>
      <c r="B20">
        <v>247.85</v>
      </c>
      <c r="C20">
        <v>1259.2</v>
      </c>
      <c r="D20" t="s">
        <v>6</v>
      </c>
      <c r="E20" t="s">
        <v>7</v>
      </c>
      <c r="F20">
        <f t="shared" si="0"/>
        <v>-7.0112179487179516E-3</v>
      </c>
      <c r="G20">
        <v>1</v>
      </c>
      <c r="H20">
        <v>6.0312999999999999</v>
      </c>
      <c r="I20">
        <f t="shared" si="1"/>
        <v>1</v>
      </c>
      <c r="J20">
        <f t="shared" si="2"/>
        <v>-7.0112179487179516E-3</v>
      </c>
      <c r="K20">
        <f t="shared" si="3"/>
        <v>-1.1960711551948999E-2</v>
      </c>
      <c r="M20" s="8">
        <v>18.71</v>
      </c>
      <c r="N20" s="8">
        <v>7.0000000000000007E-2</v>
      </c>
      <c r="O20" s="8">
        <v>94.88</v>
      </c>
      <c r="P20" s="8">
        <v>6.6</v>
      </c>
      <c r="Q20" s="8">
        <v>15.8</v>
      </c>
    </row>
    <row r="21" spans="1:17" x14ac:dyDescent="0.25">
      <c r="A21" s="2">
        <v>41668</v>
      </c>
      <c r="B21">
        <v>247.55</v>
      </c>
      <c r="C21">
        <v>1256.2</v>
      </c>
      <c r="D21" t="s">
        <v>6</v>
      </c>
      <c r="E21" t="s">
        <v>7</v>
      </c>
      <c r="F21">
        <f t="shared" si="0"/>
        <v>-1.2104095218882227E-3</v>
      </c>
      <c r="G21">
        <v>1</v>
      </c>
      <c r="H21">
        <v>6.0303000000000004</v>
      </c>
      <c r="I21">
        <f t="shared" si="1"/>
        <v>-1</v>
      </c>
      <c r="J21">
        <f t="shared" si="2"/>
        <v>1.2104095218882227E-3</v>
      </c>
      <c r="K21">
        <f t="shared" si="3"/>
        <v>-1.0750302030060777E-2</v>
      </c>
      <c r="M21" s="8">
        <v>17.45</v>
      </c>
      <c r="N21" s="8">
        <v>7.0000000000000007E-2</v>
      </c>
      <c r="O21" s="8">
        <v>94.862099999999998</v>
      </c>
      <c r="P21" s="8">
        <v>6.6</v>
      </c>
      <c r="Q21" s="8">
        <v>17.350000000000001</v>
      </c>
    </row>
    <row r="22" spans="1:17" x14ac:dyDescent="0.25">
      <c r="A22" s="2">
        <v>41669</v>
      </c>
      <c r="B22">
        <v>247.95</v>
      </c>
      <c r="C22">
        <v>1261.9000000000001</v>
      </c>
      <c r="D22" t="s">
        <v>6</v>
      </c>
      <c r="E22" t="s">
        <v>7</v>
      </c>
      <c r="F22">
        <f t="shared" si="0"/>
        <v>1.6158351848110097E-3</v>
      </c>
      <c r="G22">
        <v>1</v>
      </c>
      <c r="H22">
        <v>6.0339</v>
      </c>
      <c r="I22">
        <f t="shared" si="1"/>
        <v>-1</v>
      </c>
      <c r="J22">
        <f t="shared" si="2"/>
        <v>-1.6158351848110097E-3</v>
      </c>
      <c r="K22">
        <f t="shared" si="3"/>
        <v>-1.2366137214871786E-2</v>
      </c>
      <c r="M22" s="8">
        <v>17.97</v>
      </c>
      <c r="N22" s="8">
        <v>7.0000000000000007E-2</v>
      </c>
      <c r="O22" s="8">
        <v>95.129400000000004</v>
      </c>
      <c r="P22" s="8">
        <v>6.6</v>
      </c>
      <c r="Q22" s="8">
        <v>17.29</v>
      </c>
    </row>
    <row r="23" spans="1:17" x14ac:dyDescent="0.25">
      <c r="A23" s="2">
        <v>41677</v>
      </c>
      <c r="B23">
        <v>248.7</v>
      </c>
      <c r="C23">
        <v>1261.5</v>
      </c>
      <c r="D23" t="s">
        <v>6</v>
      </c>
      <c r="E23" t="s">
        <v>8</v>
      </c>
      <c r="F23">
        <f t="shared" si="0"/>
        <v>3.0248033877797731E-3</v>
      </c>
      <c r="G23">
        <v>1</v>
      </c>
      <c r="H23">
        <v>6.0316999999999998</v>
      </c>
      <c r="I23">
        <f t="shared" si="1"/>
        <v>1</v>
      </c>
      <c r="J23">
        <f t="shared" si="2"/>
        <v>3.0248033877797731E-3</v>
      </c>
      <c r="K23">
        <f t="shared" si="3"/>
        <v>-9.3413338270920132E-3</v>
      </c>
      <c r="M23" s="8">
        <v>16.59</v>
      </c>
      <c r="N23" s="8">
        <v>0.06</v>
      </c>
      <c r="O23" s="8">
        <v>94.745699999999999</v>
      </c>
      <c r="P23" s="8">
        <v>6.7</v>
      </c>
      <c r="Q23" s="8">
        <v>15.29</v>
      </c>
    </row>
    <row r="24" spans="1:17" x14ac:dyDescent="0.25">
      <c r="A24" s="2">
        <v>41680</v>
      </c>
      <c r="B24">
        <v>250.9</v>
      </c>
      <c r="C24">
        <v>1272.5999999999999</v>
      </c>
      <c r="D24" t="s">
        <v>6</v>
      </c>
      <c r="E24" t="s">
        <v>8</v>
      </c>
      <c r="F24">
        <f t="shared" si="0"/>
        <v>8.8459991958182993E-3</v>
      </c>
      <c r="G24">
        <v>1</v>
      </c>
      <c r="H24">
        <v>6.0354000000000001</v>
      </c>
      <c r="I24">
        <f t="shared" si="1"/>
        <v>1</v>
      </c>
      <c r="J24">
        <f t="shared" si="2"/>
        <v>8.8459991958182993E-3</v>
      </c>
      <c r="K24">
        <f t="shared" si="3"/>
        <v>-4.9533463127371391E-4</v>
      </c>
      <c r="M24" s="8">
        <v>17.079999999999998</v>
      </c>
      <c r="N24" s="8">
        <v>7.0000000000000007E-2</v>
      </c>
      <c r="O24" s="8">
        <v>94.718900000000005</v>
      </c>
      <c r="P24" s="8">
        <v>6.7</v>
      </c>
      <c r="Q24" s="8">
        <v>15.26</v>
      </c>
    </row>
    <row r="25" spans="1:17" x14ac:dyDescent="0.25">
      <c r="A25" s="2">
        <v>41681</v>
      </c>
      <c r="B25">
        <v>252.7</v>
      </c>
      <c r="C25">
        <v>1283.5</v>
      </c>
      <c r="D25" t="s">
        <v>6</v>
      </c>
      <c r="E25" t="s">
        <v>8</v>
      </c>
      <c r="F25">
        <f t="shared" si="0"/>
        <v>7.1741729772816232E-3</v>
      </c>
      <c r="G25">
        <v>1</v>
      </c>
      <c r="H25">
        <v>6.0388000000000002</v>
      </c>
      <c r="I25">
        <f t="shared" si="1"/>
        <v>1</v>
      </c>
      <c r="J25">
        <f t="shared" si="2"/>
        <v>7.1741729772816232E-3</v>
      </c>
      <c r="K25">
        <f t="shared" si="3"/>
        <v>6.6788383460079093E-3</v>
      </c>
      <c r="M25" s="8">
        <v>16.809999999999999</v>
      </c>
      <c r="N25" s="8">
        <v>0.06</v>
      </c>
      <c r="O25" s="8">
        <v>94.637699999999995</v>
      </c>
      <c r="P25" s="8">
        <v>6.7</v>
      </c>
      <c r="Q25" s="8">
        <v>14.51</v>
      </c>
    </row>
    <row r="26" spans="1:17" x14ac:dyDescent="0.25">
      <c r="A26" s="2">
        <v>41682</v>
      </c>
      <c r="B26">
        <v>253.1</v>
      </c>
      <c r="C26">
        <v>1287.3</v>
      </c>
      <c r="D26" t="s">
        <v>6</v>
      </c>
      <c r="E26" t="s">
        <v>8</v>
      </c>
      <c r="F26">
        <f t="shared" si="0"/>
        <v>1.5829046299959959E-3</v>
      </c>
      <c r="G26">
        <v>1</v>
      </c>
      <c r="H26">
        <v>6.0389999999999997</v>
      </c>
      <c r="I26">
        <f t="shared" si="1"/>
        <v>1</v>
      </c>
      <c r="J26">
        <f t="shared" si="2"/>
        <v>1.5829046299959959E-3</v>
      </c>
      <c r="K26">
        <f t="shared" si="3"/>
        <v>8.2617429760039052E-3</v>
      </c>
      <c r="M26" s="8">
        <v>16.23</v>
      </c>
      <c r="N26" s="8">
        <v>7.0000000000000007E-2</v>
      </c>
      <c r="O26" s="8">
        <v>94.620900000000006</v>
      </c>
      <c r="P26" s="8">
        <v>6.7</v>
      </c>
      <c r="Q26" s="8">
        <v>14.3</v>
      </c>
    </row>
    <row r="27" spans="1:17" x14ac:dyDescent="0.25">
      <c r="A27" s="2">
        <v>41683</v>
      </c>
      <c r="B27">
        <v>253.55</v>
      </c>
      <c r="C27">
        <v>1289.5</v>
      </c>
      <c r="D27" t="s">
        <v>6</v>
      </c>
      <c r="E27" t="s">
        <v>8</v>
      </c>
      <c r="F27">
        <f t="shared" si="0"/>
        <v>1.7779533781114853E-3</v>
      </c>
      <c r="G27">
        <v>1</v>
      </c>
      <c r="H27">
        <v>6.0427</v>
      </c>
      <c r="I27">
        <f t="shared" si="1"/>
        <v>1</v>
      </c>
      <c r="J27">
        <f t="shared" si="2"/>
        <v>1.7779533781114853E-3</v>
      </c>
      <c r="K27">
        <f t="shared" si="3"/>
        <v>1.0039696354115391E-2</v>
      </c>
      <c r="M27" s="8">
        <v>16.13</v>
      </c>
      <c r="N27" s="8">
        <v>0.06</v>
      </c>
      <c r="O27" s="8">
        <v>94.629300000000001</v>
      </c>
      <c r="P27" s="8">
        <v>6.7</v>
      </c>
      <c r="Q27" s="8">
        <v>14.14</v>
      </c>
    </row>
    <row r="28" spans="1:17" x14ac:dyDescent="0.25">
      <c r="A28" s="2">
        <v>41684</v>
      </c>
      <c r="B28">
        <v>256.85000000000002</v>
      </c>
      <c r="C28">
        <v>1306.9000000000001</v>
      </c>
      <c r="D28" t="s">
        <v>6</v>
      </c>
      <c r="E28" t="s">
        <v>8</v>
      </c>
      <c r="F28">
        <f t="shared" si="0"/>
        <v>1.3015184381778733E-2</v>
      </c>
      <c r="G28">
        <v>1</v>
      </c>
      <c r="H28">
        <v>6.0381</v>
      </c>
      <c r="I28">
        <f t="shared" si="1"/>
        <v>1</v>
      </c>
      <c r="J28">
        <f t="shared" si="2"/>
        <v>1.3015184381778733E-2</v>
      </c>
      <c r="K28">
        <f t="shared" si="3"/>
        <v>2.3054880735894123E-2</v>
      </c>
      <c r="M28" s="8">
        <v>16.260000000000002</v>
      </c>
      <c r="N28" s="8">
        <v>0.06</v>
      </c>
      <c r="O28" s="8">
        <v>94.271100000000004</v>
      </c>
      <c r="P28" s="8">
        <v>6.7</v>
      </c>
      <c r="Q28" s="8">
        <v>13.57</v>
      </c>
    </row>
    <row r="29" spans="1:17" x14ac:dyDescent="0.25">
      <c r="A29" s="2">
        <v>41687</v>
      </c>
      <c r="B29">
        <v>261.2</v>
      </c>
      <c r="C29">
        <v>1327.3</v>
      </c>
      <c r="D29" t="s">
        <v>6</v>
      </c>
      <c r="E29" t="s">
        <v>8</v>
      </c>
      <c r="F29">
        <f t="shared" si="0"/>
        <v>1.6935954837453693E-2</v>
      </c>
      <c r="G29">
        <v>1</v>
      </c>
      <c r="H29">
        <v>6.0365000000000002</v>
      </c>
      <c r="I29">
        <f t="shared" si="1"/>
        <v>1</v>
      </c>
      <c r="J29">
        <f t="shared" si="2"/>
        <v>1.6935954837453693E-2</v>
      </c>
      <c r="K29">
        <f t="shared" si="3"/>
        <v>3.9990835573347816E-2</v>
      </c>
      <c r="M29" s="8">
        <v>16.195</v>
      </c>
      <c r="N29" s="8">
        <v>0.06</v>
      </c>
      <c r="O29" s="8">
        <v>94.450199999999995</v>
      </c>
      <c r="P29" s="8">
        <v>6.7</v>
      </c>
      <c r="Q29" s="8">
        <v>13.855</v>
      </c>
    </row>
    <row r="30" spans="1:17" x14ac:dyDescent="0.25">
      <c r="A30" s="2">
        <v>41688</v>
      </c>
      <c r="B30">
        <v>259.10000000000002</v>
      </c>
      <c r="C30">
        <v>1318.6</v>
      </c>
      <c r="D30" t="s">
        <v>6</v>
      </c>
      <c r="E30" t="s">
        <v>8</v>
      </c>
      <c r="F30">
        <f t="shared" si="0"/>
        <v>-8.0398162327717237E-3</v>
      </c>
      <c r="G30">
        <v>1</v>
      </c>
      <c r="H30">
        <v>6.0387000000000004</v>
      </c>
      <c r="I30">
        <f t="shared" si="1"/>
        <v>1</v>
      </c>
      <c r="J30">
        <f t="shared" si="2"/>
        <v>-8.0398162327717237E-3</v>
      </c>
      <c r="K30">
        <f t="shared" si="3"/>
        <v>3.1951019340576092E-2</v>
      </c>
      <c r="M30" s="8">
        <v>16.28</v>
      </c>
      <c r="N30" s="8">
        <v>7.0000000000000007E-2</v>
      </c>
      <c r="O30" s="8">
        <v>94.193399999999997</v>
      </c>
      <c r="P30" s="8">
        <v>6.7</v>
      </c>
      <c r="Q30" s="8">
        <v>13.87</v>
      </c>
    </row>
    <row r="31" spans="1:17" x14ac:dyDescent="0.25">
      <c r="A31" s="2">
        <v>41689</v>
      </c>
      <c r="B31">
        <v>259.35000000000002</v>
      </c>
      <c r="C31">
        <v>1318.1</v>
      </c>
      <c r="D31" t="s">
        <v>6</v>
      </c>
      <c r="E31" t="s">
        <v>8</v>
      </c>
      <c r="F31">
        <f t="shared" si="0"/>
        <v>9.6487842531844947E-4</v>
      </c>
      <c r="G31">
        <v>1</v>
      </c>
      <c r="H31">
        <v>6.0446999999999997</v>
      </c>
      <c r="I31">
        <f t="shared" si="1"/>
        <v>-1</v>
      </c>
      <c r="J31">
        <f t="shared" si="2"/>
        <v>-9.6487842531844947E-4</v>
      </c>
      <c r="K31">
        <f t="shared" si="3"/>
        <v>3.0986140915257643E-2</v>
      </c>
      <c r="M31" s="8">
        <v>16.48</v>
      </c>
      <c r="N31" s="8">
        <v>7.0000000000000007E-2</v>
      </c>
      <c r="O31" s="8">
        <v>94.38</v>
      </c>
      <c r="P31" s="8">
        <v>6.7</v>
      </c>
      <c r="Q31" s="8">
        <v>15.5</v>
      </c>
    </row>
    <row r="32" spans="1:17" x14ac:dyDescent="0.25">
      <c r="A32" s="2">
        <v>41690</v>
      </c>
      <c r="B32">
        <v>258.5</v>
      </c>
      <c r="C32">
        <v>1313.7</v>
      </c>
      <c r="D32" t="s">
        <v>6</v>
      </c>
      <c r="E32" t="s">
        <v>8</v>
      </c>
      <c r="F32">
        <f t="shared" si="0"/>
        <v>-3.2774243300559558E-3</v>
      </c>
      <c r="G32">
        <v>1</v>
      </c>
      <c r="H32">
        <v>6.0589000000000004</v>
      </c>
      <c r="I32">
        <f t="shared" si="1"/>
        <v>1</v>
      </c>
      <c r="J32">
        <f t="shared" si="2"/>
        <v>-3.2774243300559558E-3</v>
      </c>
      <c r="K32">
        <f t="shared" si="3"/>
        <v>2.7708716585201687E-2</v>
      </c>
      <c r="M32" s="8">
        <v>16.07</v>
      </c>
      <c r="N32" s="8">
        <v>7.0000000000000007E-2</v>
      </c>
      <c r="O32" s="8">
        <v>94.6571</v>
      </c>
      <c r="P32" s="8">
        <v>6.7</v>
      </c>
      <c r="Q32" s="8">
        <v>14.79</v>
      </c>
    </row>
    <row r="33" spans="1:17" x14ac:dyDescent="0.25">
      <c r="A33" s="2">
        <v>41691</v>
      </c>
      <c r="B33">
        <v>259.55</v>
      </c>
      <c r="C33">
        <v>1318.6</v>
      </c>
      <c r="D33" t="s">
        <v>6</v>
      </c>
      <c r="E33" t="s">
        <v>8</v>
      </c>
      <c r="F33">
        <f t="shared" si="0"/>
        <v>4.0618955512572441E-3</v>
      </c>
      <c r="G33">
        <v>1</v>
      </c>
      <c r="H33">
        <v>6.0875000000000004</v>
      </c>
      <c r="I33">
        <f t="shared" si="1"/>
        <v>-1</v>
      </c>
      <c r="J33">
        <f t="shared" si="2"/>
        <v>-4.0618955512572441E-3</v>
      </c>
      <c r="K33">
        <f t="shared" si="3"/>
        <v>2.3646821033944443E-2</v>
      </c>
      <c r="M33" s="8">
        <v>15.73</v>
      </c>
      <c r="N33" s="8">
        <v>7.0000000000000007E-2</v>
      </c>
      <c r="O33" s="8">
        <v>94.518550000000005</v>
      </c>
      <c r="P33" s="8">
        <v>6.7</v>
      </c>
      <c r="Q33" s="8">
        <v>14.68</v>
      </c>
    </row>
    <row r="34" spans="1:17" x14ac:dyDescent="0.25">
      <c r="A34" s="2">
        <v>41694</v>
      </c>
      <c r="B34">
        <v>261.45</v>
      </c>
      <c r="C34">
        <v>1328.2</v>
      </c>
      <c r="D34" t="s">
        <v>6</v>
      </c>
      <c r="E34" t="s">
        <v>8</v>
      </c>
      <c r="F34">
        <f t="shared" si="0"/>
        <v>7.3203621652859763E-3</v>
      </c>
      <c r="G34">
        <v>1</v>
      </c>
      <c r="H34">
        <v>6.0952999999999999</v>
      </c>
      <c r="I34">
        <f t="shared" si="1"/>
        <v>1</v>
      </c>
      <c r="J34">
        <f t="shared" si="2"/>
        <v>7.3203621652859763E-3</v>
      </c>
      <c r="K34">
        <f t="shared" si="3"/>
        <v>3.0967183199230419E-2</v>
      </c>
      <c r="M34" s="8">
        <v>15.94</v>
      </c>
      <c r="N34" s="8">
        <v>7.0000000000000007E-2</v>
      </c>
      <c r="O34" s="8">
        <v>94.404200000000003</v>
      </c>
      <c r="P34" s="8">
        <v>6.7</v>
      </c>
      <c r="Q34" s="8">
        <v>14.23</v>
      </c>
    </row>
    <row r="35" spans="1:17" x14ac:dyDescent="0.25">
      <c r="A35" s="2">
        <v>41695</v>
      </c>
      <c r="B35">
        <v>262.85000000000002</v>
      </c>
      <c r="C35">
        <v>1334.9</v>
      </c>
      <c r="D35" t="s">
        <v>6</v>
      </c>
      <c r="E35" t="s">
        <v>8</v>
      </c>
      <c r="F35">
        <f t="shared" si="0"/>
        <v>5.3547523427042165E-3</v>
      </c>
      <c r="G35">
        <v>1</v>
      </c>
      <c r="H35">
        <v>6.1132999999999997</v>
      </c>
      <c r="I35">
        <f t="shared" si="1"/>
        <v>1</v>
      </c>
      <c r="J35">
        <f t="shared" si="2"/>
        <v>5.3547523427042165E-3</v>
      </c>
      <c r="K35">
        <f t="shared" si="3"/>
        <v>3.6321935541934636E-2</v>
      </c>
      <c r="M35" s="8">
        <v>15.86</v>
      </c>
      <c r="N35" s="8">
        <v>7.0000000000000007E-2</v>
      </c>
      <c r="O35" s="8">
        <v>94.473500000000001</v>
      </c>
      <c r="P35" s="8">
        <v>6.7</v>
      </c>
      <c r="Q35" s="8">
        <v>13.67</v>
      </c>
    </row>
    <row r="36" spans="1:17" x14ac:dyDescent="0.25">
      <c r="A36" s="2">
        <v>41696</v>
      </c>
      <c r="B36">
        <v>265</v>
      </c>
      <c r="C36">
        <v>1343.2</v>
      </c>
      <c r="D36" t="s">
        <v>6</v>
      </c>
      <c r="E36" t="s">
        <v>8</v>
      </c>
      <c r="F36">
        <f t="shared" si="0"/>
        <v>8.1795700970133112E-3</v>
      </c>
      <c r="G36">
        <v>1</v>
      </c>
      <c r="H36">
        <v>6.1237000000000004</v>
      </c>
      <c r="I36">
        <f t="shared" si="1"/>
        <v>1</v>
      </c>
      <c r="J36">
        <f t="shared" si="2"/>
        <v>8.1795700970133112E-3</v>
      </c>
      <c r="K36">
        <f t="shared" si="3"/>
        <v>4.4501505638947947E-2</v>
      </c>
      <c r="M36" s="8">
        <v>16.46</v>
      </c>
      <c r="N36" s="8">
        <v>7.0000000000000007E-2</v>
      </c>
      <c r="O36" s="8">
        <v>94.775400000000005</v>
      </c>
      <c r="P36" s="8">
        <v>6.7</v>
      </c>
      <c r="Q36" s="8">
        <v>14.35</v>
      </c>
    </row>
    <row r="37" spans="1:17" x14ac:dyDescent="0.25">
      <c r="A37" s="2">
        <v>41697</v>
      </c>
      <c r="B37">
        <v>261.85000000000002</v>
      </c>
      <c r="C37">
        <v>1328.3</v>
      </c>
      <c r="D37" t="s">
        <v>6</v>
      </c>
      <c r="E37" t="s">
        <v>8</v>
      </c>
      <c r="F37">
        <f t="shared" si="0"/>
        <v>-1.1886792452830086E-2</v>
      </c>
      <c r="G37">
        <v>1</v>
      </c>
      <c r="H37">
        <v>6.1097999999999999</v>
      </c>
      <c r="I37">
        <f t="shared" si="1"/>
        <v>1</v>
      </c>
      <c r="J37">
        <f t="shared" si="2"/>
        <v>-1.1886792452830086E-2</v>
      </c>
      <c r="K37">
        <f t="shared" si="3"/>
        <v>3.2614713186117861E-2</v>
      </c>
      <c r="M37" s="8">
        <v>15.75</v>
      </c>
      <c r="N37" s="8">
        <v>7.0000000000000007E-2</v>
      </c>
      <c r="O37" s="8">
        <v>94.672200000000004</v>
      </c>
      <c r="P37" s="8">
        <v>6.7</v>
      </c>
      <c r="Q37" s="8">
        <v>14.04</v>
      </c>
    </row>
    <row r="38" spans="1:17" x14ac:dyDescent="0.25">
      <c r="A38" s="2">
        <v>41698</v>
      </c>
      <c r="B38">
        <v>262.55</v>
      </c>
      <c r="C38">
        <v>1330.2</v>
      </c>
      <c r="D38" t="s">
        <v>6</v>
      </c>
      <c r="E38" t="s">
        <v>8</v>
      </c>
      <c r="F38">
        <f t="shared" si="0"/>
        <v>2.6732862325757889E-3</v>
      </c>
      <c r="G38">
        <v>1</v>
      </c>
      <c r="H38">
        <v>6.1243999999999996</v>
      </c>
      <c r="I38">
        <f t="shared" si="1"/>
        <v>-1</v>
      </c>
      <c r="J38">
        <f t="shared" si="2"/>
        <v>-2.6732862325757889E-3</v>
      </c>
      <c r="K38">
        <f t="shared" si="3"/>
        <v>2.9941426953542072E-2</v>
      </c>
      <c r="M38" s="8">
        <v>16.07</v>
      </c>
      <c r="N38" s="8">
        <v>0.06</v>
      </c>
      <c r="O38" s="8">
        <v>94.387900000000002</v>
      </c>
      <c r="P38" s="8">
        <v>6.7</v>
      </c>
      <c r="Q38" s="8">
        <v>14</v>
      </c>
    </row>
    <row r="39" spans="1:17" x14ac:dyDescent="0.25">
      <c r="A39" s="2">
        <v>41701</v>
      </c>
      <c r="B39">
        <v>265.55</v>
      </c>
      <c r="C39">
        <v>1343.8</v>
      </c>
      <c r="D39" t="s">
        <v>6</v>
      </c>
      <c r="E39" t="s">
        <v>8</v>
      </c>
      <c r="F39">
        <f t="shared" si="0"/>
        <v>1.1426394972386289E-2</v>
      </c>
      <c r="G39">
        <v>1</v>
      </c>
      <c r="H39">
        <v>6.1224999999999996</v>
      </c>
      <c r="I39">
        <f t="shared" si="1"/>
        <v>1</v>
      </c>
      <c r="J39">
        <f t="shared" si="2"/>
        <v>1.1426394972386289E-2</v>
      </c>
      <c r="K39">
        <f t="shared" si="3"/>
        <v>4.1367821925928361E-2</v>
      </c>
      <c r="M39" s="8">
        <v>17.05</v>
      </c>
      <c r="N39" s="8">
        <v>7.0000000000000007E-2</v>
      </c>
      <c r="O39" s="8">
        <v>94.530050000000003</v>
      </c>
      <c r="P39" s="8">
        <v>6.7</v>
      </c>
      <c r="Q39" s="8">
        <v>16</v>
      </c>
    </row>
    <row r="40" spans="1:17" x14ac:dyDescent="0.25">
      <c r="A40" s="2">
        <v>41702</v>
      </c>
      <c r="B40">
        <v>263.95</v>
      </c>
      <c r="C40">
        <v>1338.3</v>
      </c>
      <c r="D40" t="s">
        <v>6</v>
      </c>
      <c r="E40" t="s">
        <v>8</v>
      </c>
      <c r="F40">
        <f t="shared" si="0"/>
        <v>-6.0252306533610245E-3</v>
      </c>
      <c r="G40">
        <v>1</v>
      </c>
      <c r="H40">
        <v>6.1266999999999996</v>
      </c>
      <c r="I40">
        <f t="shared" si="1"/>
        <v>1</v>
      </c>
      <c r="J40">
        <f t="shared" si="2"/>
        <v>-6.0252306533610245E-3</v>
      </c>
      <c r="K40">
        <f t="shared" si="3"/>
        <v>3.5342591272567336E-2</v>
      </c>
      <c r="M40" s="8">
        <v>16.75</v>
      </c>
      <c r="N40" s="8">
        <v>7.0000000000000007E-2</v>
      </c>
      <c r="O40" s="8">
        <v>94.656800000000004</v>
      </c>
      <c r="P40" s="8">
        <v>6.7</v>
      </c>
      <c r="Q40" s="8">
        <v>14.1</v>
      </c>
    </row>
    <row r="41" spans="1:17" x14ac:dyDescent="0.25">
      <c r="A41" s="2">
        <v>41703</v>
      </c>
      <c r="B41">
        <v>263.14999999999998</v>
      </c>
      <c r="C41">
        <v>1334.9</v>
      </c>
      <c r="D41" t="s">
        <v>6</v>
      </c>
      <c r="E41" t="s">
        <v>8</v>
      </c>
      <c r="F41">
        <f t="shared" si="0"/>
        <v>-3.0308770600493418E-3</v>
      </c>
      <c r="G41">
        <v>1</v>
      </c>
      <c r="H41">
        <v>6.1315</v>
      </c>
      <c r="I41">
        <f t="shared" si="1"/>
        <v>-1</v>
      </c>
      <c r="J41">
        <f t="shared" si="2"/>
        <v>3.0308770600493418E-3</v>
      </c>
      <c r="K41">
        <f t="shared" si="3"/>
        <v>3.8373468332616678E-2</v>
      </c>
      <c r="M41" s="8">
        <v>16.579999999999998</v>
      </c>
      <c r="N41" s="8">
        <v>0.08</v>
      </c>
      <c r="O41" s="8">
        <v>94.4679</v>
      </c>
      <c r="P41" s="8">
        <v>6.7</v>
      </c>
      <c r="Q41" s="8">
        <v>13.89</v>
      </c>
    </row>
    <row r="42" spans="1:17" x14ac:dyDescent="0.25">
      <c r="A42" s="2">
        <v>41704</v>
      </c>
      <c r="B42">
        <v>262.75</v>
      </c>
      <c r="C42">
        <v>1335.8</v>
      </c>
      <c r="D42" t="s">
        <v>6</v>
      </c>
      <c r="E42" t="s">
        <v>8</v>
      </c>
      <c r="F42">
        <f t="shared" si="0"/>
        <v>-1.5200456013679808E-3</v>
      </c>
      <c r="G42">
        <v>1</v>
      </c>
      <c r="H42">
        <v>6.1058000000000003</v>
      </c>
      <c r="I42">
        <f t="shared" si="1"/>
        <v>-1</v>
      </c>
      <c r="J42">
        <f t="shared" si="2"/>
        <v>1.5200456013679808E-3</v>
      </c>
      <c r="K42">
        <f t="shared" si="3"/>
        <v>3.9893513933984659E-2</v>
      </c>
      <c r="M42" s="8">
        <v>16.309999999999999</v>
      </c>
      <c r="N42" s="8">
        <v>0.08</v>
      </c>
      <c r="O42" s="8">
        <v>93.985799999999998</v>
      </c>
      <c r="P42" s="8">
        <v>6.7</v>
      </c>
      <c r="Q42" s="8">
        <v>14.21</v>
      </c>
    </row>
    <row r="43" spans="1:17" x14ac:dyDescent="0.25">
      <c r="A43" s="2">
        <v>41705</v>
      </c>
      <c r="B43">
        <v>265.55</v>
      </c>
      <c r="C43">
        <v>1350.7</v>
      </c>
      <c r="D43" t="s">
        <v>6</v>
      </c>
      <c r="E43" t="s">
        <v>8</v>
      </c>
      <c r="F43">
        <f t="shared" si="0"/>
        <v>1.0656517602283477E-2</v>
      </c>
      <c r="G43">
        <v>1</v>
      </c>
      <c r="H43">
        <v>6.0994000000000002</v>
      </c>
      <c r="I43">
        <f t="shared" si="1"/>
        <v>-1</v>
      </c>
      <c r="J43">
        <f t="shared" si="2"/>
        <v>-1.0656517602283477E-2</v>
      </c>
      <c r="K43">
        <f t="shared" si="3"/>
        <v>2.9236996331701182E-2</v>
      </c>
      <c r="M43" s="8">
        <v>15.82</v>
      </c>
      <c r="N43" s="8">
        <v>0.08</v>
      </c>
      <c r="O43" s="8">
        <v>94.253200000000007</v>
      </c>
      <c r="P43" s="8">
        <v>6.7</v>
      </c>
      <c r="Q43" s="8">
        <v>14.11</v>
      </c>
    </row>
    <row r="44" spans="1:17" x14ac:dyDescent="0.25">
      <c r="A44" s="2">
        <v>41708</v>
      </c>
      <c r="B44">
        <v>261.35000000000002</v>
      </c>
      <c r="C44">
        <v>1331.9</v>
      </c>
      <c r="D44" t="s">
        <v>6</v>
      </c>
      <c r="E44" t="s">
        <v>8</v>
      </c>
      <c r="F44">
        <f t="shared" si="0"/>
        <v>-1.5816230465072412E-2</v>
      </c>
      <c r="G44">
        <v>1</v>
      </c>
      <c r="H44">
        <v>6.1307</v>
      </c>
      <c r="I44">
        <f t="shared" si="1"/>
        <v>1</v>
      </c>
      <c r="J44">
        <f t="shared" si="2"/>
        <v>-1.5816230465072412E-2</v>
      </c>
      <c r="K44">
        <f t="shared" si="3"/>
        <v>1.342076586662877E-2</v>
      </c>
      <c r="M44" s="8">
        <v>15.83</v>
      </c>
      <c r="N44" s="8">
        <v>0.08</v>
      </c>
      <c r="O44" s="8">
        <v>94.373099999999994</v>
      </c>
      <c r="P44" s="8">
        <v>6.7</v>
      </c>
      <c r="Q44" s="8">
        <v>14.2</v>
      </c>
    </row>
    <row r="45" spans="1:17" x14ac:dyDescent="0.25">
      <c r="A45" s="2">
        <v>41709</v>
      </c>
      <c r="B45">
        <v>263.45</v>
      </c>
      <c r="C45">
        <v>1341.4</v>
      </c>
      <c r="D45" t="s">
        <v>6</v>
      </c>
      <c r="E45" t="s">
        <v>8</v>
      </c>
      <c r="F45">
        <f t="shared" si="0"/>
        <v>8.0352018366174338E-3</v>
      </c>
      <c r="G45">
        <v>1</v>
      </c>
      <c r="H45">
        <v>6.1273999999999997</v>
      </c>
      <c r="I45">
        <f t="shared" si="1"/>
        <v>-1</v>
      </c>
      <c r="J45">
        <f t="shared" si="2"/>
        <v>-8.0352018366174338E-3</v>
      </c>
      <c r="K45">
        <f t="shared" si="3"/>
        <v>5.3855640300113361E-3</v>
      </c>
      <c r="M45" s="8">
        <v>16.14</v>
      </c>
      <c r="N45" s="8">
        <v>0.08</v>
      </c>
      <c r="O45" s="8">
        <v>94.387</v>
      </c>
      <c r="P45" s="8">
        <v>6.7</v>
      </c>
      <c r="Q45" s="8">
        <v>14.8</v>
      </c>
    </row>
    <row r="46" spans="1:17" x14ac:dyDescent="0.25">
      <c r="A46" s="2">
        <v>41710</v>
      </c>
      <c r="B46">
        <v>266.89999999999998</v>
      </c>
      <c r="C46">
        <v>1358</v>
      </c>
      <c r="D46" t="s">
        <v>6</v>
      </c>
      <c r="E46" t="s">
        <v>8</v>
      </c>
      <c r="F46">
        <f t="shared" si="0"/>
        <v>1.3095464034921234E-2</v>
      </c>
      <c r="G46">
        <v>1</v>
      </c>
      <c r="H46">
        <v>6.1487999999999996</v>
      </c>
      <c r="I46">
        <f t="shared" si="1"/>
        <v>1</v>
      </c>
      <c r="J46">
        <f t="shared" si="2"/>
        <v>1.3095464034921234E-2</v>
      </c>
      <c r="K46">
        <f t="shared" si="3"/>
        <v>1.848102806493257E-2</v>
      </c>
      <c r="M46" s="8">
        <v>16.670000000000002</v>
      </c>
      <c r="N46" s="8">
        <v>0.08</v>
      </c>
      <c r="O46" s="8">
        <v>94.462000000000003</v>
      </c>
      <c r="P46" s="8">
        <v>6.7</v>
      </c>
      <c r="Q46" s="8">
        <v>14.47</v>
      </c>
    </row>
    <row r="47" spans="1:17" x14ac:dyDescent="0.25">
      <c r="A47" s="2">
        <v>41711</v>
      </c>
      <c r="B47">
        <v>269.7</v>
      </c>
      <c r="C47">
        <v>1370.2</v>
      </c>
      <c r="D47" t="s">
        <v>6</v>
      </c>
      <c r="E47" t="s">
        <v>8</v>
      </c>
      <c r="F47">
        <f t="shared" si="0"/>
        <v>1.0490820532034428E-2</v>
      </c>
      <c r="G47">
        <v>1</v>
      </c>
      <c r="H47">
        <v>6.1393000000000004</v>
      </c>
      <c r="I47">
        <f t="shared" si="1"/>
        <v>1</v>
      </c>
      <c r="J47">
        <f t="shared" si="2"/>
        <v>1.0490820532034428E-2</v>
      </c>
      <c r="K47">
        <f t="shared" si="3"/>
        <v>2.8971848596966998E-2</v>
      </c>
      <c r="M47" s="8">
        <v>17.3</v>
      </c>
      <c r="N47" s="8">
        <v>0.08</v>
      </c>
      <c r="O47" s="8">
        <v>94.187200000000004</v>
      </c>
      <c r="P47" s="8">
        <v>6.7</v>
      </c>
      <c r="Q47" s="8">
        <v>16.22</v>
      </c>
    </row>
    <row r="48" spans="1:17" x14ac:dyDescent="0.25">
      <c r="A48" s="2">
        <v>41712</v>
      </c>
      <c r="B48">
        <v>269.5</v>
      </c>
      <c r="C48">
        <v>1369.3</v>
      </c>
      <c r="D48" t="s">
        <v>6</v>
      </c>
      <c r="E48" t="s">
        <v>8</v>
      </c>
      <c r="F48">
        <f t="shared" si="0"/>
        <v>-7.4156470152020315E-4</v>
      </c>
      <c r="G48">
        <v>1</v>
      </c>
      <c r="H48">
        <v>6.1529999999999996</v>
      </c>
      <c r="I48">
        <f t="shared" si="1"/>
        <v>1</v>
      </c>
      <c r="J48">
        <f t="shared" si="2"/>
        <v>-7.4156470152020315E-4</v>
      </c>
      <c r="K48">
        <f t="shared" si="3"/>
        <v>2.8230283895446795E-2</v>
      </c>
      <c r="M48" s="8">
        <v>18.32</v>
      </c>
      <c r="N48" s="8">
        <v>0.08</v>
      </c>
      <c r="O48" s="8">
        <v>94.242999999999995</v>
      </c>
      <c r="P48" s="8">
        <v>6.7</v>
      </c>
      <c r="Q48" s="8">
        <v>17.82</v>
      </c>
    </row>
    <row r="49" spans="1:17" x14ac:dyDescent="0.25">
      <c r="A49" s="2">
        <v>41715</v>
      </c>
      <c r="B49">
        <v>272.64999999999998</v>
      </c>
      <c r="C49">
        <v>1384.6</v>
      </c>
      <c r="D49" t="s">
        <v>6</v>
      </c>
      <c r="E49" t="s">
        <v>8</v>
      </c>
      <c r="F49">
        <f t="shared" si="0"/>
        <v>1.1688311688311526E-2</v>
      </c>
      <c r="G49">
        <v>1</v>
      </c>
      <c r="H49">
        <v>6.165</v>
      </c>
      <c r="I49">
        <f t="shared" si="1"/>
        <v>-1</v>
      </c>
      <c r="J49">
        <f t="shared" si="2"/>
        <v>-1.1688311688311526E-2</v>
      </c>
      <c r="K49">
        <f t="shared" si="3"/>
        <v>1.6541972207135269E-2</v>
      </c>
      <c r="M49" s="8">
        <v>17.87</v>
      </c>
      <c r="N49" s="8">
        <v>0.08</v>
      </c>
      <c r="O49" s="8">
        <v>94.215100000000007</v>
      </c>
      <c r="P49" s="8">
        <v>6.7</v>
      </c>
      <c r="Q49" s="8">
        <v>15.64</v>
      </c>
    </row>
    <row r="50" spans="1:17" x14ac:dyDescent="0.25">
      <c r="A50" s="2">
        <v>41716</v>
      </c>
      <c r="B50">
        <v>268.60000000000002</v>
      </c>
      <c r="C50">
        <v>1361.9</v>
      </c>
      <c r="D50" t="s">
        <v>6</v>
      </c>
      <c r="E50" t="s">
        <v>8</v>
      </c>
      <c r="F50">
        <f t="shared" si="0"/>
        <v>-1.4854208692462678E-2</v>
      </c>
      <c r="G50">
        <v>1</v>
      </c>
      <c r="H50">
        <v>6.1749999999999998</v>
      </c>
      <c r="I50">
        <f t="shared" si="1"/>
        <v>1</v>
      </c>
      <c r="J50">
        <f t="shared" si="2"/>
        <v>-1.4854208692462678E-2</v>
      </c>
      <c r="K50">
        <f t="shared" si="3"/>
        <v>1.6877635146725911E-3</v>
      </c>
      <c r="M50" s="8">
        <v>17.37</v>
      </c>
      <c r="N50" s="8">
        <v>0.08</v>
      </c>
      <c r="O50" s="8">
        <v>94.263099999999994</v>
      </c>
      <c r="P50" s="8">
        <v>6.7</v>
      </c>
      <c r="Q50" s="8">
        <v>14.52</v>
      </c>
    </row>
    <row r="51" spans="1:17" x14ac:dyDescent="0.25">
      <c r="A51" s="2">
        <v>41717</v>
      </c>
      <c r="B51">
        <v>267.64999999999998</v>
      </c>
      <c r="C51">
        <v>1354.5</v>
      </c>
      <c r="D51" t="s">
        <v>6</v>
      </c>
      <c r="E51" t="s">
        <v>8</v>
      </c>
      <c r="F51">
        <f t="shared" si="0"/>
        <v>-3.5368577810872548E-3</v>
      </c>
      <c r="G51">
        <v>1</v>
      </c>
      <c r="H51">
        <v>6.1988000000000003</v>
      </c>
      <c r="I51">
        <f t="shared" si="1"/>
        <v>-1</v>
      </c>
      <c r="J51">
        <f t="shared" si="2"/>
        <v>3.5368577810872548E-3</v>
      </c>
      <c r="K51">
        <f t="shared" si="3"/>
        <v>5.2246212957598459E-3</v>
      </c>
      <c r="M51" s="8">
        <v>17.59</v>
      </c>
      <c r="N51" s="8">
        <v>0.08</v>
      </c>
      <c r="O51" s="8">
        <v>94.375200000000007</v>
      </c>
      <c r="P51" s="8">
        <v>6.7</v>
      </c>
      <c r="Q51" s="8">
        <v>15.12</v>
      </c>
    </row>
    <row r="52" spans="1:17" x14ac:dyDescent="0.25">
      <c r="A52" s="2">
        <v>41718</v>
      </c>
      <c r="B52">
        <v>264.8</v>
      </c>
      <c r="C52">
        <v>1331.3</v>
      </c>
      <c r="D52" t="s">
        <v>6</v>
      </c>
      <c r="E52" t="s">
        <v>8</v>
      </c>
      <c r="F52">
        <f t="shared" si="0"/>
        <v>-1.0648234634784148E-2</v>
      </c>
      <c r="G52">
        <v>1</v>
      </c>
      <c r="H52">
        <v>6.2035</v>
      </c>
      <c r="I52">
        <f t="shared" si="1"/>
        <v>-1</v>
      </c>
      <c r="J52">
        <f t="shared" si="2"/>
        <v>1.0648234634784148E-2</v>
      </c>
      <c r="K52">
        <f t="shared" si="3"/>
        <v>1.5872855930543994E-2</v>
      </c>
      <c r="M52" s="8">
        <v>16.91</v>
      </c>
      <c r="N52" s="8">
        <v>0.08</v>
      </c>
      <c r="O52" s="8">
        <v>94.998599999999996</v>
      </c>
      <c r="P52" s="8">
        <v>6.7</v>
      </c>
      <c r="Q52" s="8">
        <v>14.52</v>
      </c>
    </row>
    <row r="53" spans="1:17" x14ac:dyDescent="0.25">
      <c r="A53" s="2">
        <v>41719</v>
      </c>
      <c r="B53">
        <v>264.85000000000002</v>
      </c>
      <c r="C53">
        <v>1331.3</v>
      </c>
      <c r="D53" t="s">
        <v>6</v>
      </c>
      <c r="E53" t="s">
        <v>8</v>
      </c>
      <c r="F53">
        <f t="shared" si="0"/>
        <v>1.8882175226586639E-4</v>
      </c>
      <c r="G53">
        <v>1</v>
      </c>
      <c r="H53">
        <v>6.2047999999999996</v>
      </c>
      <c r="I53">
        <f t="shared" si="1"/>
        <v>-1</v>
      </c>
      <c r="J53">
        <f t="shared" si="2"/>
        <v>-1.8882175226586639E-4</v>
      </c>
      <c r="K53">
        <f t="shared" si="3"/>
        <v>1.5684034178278128E-2</v>
      </c>
      <c r="M53" s="8">
        <v>16.43</v>
      </c>
      <c r="N53" s="8">
        <v>0.08</v>
      </c>
      <c r="O53" s="8">
        <v>94.854699999999994</v>
      </c>
      <c r="P53" s="8">
        <v>6.7</v>
      </c>
      <c r="Q53" s="8">
        <v>15</v>
      </c>
    </row>
    <row r="54" spans="1:17" x14ac:dyDescent="0.25">
      <c r="A54" s="2">
        <v>41722</v>
      </c>
      <c r="B54">
        <v>263.35000000000002</v>
      </c>
      <c r="C54">
        <v>1326.1</v>
      </c>
      <c r="D54" t="s">
        <v>6</v>
      </c>
      <c r="E54" t="s">
        <v>8</v>
      </c>
      <c r="F54">
        <f t="shared" si="0"/>
        <v>-5.6635831602793729E-3</v>
      </c>
      <c r="G54">
        <v>1</v>
      </c>
      <c r="H54">
        <v>6.1974999999999998</v>
      </c>
      <c r="I54">
        <f t="shared" si="1"/>
        <v>1</v>
      </c>
      <c r="J54">
        <f t="shared" si="2"/>
        <v>-5.6635831602793729E-3</v>
      </c>
      <c r="K54">
        <f t="shared" si="3"/>
        <v>1.0020451017998755E-2</v>
      </c>
      <c r="M54" s="8">
        <v>17.53</v>
      </c>
      <c r="N54" s="8">
        <v>0.09</v>
      </c>
      <c r="O54" s="8">
        <v>94.759</v>
      </c>
      <c r="P54" s="8">
        <v>6.7</v>
      </c>
      <c r="Q54" s="8">
        <v>15.09</v>
      </c>
    </row>
    <row r="55" spans="1:17" x14ac:dyDescent="0.25">
      <c r="A55" s="2">
        <v>41723</v>
      </c>
      <c r="B55">
        <v>260.95</v>
      </c>
      <c r="C55">
        <v>1313.7</v>
      </c>
      <c r="D55" t="s">
        <v>6</v>
      </c>
      <c r="E55" t="s">
        <v>8</v>
      </c>
      <c r="F55">
        <f t="shared" si="0"/>
        <v>-9.1133472565029239E-3</v>
      </c>
      <c r="G55">
        <v>1</v>
      </c>
      <c r="H55">
        <v>6.1835000000000004</v>
      </c>
      <c r="I55">
        <f t="shared" si="1"/>
        <v>-1</v>
      </c>
      <c r="J55">
        <f t="shared" si="2"/>
        <v>9.1133472565029239E-3</v>
      </c>
      <c r="K55">
        <f t="shared" si="3"/>
        <v>1.9133798274501679E-2</v>
      </c>
      <c r="M55" s="8">
        <v>17.16</v>
      </c>
      <c r="N55" s="8">
        <v>0.09</v>
      </c>
      <c r="O55" s="8">
        <v>94.637900000000002</v>
      </c>
      <c r="P55" s="8">
        <v>6.7</v>
      </c>
      <c r="Q55" s="8">
        <v>14.02</v>
      </c>
    </row>
    <row r="56" spans="1:17" x14ac:dyDescent="0.25">
      <c r="A56" s="2">
        <v>41724</v>
      </c>
      <c r="B56">
        <v>261.39999999999998</v>
      </c>
      <c r="C56">
        <v>1315</v>
      </c>
      <c r="D56" t="s">
        <v>6</v>
      </c>
      <c r="E56" t="s">
        <v>8</v>
      </c>
      <c r="F56">
        <f t="shared" si="0"/>
        <v>1.7244682889441254E-3</v>
      </c>
      <c r="G56">
        <v>1</v>
      </c>
      <c r="H56">
        <v>6.1951000000000001</v>
      </c>
      <c r="I56">
        <f t="shared" si="1"/>
        <v>-1</v>
      </c>
      <c r="J56">
        <f t="shared" si="2"/>
        <v>-1.7244682889441254E-3</v>
      </c>
      <c r="K56">
        <f t="shared" si="3"/>
        <v>1.7409329985557553E-2</v>
      </c>
      <c r="M56" s="8">
        <v>17.32</v>
      </c>
      <c r="N56" s="8">
        <v>0.08</v>
      </c>
      <c r="O56" s="8">
        <v>94.528099999999995</v>
      </c>
      <c r="P56" s="8">
        <v>6.7</v>
      </c>
      <c r="Q56" s="8">
        <v>14.93</v>
      </c>
    </row>
    <row r="57" spans="1:17" x14ac:dyDescent="0.25">
      <c r="A57" s="2">
        <v>41725</v>
      </c>
      <c r="B57">
        <v>259.3</v>
      </c>
      <c r="C57">
        <v>1304</v>
      </c>
      <c r="D57" t="s">
        <v>6</v>
      </c>
      <c r="E57" t="s">
        <v>8</v>
      </c>
      <c r="F57">
        <f t="shared" si="0"/>
        <v>-8.033664881407665E-3</v>
      </c>
      <c r="G57">
        <v>1</v>
      </c>
      <c r="H57">
        <v>6.2065000000000001</v>
      </c>
      <c r="I57">
        <f t="shared" si="1"/>
        <v>1</v>
      </c>
      <c r="J57">
        <f t="shared" si="2"/>
        <v>-8.033664881407665E-3</v>
      </c>
      <c r="K57">
        <f t="shared" si="3"/>
        <v>9.3756651041498884E-3</v>
      </c>
      <c r="M57" s="8">
        <v>17.600000000000001</v>
      </c>
      <c r="N57" s="8">
        <v>0.08</v>
      </c>
      <c r="O57" s="8">
        <v>94.331500000000005</v>
      </c>
      <c r="P57" s="8">
        <v>6.7</v>
      </c>
      <c r="Q57" s="8">
        <v>14.62</v>
      </c>
    </row>
    <row r="58" spans="1:17" x14ac:dyDescent="0.25">
      <c r="A58" s="2">
        <v>41726</v>
      </c>
      <c r="B58">
        <v>259</v>
      </c>
      <c r="C58">
        <v>1298</v>
      </c>
      <c r="D58" t="s">
        <v>6</v>
      </c>
      <c r="E58" t="s">
        <v>8</v>
      </c>
      <c r="F58">
        <f t="shared" si="0"/>
        <v>-1.1569610489781113E-3</v>
      </c>
      <c r="G58">
        <v>1</v>
      </c>
      <c r="H58">
        <v>6.2039</v>
      </c>
      <c r="I58">
        <f t="shared" si="1"/>
        <v>-1</v>
      </c>
      <c r="J58">
        <f t="shared" si="2"/>
        <v>1.1569610489781113E-3</v>
      </c>
      <c r="K58">
        <f t="shared" si="3"/>
        <v>1.0532626153128E-2</v>
      </c>
      <c r="M58" s="8">
        <v>17.48</v>
      </c>
      <c r="N58" s="8">
        <v>0.08</v>
      </c>
      <c r="O58" s="8">
        <v>94.368300000000005</v>
      </c>
      <c r="P58" s="8">
        <v>6.7</v>
      </c>
      <c r="Q58" s="8">
        <v>14.41</v>
      </c>
    </row>
    <row r="59" spans="1:17" x14ac:dyDescent="0.25">
      <c r="A59" s="2">
        <v>41729</v>
      </c>
      <c r="B59">
        <v>258.35000000000002</v>
      </c>
      <c r="C59">
        <v>1291</v>
      </c>
      <c r="D59" t="s">
        <v>6</v>
      </c>
      <c r="E59" t="s">
        <v>8</v>
      </c>
      <c r="F59">
        <f t="shared" si="0"/>
        <v>-2.5096525096524047E-3</v>
      </c>
      <c r="G59">
        <v>1</v>
      </c>
      <c r="H59">
        <v>6.2161999999999997</v>
      </c>
      <c r="I59">
        <f t="shared" si="1"/>
        <v>-1</v>
      </c>
      <c r="J59">
        <f t="shared" si="2"/>
        <v>2.5096525096524047E-3</v>
      </c>
      <c r="K59">
        <f t="shared" si="3"/>
        <v>1.3042278662780404E-2</v>
      </c>
      <c r="M59" s="8">
        <v>17.37</v>
      </c>
      <c r="N59" s="8">
        <v>0.06</v>
      </c>
      <c r="O59" s="8">
        <v>94.243200000000002</v>
      </c>
      <c r="P59" s="8">
        <v>6.7</v>
      </c>
      <c r="Q59" s="8">
        <v>13.88</v>
      </c>
    </row>
    <row r="60" spans="1:17" x14ac:dyDescent="0.25">
      <c r="A60" s="2">
        <v>41730</v>
      </c>
      <c r="B60">
        <v>256.89999999999998</v>
      </c>
      <c r="C60">
        <v>1284.5999999999999</v>
      </c>
      <c r="D60" t="s">
        <v>6</v>
      </c>
      <c r="E60" t="s">
        <v>9</v>
      </c>
      <c r="F60">
        <f t="shared" si="0"/>
        <v>-5.6125411263791003E-3</v>
      </c>
      <c r="G60">
        <v>1</v>
      </c>
      <c r="H60">
        <v>6.2042000000000002</v>
      </c>
      <c r="I60">
        <f t="shared" si="1"/>
        <v>-1</v>
      </c>
      <c r="J60">
        <f t="shared" si="2"/>
        <v>5.6125411263791003E-3</v>
      </c>
      <c r="K60">
        <f t="shared" si="3"/>
        <v>1.8654819789159505E-2</v>
      </c>
      <c r="M60" s="8">
        <v>16.649999999999999</v>
      </c>
      <c r="N60" s="8">
        <v>0.08</v>
      </c>
      <c r="O60" s="8">
        <v>94.124399999999994</v>
      </c>
      <c r="P60" s="8">
        <v>6.2</v>
      </c>
      <c r="Q60" s="8">
        <v>13.1</v>
      </c>
    </row>
    <row r="61" spans="1:17" x14ac:dyDescent="0.25">
      <c r="A61" s="2">
        <v>41731</v>
      </c>
      <c r="B61">
        <v>257.35000000000002</v>
      </c>
      <c r="C61">
        <v>1284.7</v>
      </c>
      <c r="D61" t="s">
        <v>6</v>
      </c>
      <c r="E61" t="s">
        <v>9</v>
      </c>
      <c r="F61">
        <f t="shared" si="0"/>
        <v>1.7516543402102958E-3</v>
      </c>
      <c r="G61">
        <v>1</v>
      </c>
      <c r="H61">
        <v>6.1989000000000001</v>
      </c>
      <c r="I61">
        <f t="shared" si="1"/>
        <v>-1</v>
      </c>
      <c r="J61">
        <f t="shared" si="2"/>
        <v>-1.7516543402102958E-3</v>
      </c>
      <c r="K61">
        <f t="shared" si="3"/>
        <v>1.6903165448949209E-2</v>
      </c>
      <c r="M61" s="8">
        <v>16.190000000000001</v>
      </c>
      <c r="N61" s="8">
        <v>0.09</v>
      </c>
      <c r="O61" s="8">
        <v>94.310299999999998</v>
      </c>
      <c r="P61" s="8">
        <v>6.2</v>
      </c>
      <c r="Q61" s="8">
        <v>13.09</v>
      </c>
    </row>
    <row r="62" spans="1:17" x14ac:dyDescent="0.25">
      <c r="A62" s="2">
        <v>41732</v>
      </c>
      <c r="B62">
        <v>258.8</v>
      </c>
      <c r="C62">
        <v>1292.9000000000001</v>
      </c>
      <c r="D62" t="s">
        <v>6</v>
      </c>
      <c r="E62" t="s">
        <v>9</v>
      </c>
      <c r="F62">
        <f t="shared" si="0"/>
        <v>5.6343501068583102E-3</v>
      </c>
      <c r="G62">
        <v>1</v>
      </c>
      <c r="H62">
        <v>6.2085999999999997</v>
      </c>
      <c r="I62">
        <f t="shared" si="1"/>
        <v>1</v>
      </c>
      <c r="J62">
        <f t="shared" si="2"/>
        <v>5.6343501068583102E-3</v>
      </c>
      <c r="K62">
        <f t="shared" si="3"/>
        <v>2.2537515555807519E-2</v>
      </c>
      <c r="M62" s="8">
        <v>16.010000000000002</v>
      </c>
      <c r="N62" s="8">
        <v>0.08</v>
      </c>
      <c r="O62" s="8">
        <v>94.512</v>
      </c>
      <c r="P62" s="8">
        <v>6.2</v>
      </c>
      <c r="Q62" s="8">
        <v>13.37</v>
      </c>
    </row>
    <row r="63" spans="1:17" x14ac:dyDescent="0.25">
      <c r="A63" s="2">
        <v>41733</v>
      </c>
      <c r="B63">
        <v>257.95</v>
      </c>
      <c r="C63">
        <v>1287.0999999999999</v>
      </c>
      <c r="D63" t="s">
        <v>6</v>
      </c>
      <c r="E63" t="s">
        <v>9</v>
      </c>
      <c r="F63">
        <f t="shared" si="0"/>
        <v>-3.2843894899536874E-3</v>
      </c>
      <c r="G63">
        <v>1</v>
      </c>
      <c r="H63">
        <v>6.2214</v>
      </c>
      <c r="I63">
        <f t="shared" si="1"/>
        <v>1</v>
      </c>
      <c r="J63">
        <f t="shared" si="2"/>
        <v>-3.2843894899536874E-3</v>
      </c>
      <c r="K63">
        <f t="shared" si="3"/>
        <v>1.9253126065853832E-2</v>
      </c>
      <c r="M63" s="8">
        <v>15.81</v>
      </c>
      <c r="N63" s="8">
        <v>0.08</v>
      </c>
      <c r="O63" s="8">
        <v>94.219099999999997</v>
      </c>
      <c r="P63" s="8">
        <v>6.2</v>
      </c>
      <c r="Q63" s="8">
        <v>13.96</v>
      </c>
    </row>
    <row r="64" spans="1:17" x14ac:dyDescent="0.25">
      <c r="A64" s="2">
        <v>41737</v>
      </c>
      <c r="B64">
        <v>261.85000000000002</v>
      </c>
      <c r="C64">
        <v>1308</v>
      </c>
      <c r="D64" t="s">
        <v>6</v>
      </c>
      <c r="E64" t="s">
        <v>9</v>
      </c>
      <c r="F64">
        <f t="shared" si="0"/>
        <v>1.5119209149059953E-2</v>
      </c>
      <c r="G64">
        <v>1</v>
      </c>
      <c r="H64">
        <v>6.2058</v>
      </c>
      <c r="I64">
        <f t="shared" si="1"/>
        <v>-1</v>
      </c>
      <c r="J64">
        <f t="shared" si="2"/>
        <v>-1.5119209149059953E-2</v>
      </c>
      <c r="K64">
        <f t="shared" si="3"/>
        <v>4.1339169167938783E-3</v>
      </c>
      <c r="M64" s="8">
        <v>15.99</v>
      </c>
      <c r="N64" s="8">
        <v>0.08</v>
      </c>
      <c r="O64" s="8">
        <v>93.657899999999998</v>
      </c>
      <c r="P64" s="8">
        <v>6.2</v>
      </c>
      <c r="Q64" s="8">
        <v>14.89</v>
      </c>
    </row>
    <row r="65" spans="1:17" x14ac:dyDescent="0.25">
      <c r="A65" s="2">
        <v>41738</v>
      </c>
      <c r="B65">
        <v>262.05</v>
      </c>
      <c r="C65">
        <v>1311.6</v>
      </c>
      <c r="D65" t="s">
        <v>6</v>
      </c>
      <c r="E65" t="s">
        <v>9</v>
      </c>
      <c r="F65">
        <f t="shared" si="0"/>
        <v>7.6379606645016196E-4</v>
      </c>
      <c r="G65">
        <v>1</v>
      </c>
      <c r="H65">
        <v>6.1981000000000002</v>
      </c>
      <c r="I65">
        <f t="shared" si="1"/>
        <v>1</v>
      </c>
      <c r="J65">
        <f t="shared" si="2"/>
        <v>7.6379606645016196E-4</v>
      </c>
      <c r="K65">
        <f t="shared" si="3"/>
        <v>4.8977129832440403E-3</v>
      </c>
      <c r="M65" s="8">
        <v>14.83</v>
      </c>
      <c r="N65" s="8">
        <v>0.08</v>
      </c>
      <c r="O65" s="8">
        <v>93.671599999999998</v>
      </c>
      <c r="P65" s="8">
        <v>6.2</v>
      </c>
      <c r="Q65" s="8">
        <v>13.82</v>
      </c>
    </row>
    <row r="66" spans="1:17" x14ac:dyDescent="0.25">
      <c r="A66" s="2">
        <v>41739</v>
      </c>
      <c r="B66">
        <v>263.10000000000002</v>
      </c>
      <c r="C66">
        <v>1317.7</v>
      </c>
      <c r="D66" t="s">
        <v>6</v>
      </c>
      <c r="E66" t="s">
        <v>9</v>
      </c>
      <c r="F66">
        <f t="shared" si="0"/>
        <v>4.0068689181453898E-3</v>
      </c>
      <c r="G66">
        <v>1</v>
      </c>
      <c r="H66">
        <v>6.2054</v>
      </c>
      <c r="I66">
        <f t="shared" si="1"/>
        <v>1</v>
      </c>
      <c r="J66">
        <f t="shared" si="2"/>
        <v>4.0068689181453898E-3</v>
      </c>
      <c r="K66">
        <f t="shared" si="3"/>
        <v>8.9045819013894301E-3</v>
      </c>
      <c r="M66" s="8">
        <v>15.06</v>
      </c>
      <c r="N66" s="8">
        <v>0.08</v>
      </c>
      <c r="O66" s="8">
        <v>93.512299999999996</v>
      </c>
      <c r="P66" s="8">
        <v>6.2</v>
      </c>
      <c r="Q66" s="8">
        <v>15.89</v>
      </c>
    </row>
    <row r="67" spans="1:17" x14ac:dyDescent="0.25">
      <c r="A67" s="2">
        <v>41740</v>
      </c>
      <c r="B67">
        <v>262.7</v>
      </c>
      <c r="C67">
        <v>1316.2</v>
      </c>
      <c r="D67" t="s">
        <v>6</v>
      </c>
      <c r="E67" t="s">
        <v>9</v>
      </c>
      <c r="F67">
        <f t="shared" ref="F67:F130" si="4">B67/B66-1</f>
        <v>-1.5203344735843505E-3</v>
      </c>
      <c r="G67">
        <v>1</v>
      </c>
      <c r="H67">
        <v>6.2111999999999998</v>
      </c>
      <c r="I67">
        <f t="shared" si="1"/>
        <v>1</v>
      </c>
      <c r="J67">
        <f t="shared" si="2"/>
        <v>-1.5203344735843505E-3</v>
      </c>
      <c r="K67">
        <f t="shared" si="3"/>
        <v>7.3842474278050796E-3</v>
      </c>
      <c r="M67" s="8">
        <v>15.19</v>
      </c>
      <c r="N67" s="8">
        <v>0.09</v>
      </c>
      <c r="O67" s="8">
        <v>93.639499999999998</v>
      </c>
      <c r="P67" s="8">
        <v>6.2</v>
      </c>
      <c r="Q67" s="8">
        <v>17.03</v>
      </c>
    </row>
    <row r="68" spans="1:17" x14ac:dyDescent="0.25">
      <c r="A68" s="2">
        <v>41743</v>
      </c>
      <c r="B68">
        <v>265.10000000000002</v>
      </c>
      <c r="C68">
        <v>1328.7</v>
      </c>
      <c r="D68" t="s">
        <v>6</v>
      </c>
      <c r="E68" t="s">
        <v>9</v>
      </c>
      <c r="F68">
        <f t="shared" si="4"/>
        <v>9.1358964598402537E-3</v>
      </c>
      <c r="G68">
        <v>1</v>
      </c>
      <c r="H68">
        <v>6.2153</v>
      </c>
      <c r="I68">
        <f t="shared" ref="I68:I131" si="5">SIGN(F67)</f>
        <v>-1</v>
      </c>
      <c r="J68">
        <f t="shared" ref="J68:J131" si="6">(B68/B67-1)*I68</f>
        <v>-9.1358964598402537E-3</v>
      </c>
      <c r="K68">
        <f t="shared" si="3"/>
        <v>-1.7516490320351741E-3</v>
      </c>
      <c r="M68" s="8">
        <v>15.34</v>
      </c>
      <c r="N68" s="8">
        <v>0.09</v>
      </c>
      <c r="O68" s="8">
        <v>93.804599999999994</v>
      </c>
      <c r="P68" s="8">
        <v>6.2</v>
      </c>
      <c r="Q68" s="8">
        <v>16.11</v>
      </c>
    </row>
    <row r="69" spans="1:17" x14ac:dyDescent="0.25">
      <c r="A69" s="2">
        <v>41744</v>
      </c>
      <c r="B69">
        <v>261.8</v>
      </c>
      <c r="C69">
        <v>1313.3</v>
      </c>
      <c r="D69" t="s">
        <v>6</v>
      </c>
      <c r="E69" t="s">
        <v>9</v>
      </c>
      <c r="F69">
        <f t="shared" si="4"/>
        <v>-1.2448132780083054E-2</v>
      </c>
      <c r="G69">
        <v>1</v>
      </c>
      <c r="H69">
        <v>6.2285000000000004</v>
      </c>
      <c r="I69">
        <f t="shared" si="5"/>
        <v>1</v>
      </c>
      <c r="J69">
        <f t="shared" si="6"/>
        <v>-1.2448132780083054E-2</v>
      </c>
      <c r="K69">
        <f t="shared" ref="K69:K132" si="7">K68+J69</f>
        <v>-1.4199781812118228E-2</v>
      </c>
      <c r="M69" s="8">
        <v>16.100000000000001</v>
      </c>
      <c r="N69" s="8">
        <v>0.1</v>
      </c>
      <c r="O69" s="8">
        <v>93.948599999999999</v>
      </c>
      <c r="P69" s="8">
        <v>6.2</v>
      </c>
      <c r="Q69" s="8">
        <v>15.61</v>
      </c>
    </row>
    <row r="70" spans="1:17" x14ac:dyDescent="0.25">
      <c r="A70" s="2">
        <v>41745</v>
      </c>
      <c r="B70">
        <v>259.39999999999998</v>
      </c>
      <c r="C70">
        <v>1300.0999999999999</v>
      </c>
      <c r="D70" t="s">
        <v>6</v>
      </c>
      <c r="E70" t="s">
        <v>9</v>
      </c>
      <c r="F70">
        <f t="shared" si="4"/>
        <v>-9.1673032849505232E-3</v>
      </c>
      <c r="G70">
        <v>1</v>
      </c>
      <c r="H70">
        <v>6.226</v>
      </c>
      <c r="I70">
        <f t="shared" si="5"/>
        <v>-1</v>
      </c>
      <c r="J70">
        <f t="shared" si="6"/>
        <v>9.1673032849505232E-3</v>
      </c>
      <c r="K70">
        <f t="shared" si="7"/>
        <v>-5.0324785271677053E-3</v>
      </c>
      <c r="M70" s="8">
        <v>15.44</v>
      </c>
      <c r="N70" s="8">
        <v>0.09</v>
      </c>
      <c r="O70" s="8">
        <v>93.946100000000001</v>
      </c>
      <c r="P70" s="8">
        <v>6.2</v>
      </c>
      <c r="Q70" s="8">
        <v>14.18</v>
      </c>
    </row>
    <row r="71" spans="1:17" x14ac:dyDescent="0.25">
      <c r="A71" s="2">
        <v>41746</v>
      </c>
      <c r="B71">
        <v>258.60000000000002</v>
      </c>
      <c r="C71">
        <v>1297.2</v>
      </c>
      <c r="D71" t="s">
        <v>6</v>
      </c>
      <c r="E71" t="s">
        <v>9</v>
      </c>
      <c r="F71">
        <f t="shared" si="4"/>
        <v>-3.0840400925210565E-3</v>
      </c>
      <c r="G71">
        <v>1</v>
      </c>
      <c r="H71">
        <v>6.2220000000000004</v>
      </c>
      <c r="I71">
        <f t="shared" si="5"/>
        <v>-1</v>
      </c>
      <c r="J71">
        <f t="shared" si="6"/>
        <v>3.0840400925210565E-3</v>
      </c>
      <c r="K71">
        <f t="shared" si="7"/>
        <v>-1.9484384346466488E-3</v>
      </c>
      <c r="M71" s="8">
        <v>15.96</v>
      </c>
      <c r="N71" s="8">
        <v>0.09</v>
      </c>
      <c r="O71" s="8">
        <v>93.893600000000006</v>
      </c>
      <c r="P71" s="8">
        <v>6.2</v>
      </c>
      <c r="Q71" s="8">
        <v>13.36</v>
      </c>
    </row>
    <row r="72" spans="1:17" x14ac:dyDescent="0.25">
      <c r="A72" s="2">
        <v>41747</v>
      </c>
      <c r="B72">
        <v>258.14999999999998</v>
      </c>
      <c r="C72">
        <v>1294.2</v>
      </c>
      <c r="D72" t="s">
        <v>6</v>
      </c>
      <c r="E72" t="s">
        <v>9</v>
      </c>
      <c r="F72">
        <f t="shared" si="4"/>
        <v>-1.7401392111370262E-3</v>
      </c>
      <c r="G72">
        <v>1</v>
      </c>
      <c r="H72">
        <v>6.2232000000000003</v>
      </c>
      <c r="I72">
        <f t="shared" si="5"/>
        <v>-1</v>
      </c>
      <c r="J72">
        <f t="shared" si="6"/>
        <v>1.7401392111370262E-3</v>
      </c>
      <c r="K72">
        <f t="shared" si="7"/>
        <v>-2.082992235096226E-4</v>
      </c>
      <c r="M72" s="8">
        <v>15.7</v>
      </c>
      <c r="N72" s="8">
        <v>0.1</v>
      </c>
      <c r="O72" s="8">
        <v>93.962900000000005</v>
      </c>
      <c r="P72" s="8">
        <v>6.2</v>
      </c>
      <c r="Q72" s="8">
        <v>13.77</v>
      </c>
    </row>
    <row r="73" spans="1:17" x14ac:dyDescent="0.25">
      <c r="A73" s="2">
        <v>41750</v>
      </c>
      <c r="B73">
        <v>256.3</v>
      </c>
      <c r="C73">
        <v>1286.7</v>
      </c>
      <c r="D73" t="s">
        <v>6</v>
      </c>
      <c r="E73" t="s">
        <v>9</v>
      </c>
      <c r="F73">
        <f t="shared" si="4"/>
        <v>-7.1663761379041624E-3</v>
      </c>
      <c r="G73">
        <v>1</v>
      </c>
      <c r="H73">
        <v>6.2287999999999997</v>
      </c>
      <c r="I73">
        <f t="shared" si="5"/>
        <v>-1</v>
      </c>
      <c r="J73">
        <f t="shared" si="6"/>
        <v>7.1663761379041624E-3</v>
      </c>
      <c r="K73">
        <f t="shared" si="7"/>
        <v>6.9580769143945398E-3</v>
      </c>
      <c r="M73" s="8">
        <v>16.22</v>
      </c>
      <c r="N73" s="8">
        <v>0.1</v>
      </c>
      <c r="O73" s="8">
        <v>94.033699999999996</v>
      </c>
      <c r="P73" s="8">
        <v>6.2</v>
      </c>
      <c r="Q73" s="8">
        <v>13.25</v>
      </c>
    </row>
    <row r="74" spans="1:17" x14ac:dyDescent="0.25">
      <c r="A74" s="2">
        <v>41751</v>
      </c>
      <c r="B74">
        <v>257.7</v>
      </c>
      <c r="C74">
        <v>1290.5999999999999</v>
      </c>
      <c r="D74" t="s">
        <v>6</v>
      </c>
      <c r="E74" t="s">
        <v>9</v>
      </c>
      <c r="F74">
        <f t="shared" si="4"/>
        <v>5.4623488099883044E-3</v>
      </c>
      <c r="G74">
        <v>1</v>
      </c>
      <c r="H74">
        <v>6.2355999999999998</v>
      </c>
      <c r="I74">
        <f t="shared" si="5"/>
        <v>-1</v>
      </c>
      <c r="J74">
        <f t="shared" si="6"/>
        <v>-5.4623488099883044E-3</v>
      </c>
      <c r="K74">
        <f t="shared" si="7"/>
        <v>1.4957281044062354E-3</v>
      </c>
      <c r="M74" s="8">
        <v>16.190000000000001</v>
      </c>
      <c r="N74" s="8">
        <v>0.1</v>
      </c>
      <c r="O74" s="8">
        <v>94.080200000000005</v>
      </c>
      <c r="P74" s="8">
        <v>6.2</v>
      </c>
      <c r="Q74" s="8">
        <v>13.19</v>
      </c>
    </row>
    <row r="75" spans="1:17" x14ac:dyDescent="0.25">
      <c r="A75" s="2">
        <v>41752</v>
      </c>
      <c r="B75">
        <v>256.89999999999998</v>
      </c>
      <c r="C75">
        <v>1284.3</v>
      </c>
      <c r="D75" t="s">
        <v>6</v>
      </c>
      <c r="E75" t="s">
        <v>9</v>
      </c>
      <c r="F75">
        <f t="shared" si="4"/>
        <v>-3.1043849437331072E-3</v>
      </c>
      <c r="G75">
        <v>1</v>
      </c>
      <c r="H75">
        <v>6.2447999999999997</v>
      </c>
      <c r="I75">
        <f t="shared" si="5"/>
        <v>1</v>
      </c>
      <c r="J75">
        <f t="shared" si="6"/>
        <v>-3.1043849437331072E-3</v>
      </c>
      <c r="K75">
        <f t="shared" si="7"/>
        <v>-1.6086568393268719E-3</v>
      </c>
      <c r="M75" s="8">
        <v>15.61</v>
      </c>
      <c r="N75" s="8">
        <v>0.1</v>
      </c>
      <c r="O75" s="8">
        <v>94.149000000000001</v>
      </c>
      <c r="P75" s="8">
        <v>6.2</v>
      </c>
      <c r="Q75" s="8">
        <v>13.27</v>
      </c>
    </row>
    <row r="76" spans="1:17" x14ac:dyDescent="0.25">
      <c r="A76" s="2">
        <v>41753</v>
      </c>
      <c r="B76">
        <v>256.8</v>
      </c>
      <c r="C76">
        <v>1285.8</v>
      </c>
      <c r="D76" t="s">
        <v>6</v>
      </c>
      <c r="E76" t="s">
        <v>9</v>
      </c>
      <c r="F76">
        <f t="shared" si="4"/>
        <v>-3.8925652004662137E-4</v>
      </c>
      <c r="G76">
        <v>1</v>
      </c>
      <c r="H76">
        <v>6.2419000000000002</v>
      </c>
      <c r="I76">
        <f t="shared" si="5"/>
        <v>-1</v>
      </c>
      <c r="J76">
        <f t="shared" si="6"/>
        <v>3.8925652004662137E-4</v>
      </c>
      <c r="K76">
        <f t="shared" si="7"/>
        <v>-1.2194003192802505E-3</v>
      </c>
      <c r="M76" s="8">
        <v>15.86</v>
      </c>
      <c r="N76" s="8">
        <v>0.1</v>
      </c>
      <c r="O76" s="8">
        <v>94.129400000000004</v>
      </c>
      <c r="P76" s="8">
        <v>6.2</v>
      </c>
      <c r="Q76" s="8">
        <v>13.32</v>
      </c>
    </row>
    <row r="77" spans="1:17" x14ac:dyDescent="0.25">
      <c r="A77" s="2">
        <v>41754</v>
      </c>
      <c r="B77">
        <v>258.75</v>
      </c>
      <c r="C77">
        <v>1291.3</v>
      </c>
      <c r="D77" t="s">
        <v>6</v>
      </c>
      <c r="E77" t="s">
        <v>9</v>
      </c>
      <c r="F77">
        <f t="shared" si="4"/>
        <v>7.5934579439251859E-3</v>
      </c>
      <c r="G77">
        <v>1</v>
      </c>
      <c r="H77">
        <v>6.2569999999999997</v>
      </c>
      <c r="I77">
        <f t="shared" si="5"/>
        <v>-1</v>
      </c>
      <c r="J77">
        <f t="shared" si="6"/>
        <v>-7.5934579439251859E-3</v>
      </c>
      <c r="K77">
        <f t="shared" si="7"/>
        <v>-8.8128582632054364E-3</v>
      </c>
      <c r="M77" s="8">
        <v>16.07</v>
      </c>
      <c r="N77" s="8">
        <v>0.09</v>
      </c>
      <c r="O77" s="8">
        <v>94.162300000000002</v>
      </c>
      <c r="P77" s="8">
        <v>6.2</v>
      </c>
      <c r="Q77" s="8">
        <v>14.06</v>
      </c>
    </row>
    <row r="78" spans="1:17" x14ac:dyDescent="0.25">
      <c r="A78" s="2">
        <v>41757</v>
      </c>
      <c r="B78">
        <v>262.10000000000002</v>
      </c>
      <c r="C78">
        <v>1304.0999999999999</v>
      </c>
      <c r="D78" t="s">
        <v>6</v>
      </c>
      <c r="E78" t="s">
        <v>9</v>
      </c>
      <c r="F78">
        <f t="shared" si="4"/>
        <v>1.2946859903381736E-2</v>
      </c>
      <c r="G78">
        <v>1</v>
      </c>
      <c r="H78">
        <v>6.2542</v>
      </c>
      <c r="I78">
        <f t="shared" si="5"/>
        <v>1</v>
      </c>
      <c r="J78">
        <f t="shared" si="6"/>
        <v>1.2946859903381736E-2</v>
      </c>
      <c r="K78">
        <f t="shared" si="7"/>
        <v>4.1340016401762991E-3</v>
      </c>
      <c r="M78" s="8">
        <v>15.56</v>
      </c>
      <c r="N78" s="8">
        <v>0.09</v>
      </c>
      <c r="O78" s="8">
        <v>94.1374</v>
      </c>
      <c r="P78" s="8">
        <v>6.2</v>
      </c>
      <c r="Q78" s="8">
        <v>13.97</v>
      </c>
    </row>
    <row r="79" spans="1:17" x14ac:dyDescent="0.25">
      <c r="A79" s="2">
        <v>41758</v>
      </c>
      <c r="B79">
        <v>259.95</v>
      </c>
      <c r="C79">
        <v>1292.8</v>
      </c>
      <c r="D79" t="s">
        <v>6</v>
      </c>
      <c r="E79" t="s">
        <v>9</v>
      </c>
      <c r="F79">
        <f t="shared" si="4"/>
        <v>-8.2029759633729382E-3</v>
      </c>
      <c r="G79">
        <v>1</v>
      </c>
      <c r="H79">
        <v>6.2556000000000003</v>
      </c>
      <c r="I79">
        <f t="shared" si="5"/>
        <v>1</v>
      </c>
      <c r="J79">
        <f t="shared" si="6"/>
        <v>-8.2029759633729382E-3</v>
      </c>
      <c r="K79">
        <f t="shared" si="7"/>
        <v>-4.0689743231966391E-3</v>
      </c>
      <c r="M79" s="8">
        <v>15.31</v>
      </c>
      <c r="N79" s="8">
        <v>0.1</v>
      </c>
      <c r="O79" s="8">
        <v>94.029499999999999</v>
      </c>
      <c r="P79" s="8">
        <v>6.2</v>
      </c>
      <c r="Q79" s="8">
        <v>13.71</v>
      </c>
    </row>
    <row r="80" spans="1:17" x14ac:dyDescent="0.25">
      <c r="A80" s="2">
        <v>41759</v>
      </c>
      <c r="B80">
        <v>260.35000000000002</v>
      </c>
      <c r="C80">
        <v>1293.2</v>
      </c>
      <c r="D80" t="s">
        <v>6</v>
      </c>
      <c r="E80" t="s">
        <v>9</v>
      </c>
      <c r="F80">
        <f t="shared" si="4"/>
        <v>1.5387574533565207E-3</v>
      </c>
      <c r="G80">
        <v>1</v>
      </c>
      <c r="H80">
        <v>6.2679999999999998</v>
      </c>
      <c r="I80">
        <f t="shared" si="5"/>
        <v>-1</v>
      </c>
      <c r="J80">
        <f t="shared" si="6"/>
        <v>-1.5387574533565207E-3</v>
      </c>
      <c r="K80">
        <f t="shared" si="7"/>
        <v>-5.6077317765531598E-3</v>
      </c>
      <c r="M80" s="8">
        <v>15.52</v>
      </c>
      <c r="N80" s="8">
        <v>0.09</v>
      </c>
      <c r="O80" s="8">
        <v>93.889600000000002</v>
      </c>
      <c r="P80" s="8">
        <v>6.2</v>
      </c>
      <c r="Q80" s="8">
        <v>13.41</v>
      </c>
    </row>
    <row r="81" spans="1:17" x14ac:dyDescent="0.25">
      <c r="A81" s="2">
        <v>41764</v>
      </c>
      <c r="B81">
        <v>263.3</v>
      </c>
      <c r="C81">
        <v>1308.2</v>
      </c>
      <c r="D81" t="s">
        <v>6</v>
      </c>
      <c r="E81" t="s">
        <v>9</v>
      </c>
      <c r="F81">
        <f t="shared" si="4"/>
        <v>1.1330900710581959E-2</v>
      </c>
      <c r="G81">
        <v>1</v>
      </c>
      <c r="H81">
        <v>6.2450999999999999</v>
      </c>
      <c r="I81">
        <f t="shared" si="5"/>
        <v>1</v>
      </c>
      <c r="J81">
        <f t="shared" si="6"/>
        <v>1.1330900710581959E-2</v>
      </c>
      <c r="K81">
        <f t="shared" si="7"/>
        <v>5.7231689340287994E-3</v>
      </c>
      <c r="M81" s="8">
        <v>15.51</v>
      </c>
      <c r="N81" s="8">
        <v>0.09</v>
      </c>
      <c r="O81" s="8">
        <v>93.733400000000003</v>
      </c>
      <c r="P81" s="8">
        <v>6.3</v>
      </c>
      <c r="Q81" s="8">
        <v>13.29</v>
      </c>
    </row>
    <row r="82" spans="1:17" x14ac:dyDescent="0.25">
      <c r="A82" s="2">
        <v>41765</v>
      </c>
      <c r="B82">
        <v>264.55</v>
      </c>
      <c r="C82">
        <v>1311.4</v>
      </c>
      <c r="D82" t="s">
        <v>10</v>
      </c>
      <c r="E82" t="s">
        <v>9</v>
      </c>
      <c r="F82">
        <f t="shared" si="4"/>
        <v>4.747436384352488E-3</v>
      </c>
      <c r="G82">
        <v>1</v>
      </c>
      <c r="H82">
        <v>6.2313000000000001</v>
      </c>
      <c r="I82">
        <f t="shared" si="5"/>
        <v>1</v>
      </c>
      <c r="J82">
        <f t="shared" si="6"/>
        <v>4.747436384352488E-3</v>
      </c>
      <c r="K82">
        <f t="shared" si="7"/>
        <v>1.0470605318381287E-2</v>
      </c>
      <c r="M82" s="8">
        <v>15.02</v>
      </c>
      <c r="N82" s="8">
        <v>0.09</v>
      </c>
      <c r="O82" s="8">
        <v>93.432400000000001</v>
      </c>
      <c r="P82" s="8">
        <v>6.3</v>
      </c>
      <c r="Q82" s="8">
        <v>13.8</v>
      </c>
    </row>
    <row r="83" spans="1:17" x14ac:dyDescent="0.25">
      <c r="A83" s="2">
        <v>41766</v>
      </c>
      <c r="B83">
        <v>264</v>
      </c>
      <c r="C83">
        <v>1310.3</v>
      </c>
      <c r="D83" t="s">
        <v>10</v>
      </c>
      <c r="E83" t="s">
        <v>9</v>
      </c>
      <c r="F83">
        <f t="shared" si="4"/>
        <v>-2.0790020790021346E-3</v>
      </c>
      <c r="G83">
        <v>1</v>
      </c>
      <c r="H83">
        <v>6.2293000000000003</v>
      </c>
      <c r="I83">
        <f t="shared" si="5"/>
        <v>1</v>
      </c>
      <c r="J83">
        <f t="shared" si="6"/>
        <v>-2.0790020790021346E-3</v>
      </c>
      <c r="K83">
        <f t="shared" si="7"/>
        <v>8.3916032393791529E-3</v>
      </c>
      <c r="M83" s="8">
        <v>15.4</v>
      </c>
      <c r="N83" s="8">
        <v>0.08</v>
      </c>
      <c r="O83" s="8">
        <v>93.433700000000002</v>
      </c>
      <c r="P83" s="8">
        <v>6.3</v>
      </c>
      <c r="Q83" s="8">
        <v>13.4</v>
      </c>
    </row>
    <row r="84" spans="1:17" x14ac:dyDescent="0.25">
      <c r="A84" s="2">
        <v>41767</v>
      </c>
      <c r="B84">
        <v>260.25</v>
      </c>
      <c r="C84">
        <v>1291.3</v>
      </c>
      <c r="D84" t="s">
        <v>10</v>
      </c>
      <c r="E84" t="s">
        <v>9</v>
      </c>
      <c r="F84">
        <f t="shared" si="4"/>
        <v>-1.4204545454545414E-2</v>
      </c>
      <c r="G84">
        <v>1</v>
      </c>
      <c r="H84">
        <v>6.2301000000000002</v>
      </c>
      <c r="I84">
        <f t="shared" si="5"/>
        <v>-1</v>
      </c>
      <c r="J84">
        <f t="shared" si="6"/>
        <v>1.4204545454545414E-2</v>
      </c>
      <c r="K84">
        <f t="shared" si="7"/>
        <v>2.2596148693924567E-2</v>
      </c>
      <c r="M84" s="8">
        <v>14.87</v>
      </c>
      <c r="N84" s="8">
        <v>0.08</v>
      </c>
      <c r="O84" s="8">
        <v>93.368600000000001</v>
      </c>
      <c r="P84" s="8">
        <v>6.3</v>
      </c>
      <c r="Q84" s="8">
        <v>13.43</v>
      </c>
    </row>
    <row r="85" spans="1:17" x14ac:dyDescent="0.25">
      <c r="A85" s="2">
        <v>41768</v>
      </c>
      <c r="B85">
        <v>259.95</v>
      </c>
      <c r="C85">
        <v>1290.7</v>
      </c>
      <c r="D85" t="s">
        <v>10</v>
      </c>
      <c r="E85" t="s">
        <v>9</v>
      </c>
      <c r="F85">
        <f t="shared" si="4"/>
        <v>-1.1527377521614035E-3</v>
      </c>
      <c r="G85">
        <v>1</v>
      </c>
      <c r="H85">
        <v>6.2306999999999997</v>
      </c>
      <c r="I85">
        <f t="shared" si="5"/>
        <v>-1</v>
      </c>
      <c r="J85">
        <f t="shared" si="6"/>
        <v>1.1527377521614035E-3</v>
      </c>
      <c r="K85">
        <f t="shared" si="7"/>
        <v>2.3748886446085971E-2</v>
      </c>
      <c r="M85" s="8">
        <v>14.76</v>
      </c>
      <c r="N85" s="8">
        <v>0.08</v>
      </c>
      <c r="O85" s="8">
        <v>93.6614</v>
      </c>
      <c r="P85" s="8">
        <v>6.3</v>
      </c>
      <c r="Q85" s="8">
        <v>12.92</v>
      </c>
    </row>
    <row r="86" spans="1:17" x14ac:dyDescent="0.25">
      <c r="A86" s="2">
        <v>41771</v>
      </c>
      <c r="B86">
        <v>259.75</v>
      </c>
      <c r="C86">
        <v>1288.5</v>
      </c>
      <c r="D86" t="s">
        <v>10</v>
      </c>
      <c r="E86" t="s">
        <v>9</v>
      </c>
      <c r="F86">
        <f t="shared" si="4"/>
        <v>-7.6937872667814933E-4</v>
      </c>
      <c r="G86">
        <v>1</v>
      </c>
      <c r="H86">
        <v>6.2363</v>
      </c>
      <c r="I86">
        <f t="shared" si="5"/>
        <v>-1</v>
      </c>
      <c r="J86">
        <f t="shared" si="6"/>
        <v>7.6937872667814933E-4</v>
      </c>
      <c r="K86">
        <f t="shared" si="7"/>
        <v>2.451826517276412E-2</v>
      </c>
      <c r="M86" s="8">
        <v>14.04</v>
      </c>
      <c r="N86" s="8">
        <v>0.08</v>
      </c>
      <c r="O86" s="8">
        <v>93.653700000000001</v>
      </c>
      <c r="P86" s="8">
        <v>6.3</v>
      </c>
      <c r="Q86" s="8">
        <v>12.23</v>
      </c>
    </row>
    <row r="87" spans="1:17" x14ac:dyDescent="0.25">
      <c r="A87" s="2">
        <v>41772</v>
      </c>
      <c r="B87">
        <v>260.39999999999998</v>
      </c>
      <c r="C87">
        <v>1291.2</v>
      </c>
      <c r="D87" t="s">
        <v>10</v>
      </c>
      <c r="E87" t="s">
        <v>9</v>
      </c>
      <c r="F87">
        <f t="shared" si="4"/>
        <v>2.5024061597689329E-3</v>
      </c>
      <c r="G87">
        <v>1</v>
      </c>
      <c r="H87">
        <v>6.2411000000000003</v>
      </c>
      <c r="I87">
        <f t="shared" si="5"/>
        <v>-1</v>
      </c>
      <c r="J87">
        <f t="shared" si="6"/>
        <v>-2.5024061597689329E-3</v>
      </c>
      <c r="K87">
        <f t="shared" si="7"/>
        <v>2.2015859012995187E-2</v>
      </c>
      <c r="M87" s="8">
        <v>13.61</v>
      </c>
      <c r="N87" s="8">
        <v>0.09</v>
      </c>
      <c r="O87" s="8">
        <v>93.6755</v>
      </c>
      <c r="P87" s="8">
        <v>6.3</v>
      </c>
      <c r="Q87" s="8">
        <v>12.13</v>
      </c>
    </row>
    <row r="88" spans="1:17" x14ac:dyDescent="0.25">
      <c r="A88" s="2">
        <v>41773</v>
      </c>
      <c r="B88">
        <v>260.8</v>
      </c>
      <c r="C88">
        <v>1295.4000000000001</v>
      </c>
      <c r="D88" t="s">
        <v>10</v>
      </c>
      <c r="E88" t="s">
        <v>9</v>
      </c>
      <c r="F88">
        <f t="shared" si="4"/>
        <v>1.536098310291889E-3</v>
      </c>
      <c r="G88">
        <v>1</v>
      </c>
      <c r="H88">
        <v>6.2294999999999998</v>
      </c>
      <c r="I88">
        <f t="shared" si="5"/>
        <v>1</v>
      </c>
      <c r="J88">
        <f t="shared" si="6"/>
        <v>1.536098310291889E-3</v>
      </c>
      <c r="K88">
        <f t="shared" si="7"/>
        <v>2.3551957323287076E-2</v>
      </c>
      <c r="M88" s="8">
        <v>13.76</v>
      </c>
      <c r="N88" s="8">
        <v>0.08</v>
      </c>
      <c r="O88" s="8">
        <v>93.596800000000002</v>
      </c>
      <c r="P88" s="8">
        <v>6.3</v>
      </c>
      <c r="Q88" s="8">
        <v>12.17</v>
      </c>
    </row>
    <row r="89" spans="1:17" x14ac:dyDescent="0.25">
      <c r="A89" s="2">
        <v>41774</v>
      </c>
      <c r="B89">
        <v>261.89999999999998</v>
      </c>
      <c r="C89">
        <v>1303</v>
      </c>
      <c r="D89" t="s">
        <v>10</v>
      </c>
      <c r="E89" t="s">
        <v>9</v>
      </c>
      <c r="F89">
        <f t="shared" si="4"/>
        <v>4.2177914110428372E-3</v>
      </c>
      <c r="G89">
        <v>1</v>
      </c>
      <c r="H89">
        <v>6.2278000000000002</v>
      </c>
      <c r="I89">
        <f t="shared" si="5"/>
        <v>1</v>
      </c>
      <c r="J89">
        <f t="shared" si="6"/>
        <v>4.2177914110428372E-3</v>
      </c>
      <c r="K89">
        <f t="shared" si="7"/>
        <v>2.7769748734329913E-2</v>
      </c>
      <c r="M89" s="8">
        <v>14.57</v>
      </c>
      <c r="N89" s="8">
        <v>0.09</v>
      </c>
      <c r="O89" s="8">
        <v>93.706500000000005</v>
      </c>
      <c r="P89" s="8">
        <v>6.3</v>
      </c>
      <c r="Q89" s="8">
        <v>13.17</v>
      </c>
    </row>
    <row r="90" spans="1:17" x14ac:dyDescent="0.25">
      <c r="A90" s="2">
        <v>41775</v>
      </c>
      <c r="B90">
        <v>260.5</v>
      </c>
      <c r="C90">
        <v>1294.9000000000001</v>
      </c>
      <c r="D90" t="s">
        <v>10</v>
      </c>
      <c r="E90" t="s">
        <v>9</v>
      </c>
      <c r="F90">
        <f t="shared" si="4"/>
        <v>-5.3455517373042216E-3</v>
      </c>
      <c r="G90">
        <v>1</v>
      </c>
      <c r="H90">
        <v>6.2350000000000003</v>
      </c>
      <c r="I90">
        <f t="shared" si="5"/>
        <v>1</v>
      </c>
      <c r="J90">
        <f t="shared" si="6"/>
        <v>-5.3455517373042216E-3</v>
      </c>
      <c r="K90">
        <f t="shared" si="7"/>
        <v>2.2424196997025692E-2</v>
      </c>
      <c r="M90" s="8">
        <v>14.04</v>
      </c>
      <c r="N90" s="8">
        <v>0.09</v>
      </c>
      <c r="O90" s="8">
        <v>93.607299999999995</v>
      </c>
      <c r="P90" s="8">
        <v>6.3</v>
      </c>
      <c r="Q90" s="8">
        <v>12.44</v>
      </c>
    </row>
    <row r="91" spans="1:17" x14ac:dyDescent="0.25">
      <c r="A91" s="2">
        <v>41778</v>
      </c>
      <c r="B91">
        <v>261.3</v>
      </c>
      <c r="C91">
        <v>1296.5</v>
      </c>
      <c r="D91" t="s">
        <v>10</v>
      </c>
      <c r="E91" t="s">
        <v>9</v>
      </c>
      <c r="F91">
        <f t="shared" si="4"/>
        <v>3.0710172744721209E-3</v>
      </c>
      <c r="G91">
        <v>1</v>
      </c>
      <c r="H91">
        <v>6.2390999999999996</v>
      </c>
      <c r="I91">
        <f t="shared" si="5"/>
        <v>-1</v>
      </c>
      <c r="J91">
        <f t="shared" si="6"/>
        <v>-3.0710172744721209E-3</v>
      </c>
      <c r="K91">
        <f t="shared" si="7"/>
        <v>1.9353179722553571E-2</v>
      </c>
      <c r="M91" s="8">
        <v>14.23</v>
      </c>
      <c r="N91" s="8">
        <v>0.09</v>
      </c>
      <c r="O91" s="8">
        <v>93.501999999999995</v>
      </c>
      <c r="P91" s="8">
        <v>6.3</v>
      </c>
      <c r="Q91" s="8">
        <v>12.42</v>
      </c>
    </row>
    <row r="92" spans="1:17" x14ac:dyDescent="0.25">
      <c r="A92" s="2">
        <v>41779</v>
      </c>
      <c r="B92">
        <v>260</v>
      </c>
      <c r="C92">
        <v>1290.7</v>
      </c>
      <c r="D92" t="s">
        <v>10</v>
      </c>
      <c r="E92" t="s">
        <v>9</v>
      </c>
      <c r="F92">
        <f t="shared" si="4"/>
        <v>-4.9751243781095411E-3</v>
      </c>
      <c r="G92">
        <v>1</v>
      </c>
      <c r="H92">
        <v>6.2378</v>
      </c>
      <c r="I92">
        <f t="shared" si="5"/>
        <v>1</v>
      </c>
      <c r="J92">
        <f t="shared" si="6"/>
        <v>-4.9751243781095411E-3</v>
      </c>
      <c r="K92">
        <f t="shared" si="7"/>
        <v>1.437805534444403E-2</v>
      </c>
      <c r="M92" s="8">
        <v>14.07</v>
      </c>
      <c r="N92" s="8">
        <v>0.09</v>
      </c>
      <c r="O92" s="8">
        <v>93.669899999999998</v>
      </c>
      <c r="P92" s="8">
        <v>6.3</v>
      </c>
      <c r="Q92" s="8">
        <v>12.96</v>
      </c>
    </row>
    <row r="93" spans="1:17" x14ac:dyDescent="0.25">
      <c r="A93" s="2">
        <v>41780</v>
      </c>
      <c r="B93">
        <v>260.45</v>
      </c>
      <c r="C93">
        <v>1293</v>
      </c>
      <c r="D93" t="s">
        <v>10</v>
      </c>
      <c r="E93" t="s">
        <v>9</v>
      </c>
      <c r="F93">
        <f t="shared" si="4"/>
        <v>1.7307692307690914E-3</v>
      </c>
      <c r="G93">
        <v>1</v>
      </c>
      <c r="H93">
        <v>6.2347999999999999</v>
      </c>
      <c r="I93">
        <f t="shared" si="5"/>
        <v>-1</v>
      </c>
      <c r="J93">
        <f t="shared" si="6"/>
        <v>-1.7307692307690914E-3</v>
      </c>
      <c r="K93">
        <f t="shared" si="7"/>
        <v>1.2647286113674938E-2</v>
      </c>
      <c r="M93" s="8">
        <v>14.36</v>
      </c>
      <c r="N93" s="8">
        <v>0.09</v>
      </c>
      <c r="O93" s="8">
        <v>93.762900000000002</v>
      </c>
      <c r="P93" s="8">
        <v>6.3</v>
      </c>
      <c r="Q93" s="8">
        <v>11.91</v>
      </c>
    </row>
    <row r="94" spans="1:17" x14ac:dyDescent="0.25">
      <c r="A94" s="2">
        <v>41781</v>
      </c>
      <c r="B94">
        <v>261</v>
      </c>
      <c r="C94">
        <v>1294.7</v>
      </c>
      <c r="D94" t="s">
        <v>10</v>
      </c>
      <c r="E94" t="s">
        <v>9</v>
      </c>
      <c r="F94">
        <f t="shared" si="4"/>
        <v>2.11172969859863E-3</v>
      </c>
      <c r="G94">
        <v>1</v>
      </c>
      <c r="H94">
        <v>6.2332000000000001</v>
      </c>
      <c r="I94">
        <f t="shared" si="5"/>
        <v>1</v>
      </c>
      <c r="J94">
        <f t="shared" si="6"/>
        <v>2.11172969859863E-3</v>
      </c>
      <c r="K94">
        <f t="shared" si="7"/>
        <v>1.4759015812273568E-2</v>
      </c>
      <c r="M94" s="8">
        <v>13.98</v>
      </c>
      <c r="N94" s="8">
        <v>0.09</v>
      </c>
      <c r="O94" s="8">
        <v>93.694400000000002</v>
      </c>
      <c r="P94" s="8">
        <v>6.3</v>
      </c>
      <c r="Q94" s="8">
        <v>12.03</v>
      </c>
    </row>
    <row r="95" spans="1:17" x14ac:dyDescent="0.25">
      <c r="A95" s="2">
        <v>41782</v>
      </c>
      <c r="B95">
        <v>261</v>
      </c>
      <c r="C95">
        <v>1295</v>
      </c>
      <c r="D95" t="s">
        <v>10</v>
      </c>
      <c r="E95" t="s">
        <v>9</v>
      </c>
      <c r="F95">
        <f t="shared" si="4"/>
        <v>0</v>
      </c>
      <c r="G95">
        <v>1</v>
      </c>
      <c r="H95">
        <v>6.2371999999999996</v>
      </c>
      <c r="I95">
        <f t="shared" si="5"/>
        <v>1</v>
      </c>
      <c r="J95">
        <f t="shared" si="6"/>
        <v>0</v>
      </c>
      <c r="K95">
        <f t="shared" si="7"/>
        <v>1.4759015812273568E-2</v>
      </c>
      <c r="M95" s="8">
        <v>14.52</v>
      </c>
      <c r="N95" s="8">
        <v>0.09</v>
      </c>
      <c r="O95" s="8">
        <v>93.7042</v>
      </c>
      <c r="P95" s="8">
        <v>6.3</v>
      </c>
      <c r="Q95" s="8">
        <v>11.36</v>
      </c>
    </row>
    <row r="96" spans="1:17" x14ac:dyDescent="0.25">
      <c r="A96" s="2">
        <v>41785</v>
      </c>
      <c r="B96">
        <v>260.64999999999998</v>
      </c>
      <c r="C96">
        <v>1293.0999999999999</v>
      </c>
      <c r="D96" t="s">
        <v>10</v>
      </c>
      <c r="E96" t="s">
        <v>9</v>
      </c>
      <c r="F96">
        <f t="shared" si="4"/>
        <v>-1.340996168582409E-3</v>
      </c>
      <c r="G96">
        <v>1</v>
      </c>
      <c r="H96">
        <v>6.2350000000000003</v>
      </c>
      <c r="I96">
        <f t="shared" si="5"/>
        <v>0</v>
      </c>
      <c r="J96">
        <f t="shared" si="6"/>
        <v>0</v>
      </c>
      <c r="K96">
        <f t="shared" si="7"/>
        <v>1.4759015812273568E-2</v>
      </c>
      <c r="M96" s="8">
        <v>14.25</v>
      </c>
      <c r="N96" s="8">
        <v>0.09</v>
      </c>
      <c r="O96" s="8">
        <v>93.699299999999994</v>
      </c>
      <c r="P96" s="8">
        <v>6.3</v>
      </c>
      <c r="Q96" s="8">
        <v>11.695</v>
      </c>
    </row>
    <row r="97" spans="1:17" x14ac:dyDescent="0.25">
      <c r="A97" s="2">
        <v>41786</v>
      </c>
      <c r="B97">
        <v>259.10000000000002</v>
      </c>
      <c r="C97">
        <v>1286.0999999999999</v>
      </c>
      <c r="D97" t="s">
        <v>10</v>
      </c>
      <c r="E97" t="s">
        <v>9</v>
      </c>
      <c r="F97">
        <f t="shared" si="4"/>
        <v>-5.9466717820830794E-3</v>
      </c>
      <c r="G97">
        <v>1</v>
      </c>
      <c r="H97">
        <v>6.2464000000000004</v>
      </c>
      <c r="I97">
        <f t="shared" si="5"/>
        <v>-1</v>
      </c>
      <c r="J97">
        <f t="shared" si="6"/>
        <v>5.9466717820830794E-3</v>
      </c>
      <c r="K97">
        <f t="shared" si="7"/>
        <v>2.0705687594356648E-2</v>
      </c>
      <c r="M97" s="8">
        <v>16.21</v>
      </c>
      <c r="N97" s="8">
        <v>0.09</v>
      </c>
      <c r="O97" s="8">
        <v>93.841800000000006</v>
      </c>
      <c r="P97" s="8">
        <v>6.3</v>
      </c>
      <c r="Q97" s="8">
        <v>11.51</v>
      </c>
    </row>
    <row r="98" spans="1:17" x14ac:dyDescent="0.25">
      <c r="A98" s="2">
        <v>41787</v>
      </c>
      <c r="B98">
        <v>255.15</v>
      </c>
      <c r="C98">
        <v>1263.7</v>
      </c>
      <c r="D98" t="s">
        <v>10</v>
      </c>
      <c r="E98" t="s">
        <v>9</v>
      </c>
      <c r="F98">
        <f t="shared" si="4"/>
        <v>-1.5245079120030924E-2</v>
      </c>
      <c r="G98">
        <v>1</v>
      </c>
      <c r="H98">
        <v>6.2633000000000001</v>
      </c>
      <c r="I98">
        <f t="shared" si="5"/>
        <v>-1</v>
      </c>
      <c r="J98">
        <f t="shared" si="6"/>
        <v>1.5245079120030924E-2</v>
      </c>
      <c r="K98">
        <f t="shared" si="7"/>
        <v>3.5950766714387572E-2</v>
      </c>
      <c r="M98" s="8">
        <v>15.8</v>
      </c>
      <c r="N98" s="8">
        <v>0.09</v>
      </c>
      <c r="O98" s="8">
        <v>93.879300000000001</v>
      </c>
      <c r="P98" s="8">
        <v>6.3</v>
      </c>
      <c r="Q98" s="8">
        <v>11.68</v>
      </c>
    </row>
    <row r="99" spans="1:17" x14ac:dyDescent="0.25">
      <c r="A99" s="2">
        <v>41788</v>
      </c>
      <c r="B99">
        <v>252.35</v>
      </c>
      <c r="C99">
        <v>1251.4000000000001</v>
      </c>
      <c r="D99" t="s">
        <v>10</v>
      </c>
      <c r="E99" t="s">
        <v>9</v>
      </c>
      <c r="F99">
        <f t="shared" si="4"/>
        <v>-1.0973936899862924E-2</v>
      </c>
      <c r="G99">
        <v>1</v>
      </c>
      <c r="H99">
        <v>6.25</v>
      </c>
      <c r="I99">
        <f t="shared" si="5"/>
        <v>-1</v>
      </c>
      <c r="J99">
        <f t="shared" si="6"/>
        <v>1.0973936899862924E-2</v>
      </c>
      <c r="K99">
        <f t="shared" si="7"/>
        <v>4.6924703614250496E-2</v>
      </c>
      <c r="M99" s="8">
        <v>15.01</v>
      </c>
      <c r="N99" s="8">
        <v>0.09</v>
      </c>
      <c r="O99" s="8">
        <v>93.697299999999998</v>
      </c>
      <c r="P99" s="8">
        <v>6.3</v>
      </c>
      <c r="Q99" s="8">
        <v>11.57</v>
      </c>
    </row>
    <row r="100" spans="1:17" x14ac:dyDescent="0.25">
      <c r="A100" s="2">
        <v>41789</v>
      </c>
      <c r="B100">
        <v>253.3</v>
      </c>
      <c r="C100">
        <v>1257.0999999999999</v>
      </c>
      <c r="D100" t="s">
        <v>10</v>
      </c>
      <c r="E100" t="s">
        <v>9</v>
      </c>
      <c r="F100">
        <f t="shared" si="4"/>
        <v>3.7646126411730041E-3</v>
      </c>
      <c r="G100">
        <v>1</v>
      </c>
      <c r="H100">
        <v>6.2458</v>
      </c>
      <c r="I100">
        <f t="shared" si="5"/>
        <v>-1</v>
      </c>
      <c r="J100">
        <f t="shared" si="6"/>
        <v>-3.7646126411730041E-3</v>
      </c>
      <c r="K100">
        <f t="shared" si="7"/>
        <v>4.3160090973077492E-2</v>
      </c>
      <c r="M100" s="8">
        <v>15.34</v>
      </c>
      <c r="N100" s="8">
        <v>0.08</v>
      </c>
      <c r="O100" s="8">
        <v>93.760599999999997</v>
      </c>
      <c r="P100" s="8">
        <v>6.3</v>
      </c>
      <c r="Q100" s="8">
        <v>11.4</v>
      </c>
    </row>
    <row r="101" spans="1:17" x14ac:dyDescent="0.25">
      <c r="A101" s="2">
        <v>41793</v>
      </c>
      <c r="B101">
        <v>251.3</v>
      </c>
      <c r="C101">
        <v>1246.8</v>
      </c>
      <c r="D101" t="s">
        <v>10</v>
      </c>
      <c r="E101" t="s">
        <v>11</v>
      </c>
      <c r="F101">
        <f t="shared" si="4"/>
        <v>-7.8957757599684708E-3</v>
      </c>
      <c r="G101">
        <v>1</v>
      </c>
      <c r="H101">
        <v>6.2516999999999996</v>
      </c>
      <c r="I101">
        <f t="shared" si="5"/>
        <v>1</v>
      </c>
      <c r="J101">
        <f t="shared" si="6"/>
        <v>-7.8957757599684708E-3</v>
      </c>
      <c r="K101">
        <f t="shared" si="7"/>
        <v>3.5264315213109021E-2</v>
      </c>
      <c r="M101" s="8">
        <v>15.05</v>
      </c>
      <c r="N101" s="8">
        <v>0.1</v>
      </c>
      <c r="O101" s="8">
        <v>94.053600000000003</v>
      </c>
      <c r="P101" s="8">
        <v>6.1</v>
      </c>
      <c r="Q101" s="8">
        <v>11.87</v>
      </c>
    </row>
    <row r="102" spans="1:17" x14ac:dyDescent="0.25">
      <c r="A102" s="2">
        <v>41794</v>
      </c>
      <c r="B102">
        <v>251.4</v>
      </c>
      <c r="C102">
        <v>1246</v>
      </c>
      <c r="D102" t="s">
        <v>10</v>
      </c>
      <c r="E102" t="s">
        <v>11</v>
      </c>
      <c r="F102">
        <f t="shared" si="4"/>
        <v>3.9793076004768224E-4</v>
      </c>
      <c r="G102">
        <v>1</v>
      </c>
      <c r="H102">
        <v>6.2563000000000004</v>
      </c>
      <c r="I102">
        <f t="shared" si="5"/>
        <v>-1</v>
      </c>
      <c r="J102">
        <f t="shared" si="6"/>
        <v>-3.9793076004768224E-4</v>
      </c>
      <c r="K102">
        <f t="shared" si="7"/>
        <v>3.4866384453061339E-2</v>
      </c>
      <c r="M102" s="8">
        <v>14.79</v>
      </c>
      <c r="N102" s="8">
        <v>0.09</v>
      </c>
      <c r="O102" s="8">
        <v>94.123900000000006</v>
      </c>
      <c r="P102" s="8">
        <v>6.1</v>
      </c>
      <c r="Q102" s="8">
        <v>12.08</v>
      </c>
    </row>
    <row r="103" spans="1:17" x14ac:dyDescent="0.25">
      <c r="A103" s="2">
        <v>41795</v>
      </c>
      <c r="B103">
        <v>251.15</v>
      </c>
      <c r="C103">
        <v>1244.3</v>
      </c>
      <c r="D103" t="s">
        <v>10</v>
      </c>
      <c r="E103" t="s">
        <v>11</v>
      </c>
      <c r="F103">
        <f t="shared" si="4"/>
        <v>-9.9443118536202135E-4</v>
      </c>
      <c r="G103">
        <v>1</v>
      </c>
      <c r="H103">
        <v>6.2557999999999998</v>
      </c>
      <c r="I103">
        <f t="shared" si="5"/>
        <v>1</v>
      </c>
      <c r="J103">
        <f t="shared" si="6"/>
        <v>-9.9443118536202135E-4</v>
      </c>
      <c r="K103">
        <f t="shared" si="7"/>
        <v>3.3871953267699317E-2</v>
      </c>
      <c r="M103" s="8">
        <v>14.15</v>
      </c>
      <c r="N103" s="8">
        <v>0.09</v>
      </c>
      <c r="O103" s="8">
        <v>93.973200000000006</v>
      </c>
      <c r="P103" s="8">
        <v>6.1</v>
      </c>
      <c r="Q103" s="8">
        <v>11.68</v>
      </c>
    </row>
    <row r="104" spans="1:17" x14ac:dyDescent="0.25">
      <c r="A104" s="2">
        <v>41796</v>
      </c>
      <c r="B104">
        <v>253.55</v>
      </c>
      <c r="C104">
        <v>1255.2</v>
      </c>
      <c r="D104" t="s">
        <v>10</v>
      </c>
      <c r="E104" t="s">
        <v>11</v>
      </c>
      <c r="F104">
        <f t="shared" si="4"/>
        <v>9.5560422058531547E-3</v>
      </c>
      <c r="G104">
        <v>1</v>
      </c>
      <c r="H104">
        <v>6.2489999999999997</v>
      </c>
      <c r="I104">
        <f t="shared" si="5"/>
        <v>-1</v>
      </c>
      <c r="J104">
        <f t="shared" si="6"/>
        <v>-9.5560422058531547E-3</v>
      </c>
      <c r="K104">
        <f t="shared" si="7"/>
        <v>2.4315911061846163E-2</v>
      </c>
      <c r="M104" s="8">
        <v>13.22</v>
      </c>
      <c r="N104" s="8">
        <v>0.09</v>
      </c>
      <c r="O104" s="8">
        <v>93.906899999999993</v>
      </c>
      <c r="P104" s="8">
        <v>6.1</v>
      </c>
      <c r="Q104" s="8">
        <v>10.73</v>
      </c>
    </row>
    <row r="105" spans="1:17" x14ac:dyDescent="0.25">
      <c r="A105" s="2">
        <v>41799</v>
      </c>
      <c r="B105">
        <v>252.9</v>
      </c>
      <c r="C105">
        <v>1254.4000000000001</v>
      </c>
      <c r="D105" t="s">
        <v>10</v>
      </c>
      <c r="E105" t="s">
        <v>11</v>
      </c>
      <c r="F105">
        <f t="shared" si="4"/>
        <v>-2.5635969236836864E-3</v>
      </c>
      <c r="G105">
        <v>1</v>
      </c>
      <c r="H105">
        <v>6.2295999999999996</v>
      </c>
      <c r="I105">
        <f t="shared" si="5"/>
        <v>1</v>
      </c>
      <c r="J105">
        <f t="shared" si="6"/>
        <v>-2.5635969236836864E-3</v>
      </c>
      <c r="K105">
        <f t="shared" si="7"/>
        <v>2.1752314138162476E-2</v>
      </c>
      <c r="M105" s="8">
        <v>12.77</v>
      </c>
      <c r="N105" s="8">
        <v>0.09</v>
      </c>
      <c r="O105" s="8">
        <v>93.962800000000001</v>
      </c>
      <c r="P105" s="8">
        <v>6.1</v>
      </c>
      <c r="Q105" s="8">
        <v>11.15</v>
      </c>
    </row>
    <row r="106" spans="1:17" x14ac:dyDescent="0.25">
      <c r="A106" s="2">
        <v>41800</v>
      </c>
      <c r="B106">
        <v>252.6</v>
      </c>
      <c r="C106">
        <v>1254.9000000000001</v>
      </c>
      <c r="D106" t="s">
        <v>10</v>
      </c>
      <c r="E106" t="s">
        <v>11</v>
      </c>
      <c r="F106">
        <f t="shared" si="4"/>
        <v>-1.1862396204033177E-3</v>
      </c>
      <c r="G106">
        <v>1</v>
      </c>
      <c r="H106">
        <v>6.2220000000000004</v>
      </c>
      <c r="I106">
        <f t="shared" si="5"/>
        <v>-1</v>
      </c>
      <c r="J106">
        <f t="shared" si="6"/>
        <v>1.1862396204033177E-3</v>
      </c>
      <c r="K106">
        <f t="shared" si="7"/>
        <v>2.2938553758565794E-2</v>
      </c>
      <c r="M106" s="8">
        <v>12.37</v>
      </c>
      <c r="N106" s="8">
        <v>0.09</v>
      </c>
      <c r="O106" s="8">
        <v>94.063800000000001</v>
      </c>
      <c r="P106" s="8">
        <v>6.1</v>
      </c>
      <c r="Q106" s="8">
        <v>10.99</v>
      </c>
    </row>
    <row r="107" spans="1:17" x14ac:dyDescent="0.25">
      <c r="A107" s="2">
        <v>41801</v>
      </c>
      <c r="B107">
        <v>254.2</v>
      </c>
      <c r="C107">
        <v>1262.4000000000001</v>
      </c>
      <c r="D107" t="s">
        <v>10</v>
      </c>
      <c r="E107" t="s">
        <v>11</v>
      </c>
      <c r="F107">
        <f t="shared" si="4"/>
        <v>6.3341250989705777E-3</v>
      </c>
      <c r="G107">
        <v>1</v>
      </c>
      <c r="H107">
        <v>6.2248000000000001</v>
      </c>
      <c r="I107">
        <f t="shared" si="5"/>
        <v>-1</v>
      </c>
      <c r="J107">
        <f t="shared" si="6"/>
        <v>-6.3341250989705777E-3</v>
      </c>
      <c r="K107">
        <f t="shared" si="7"/>
        <v>1.6604428659595216E-2</v>
      </c>
      <c r="M107" s="8">
        <v>12.36</v>
      </c>
      <c r="N107" s="8">
        <v>0.09</v>
      </c>
      <c r="O107" s="8">
        <v>93.974400000000003</v>
      </c>
      <c r="P107" s="8">
        <v>6.1</v>
      </c>
      <c r="Q107" s="8">
        <v>11.6</v>
      </c>
    </row>
    <row r="108" spans="1:17" x14ac:dyDescent="0.25">
      <c r="A108" s="2">
        <v>41802</v>
      </c>
      <c r="B108">
        <v>253.7</v>
      </c>
      <c r="C108">
        <v>1261.8</v>
      </c>
      <c r="D108" t="s">
        <v>10</v>
      </c>
      <c r="E108" t="s">
        <v>11</v>
      </c>
      <c r="F108">
        <f t="shared" si="4"/>
        <v>-1.9669551534224894E-3</v>
      </c>
      <c r="G108">
        <v>1</v>
      </c>
      <c r="H108">
        <v>6.2199</v>
      </c>
      <c r="I108">
        <f t="shared" si="5"/>
        <v>1</v>
      </c>
      <c r="J108">
        <f t="shared" si="6"/>
        <v>-1.9669551534224894E-3</v>
      </c>
      <c r="K108">
        <f t="shared" si="7"/>
        <v>1.4637473506172727E-2</v>
      </c>
      <c r="M108" s="8">
        <v>12.91</v>
      </c>
      <c r="N108" s="8">
        <v>0.09</v>
      </c>
      <c r="O108" s="8">
        <v>93.8155</v>
      </c>
      <c r="P108" s="8">
        <v>6.1</v>
      </c>
      <c r="Q108" s="8">
        <v>12.56</v>
      </c>
    </row>
    <row r="109" spans="1:17" x14ac:dyDescent="0.25">
      <c r="A109" s="2">
        <v>41803</v>
      </c>
      <c r="B109">
        <v>255.75</v>
      </c>
      <c r="C109">
        <v>1274.7</v>
      </c>
      <c r="D109" t="s">
        <v>10</v>
      </c>
      <c r="E109" t="s">
        <v>11</v>
      </c>
      <c r="F109">
        <f t="shared" si="4"/>
        <v>8.0804099329918611E-3</v>
      </c>
      <c r="G109">
        <v>1</v>
      </c>
      <c r="H109">
        <v>6.2068000000000003</v>
      </c>
      <c r="I109">
        <f t="shared" si="5"/>
        <v>-1</v>
      </c>
      <c r="J109">
        <f t="shared" si="6"/>
        <v>-8.0804099329918611E-3</v>
      </c>
      <c r="K109">
        <f t="shared" si="7"/>
        <v>6.5570635731808657E-3</v>
      </c>
      <c r="M109" s="8">
        <v>12.52</v>
      </c>
      <c r="N109" s="8">
        <v>0.1</v>
      </c>
      <c r="O109" s="8">
        <v>93.916799999999995</v>
      </c>
      <c r="P109" s="8">
        <v>6.1</v>
      </c>
      <c r="Q109" s="8">
        <v>12.18</v>
      </c>
    </row>
    <row r="110" spans="1:17" x14ac:dyDescent="0.25">
      <c r="A110" s="2">
        <v>41806</v>
      </c>
      <c r="B110">
        <v>257.89999999999998</v>
      </c>
      <c r="C110">
        <v>1283.5999999999999</v>
      </c>
      <c r="D110" t="s">
        <v>10</v>
      </c>
      <c r="E110" t="s">
        <v>11</v>
      </c>
      <c r="F110">
        <f t="shared" si="4"/>
        <v>8.4066471163244394E-3</v>
      </c>
      <c r="G110">
        <v>1</v>
      </c>
      <c r="H110">
        <v>6.2145000000000001</v>
      </c>
      <c r="I110">
        <f t="shared" si="5"/>
        <v>1</v>
      </c>
      <c r="J110">
        <f t="shared" si="6"/>
        <v>8.4066471163244394E-3</v>
      </c>
      <c r="K110">
        <f t="shared" si="7"/>
        <v>1.4963710689505305E-2</v>
      </c>
      <c r="M110" s="8">
        <v>12.41</v>
      </c>
      <c r="N110" s="8">
        <v>0.1</v>
      </c>
      <c r="O110" s="8">
        <v>93.863900000000001</v>
      </c>
      <c r="P110" s="8">
        <v>6.1</v>
      </c>
      <c r="Q110" s="8">
        <v>12.65</v>
      </c>
    </row>
    <row r="111" spans="1:17" x14ac:dyDescent="0.25">
      <c r="A111" s="2">
        <v>41807</v>
      </c>
      <c r="B111">
        <v>254.65</v>
      </c>
      <c r="C111">
        <v>1264.8</v>
      </c>
      <c r="D111" t="s">
        <v>10</v>
      </c>
      <c r="E111" t="s">
        <v>11</v>
      </c>
      <c r="F111">
        <f t="shared" si="4"/>
        <v>-1.2601783637068542E-2</v>
      </c>
      <c r="G111">
        <v>1</v>
      </c>
      <c r="H111">
        <v>6.2317</v>
      </c>
      <c r="I111">
        <f t="shared" si="5"/>
        <v>1</v>
      </c>
      <c r="J111">
        <f t="shared" si="6"/>
        <v>-1.2601783637068542E-2</v>
      </c>
      <c r="K111">
        <f t="shared" si="7"/>
        <v>2.361927052436763E-3</v>
      </c>
      <c r="M111" s="8">
        <v>12.53</v>
      </c>
      <c r="N111" s="8">
        <v>0.1</v>
      </c>
      <c r="O111" s="8">
        <v>94.082899999999995</v>
      </c>
      <c r="P111" s="8">
        <v>6.1</v>
      </c>
      <c r="Q111" s="8">
        <v>12.06</v>
      </c>
    </row>
    <row r="112" spans="1:17" x14ac:dyDescent="0.25">
      <c r="A112" s="2">
        <v>41808</v>
      </c>
      <c r="B112">
        <v>255</v>
      </c>
      <c r="C112">
        <v>1268.5</v>
      </c>
      <c r="D112" t="s">
        <v>10</v>
      </c>
      <c r="E112" t="s">
        <v>11</v>
      </c>
      <c r="F112">
        <f t="shared" si="4"/>
        <v>1.3744354997053954E-3</v>
      </c>
      <c r="G112">
        <v>1</v>
      </c>
      <c r="H112">
        <v>6.2306999999999997</v>
      </c>
      <c r="I112">
        <f t="shared" si="5"/>
        <v>-1</v>
      </c>
      <c r="J112">
        <f t="shared" si="6"/>
        <v>-1.3744354997053954E-3</v>
      </c>
      <c r="K112">
        <f t="shared" si="7"/>
        <v>9.8749155273136768E-4</v>
      </c>
      <c r="M112" s="8">
        <v>12.11</v>
      </c>
      <c r="N112" s="8">
        <v>0.1</v>
      </c>
      <c r="O112" s="8">
        <v>94.052499999999995</v>
      </c>
      <c r="P112" s="8">
        <v>6.1</v>
      </c>
      <c r="Q112" s="8">
        <v>10.61</v>
      </c>
    </row>
    <row r="113" spans="1:17" x14ac:dyDescent="0.25">
      <c r="A113" s="2">
        <v>41809</v>
      </c>
      <c r="B113">
        <v>257.85000000000002</v>
      </c>
      <c r="C113">
        <v>1281.0999999999999</v>
      </c>
      <c r="D113" t="s">
        <v>10</v>
      </c>
      <c r="E113" t="s">
        <v>11</v>
      </c>
      <c r="F113">
        <f t="shared" si="4"/>
        <v>1.1176470588235343E-2</v>
      </c>
      <c r="G113">
        <v>1</v>
      </c>
      <c r="H113">
        <v>6.2287999999999997</v>
      </c>
      <c r="I113">
        <f t="shared" si="5"/>
        <v>1</v>
      </c>
      <c r="J113">
        <f t="shared" si="6"/>
        <v>1.1176470588235343E-2</v>
      </c>
      <c r="K113">
        <f t="shared" si="7"/>
        <v>1.2163962140966711E-2</v>
      </c>
      <c r="M113" s="8">
        <v>14.48</v>
      </c>
      <c r="N113" s="8">
        <v>0.1</v>
      </c>
      <c r="O113" s="8">
        <v>93.751999999999995</v>
      </c>
      <c r="P113" s="8">
        <v>6.1</v>
      </c>
      <c r="Q113" s="8">
        <v>10.62</v>
      </c>
    </row>
    <row r="114" spans="1:17" x14ac:dyDescent="0.25">
      <c r="A114" s="2">
        <v>41810</v>
      </c>
      <c r="B114">
        <v>264.55</v>
      </c>
      <c r="C114">
        <v>1312.3</v>
      </c>
      <c r="D114" t="s">
        <v>10</v>
      </c>
      <c r="E114" t="s">
        <v>11</v>
      </c>
      <c r="F114">
        <f t="shared" si="4"/>
        <v>2.598409928252865E-2</v>
      </c>
      <c r="G114">
        <v>1</v>
      </c>
      <c r="H114">
        <v>6.2294</v>
      </c>
      <c r="I114">
        <f t="shared" si="5"/>
        <v>1</v>
      </c>
      <c r="J114">
        <f t="shared" si="6"/>
        <v>2.598409928252865E-2</v>
      </c>
      <c r="K114">
        <f t="shared" si="7"/>
        <v>3.8148061423495361E-2</v>
      </c>
      <c r="M114" s="8">
        <v>12.79</v>
      </c>
      <c r="N114" s="8">
        <v>0.1</v>
      </c>
      <c r="O114" s="8">
        <v>93.759100000000004</v>
      </c>
      <c r="P114" s="8">
        <v>6.1</v>
      </c>
      <c r="Q114" s="8">
        <v>10.85</v>
      </c>
    </row>
    <row r="115" spans="1:17" x14ac:dyDescent="0.25">
      <c r="A115" s="2">
        <v>41813</v>
      </c>
      <c r="B115">
        <v>265.8</v>
      </c>
      <c r="C115">
        <v>1317.6</v>
      </c>
      <c r="D115" t="s">
        <v>10</v>
      </c>
      <c r="E115" t="s">
        <v>11</v>
      </c>
      <c r="F115">
        <f t="shared" si="4"/>
        <v>4.7250047250047E-3</v>
      </c>
      <c r="G115">
        <v>1</v>
      </c>
      <c r="H115">
        <v>6.2252999999999998</v>
      </c>
      <c r="I115">
        <f t="shared" si="5"/>
        <v>1</v>
      </c>
      <c r="J115">
        <f t="shared" si="6"/>
        <v>4.7250047250047E-3</v>
      </c>
      <c r="K115">
        <f t="shared" si="7"/>
        <v>4.2873066148500061E-2</v>
      </c>
      <c r="M115" s="8">
        <v>12.93</v>
      </c>
      <c r="N115" s="8">
        <v>0.1</v>
      </c>
      <c r="O115" s="8">
        <v>93.628</v>
      </c>
      <c r="P115" s="8">
        <v>6.1</v>
      </c>
      <c r="Q115" s="8">
        <v>10.98</v>
      </c>
    </row>
    <row r="116" spans="1:17" x14ac:dyDescent="0.25">
      <c r="A116" s="2">
        <v>41814</v>
      </c>
      <c r="B116">
        <v>265.3</v>
      </c>
      <c r="C116">
        <v>1316</v>
      </c>
      <c r="D116" t="s">
        <v>10</v>
      </c>
      <c r="E116" t="s">
        <v>11</v>
      </c>
      <c r="F116">
        <f t="shared" si="4"/>
        <v>-1.8811136192625755E-3</v>
      </c>
      <c r="G116">
        <v>1</v>
      </c>
      <c r="H116">
        <v>6.2279</v>
      </c>
      <c r="I116">
        <f t="shared" si="5"/>
        <v>1</v>
      </c>
      <c r="J116">
        <f t="shared" si="6"/>
        <v>-1.8811136192625755E-3</v>
      </c>
      <c r="K116">
        <f t="shared" si="7"/>
        <v>4.0991952529237485E-2</v>
      </c>
      <c r="M116" s="8">
        <v>12.96</v>
      </c>
      <c r="N116" s="8">
        <v>0.1</v>
      </c>
      <c r="O116" s="8">
        <v>93.709299999999999</v>
      </c>
      <c r="P116" s="8">
        <v>6.1</v>
      </c>
      <c r="Q116" s="8">
        <v>12.13</v>
      </c>
    </row>
    <row r="117" spans="1:17" x14ac:dyDescent="0.25">
      <c r="A117" s="2">
        <v>41815</v>
      </c>
      <c r="B117">
        <v>264.5</v>
      </c>
      <c r="C117">
        <v>1314.5</v>
      </c>
      <c r="D117" t="s">
        <v>10</v>
      </c>
      <c r="E117" t="s">
        <v>11</v>
      </c>
      <c r="F117">
        <f t="shared" si="4"/>
        <v>-3.0154542027893694E-3</v>
      </c>
      <c r="G117">
        <v>1</v>
      </c>
      <c r="H117">
        <v>6.2350000000000003</v>
      </c>
      <c r="I117">
        <f t="shared" si="5"/>
        <v>-1</v>
      </c>
      <c r="J117">
        <f t="shared" si="6"/>
        <v>3.0154542027893694E-3</v>
      </c>
      <c r="K117">
        <f t="shared" si="7"/>
        <v>4.4007406732026855E-2</v>
      </c>
      <c r="M117" s="8">
        <v>12.92</v>
      </c>
      <c r="N117" s="8">
        <v>0.1</v>
      </c>
      <c r="O117" s="8">
        <v>93.585099999999997</v>
      </c>
      <c r="P117" s="8">
        <v>6.1</v>
      </c>
      <c r="Q117" s="8">
        <v>11.59</v>
      </c>
    </row>
    <row r="118" spans="1:17" x14ac:dyDescent="0.25">
      <c r="A118" s="2">
        <v>41816</v>
      </c>
      <c r="B118">
        <v>264.3</v>
      </c>
      <c r="C118">
        <v>1316.3</v>
      </c>
      <c r="D118" t="s">
        <v>10</v>
      </c>
      <c r="E118" t="s">
        <v>11</v>
      </c>
      <c r="F118">
        <f t="shared" si="4"/>
        <v>-7.5614366729670479E-4</v>
      </c>
      <c r="G118">
        <v>1</v>
      </c>
      <c r="H118">
        <v>6.2253999999999996</v>
      </c>
      <c r="I118">
        <f t="shared" si="5"/>
        <v>-1</v>
      </c>
      <c r="J118">
        <f t="shared" si="6"/>
        <v>7.5614366729670479E-4</v>
      </c>
      <c r="K118">
        <f t="shared" si="7"/>
        <v>4.476355039932356E-2</v>
      </c>
      <c r="M118" s="8">
        <v>12.76</v>
      </c>
      <c r="N118" s="8">
        <v>0.1</v>
      </c>
      <c r="O118" s="8">
        <v>93.5471</v>
      </c>
      <c r="P118" s="8">
        <v>6.1</v>
      </c>
      <c r="Q118" s="8">
        <v>11.63</v>
      </c>
    </row>
    <row r="119" spans="1:17" x14ac:dyDescent="0.25">
      <c r="A119" s="2">
        <v>41817</v>
      </c>
      <c r="B119">
        <v>265.14999999999998</v>
      </c>
      <c r="C119">
        <v>1321</v>
      </c>
      <c r="D119" t="s">
        <v>10</v>
      </c>
      <c r="E119" t="s">
        <v>11</v>
      </c>
      <c r="F119">
        <f t="shared" si="4"/>
        <v>3.2160423760876355E-3</v>
      </c>
      <c r="G119">
        <v>1</v>
      </c>
      <c r="H119">
        <v>6.2160000000000002</v>
      </c>
      <c r="I119">
        <f t="shared" si="5"/>
        <v>-1</v>
      </c>
      <c r="J119">
        <f t="shared" si="6"/>
        <v>-3.2160423760876355E-3</v>
      </c>
      <c r="K119">
        <f t="shared" si="7"/>
        <v>4.1547508023235924E-2</v>
      </c>
      <c r="M119" s="8">
        <v>12.64</v>
      </c>
      <c r="N119" s="8">
        <v>0.1</v>
      </c>
      <c r="O119" s="8">
        <v>93.398300000000006</v>
      </c>
      <c r="P119" s="8">
        <v>6.1</v>
      </c>
      <c r="Q119" s="8">
        <v>11.26</v>
      </c>
    </row>
    <row r="120" spans="1:17" x14ac:dyDescent="0.25">
      <c r="A120" s="2">
        <v>41820</v>
      </c>
      <c r="B120">
        <v>263.89999999999998</v>
      </c>
      <c r="C120">
        <v>1315.6</v>
      </c>
      <c r="D120" t="s">
        <v>10</v>
      </c>
      <c r="E120" t="s">
        <v>11</v>
      </c>
      <c r="F120">
        <f t="shared" si="4"/>
        <v>-4.7143126532152024E-3</v>
      </c>
      <c r="G120">
        <v>1</v>
      </c>
      <c r="H120">
        <v>6.2070999999999996</v>
      </c>
      <c r="I120">
        <f t="shared" si="5"/>
        <v>1</v>
      </c>
      <c r="J120">
        <f t="shared" si="6"/>
        <v>-4.7143126532152024E-3</v>
      </c>
      <c r="K120">
        <f t="shared" si="7"/>
        <v>3.6833195370020722E-2</v>
      </c>
      <c r="M120" s="8">
        <v>14.01</v>
      </c>
      <c r="N120" s="8">
        <v>0.09</v>
      </c>
      <c r="O120" s="8">
        <v>93.205799999999996</v>
      </c>
      <c r="P120" s="8">
        <v>6.1</v>
      </c>
      <c r="Q120" s="8">
        <v>11.57</v>
      </c>
    </row>
    <row r="121" spans="1:17" x14ac:dyDescent="0.25">
      <c r="A121" s="2">
        <v>41821</v>
      </c>
      <c r="B121">
        <v>265.60000000000002</v>
      </c>
      <c r="C121">
        <v>1325.7</v>
      </c>
      <c r="D121" t="s">
        <v>10</v>
      </c>
      <c r="E121" t="s">
        <v>11</v>
      </c>
      <c r="F121">
        <f t="shared" si="4"/>
        <v>6.4418340280409936E-3</v>
      </c>
      <c r="G121">
        <v>1</v>
      </c>
      <c r="H121">
        <v>6.2070999999999996</v>
      </c>
      <c r="I121">
        <f t="shared" si="5"/>
        <v>-1</v>
      </c>
      <c r="J121">
        <f t="shared" si="6"/>
        <v>-6.4418340280409936E-3</v>
      </c>
      <c r="K121">
        <f t="shared" si="7"/>
        <v>3.0391361341979728E-2</v>
      </c>
      <c r="M121" s="8">
        <v>13.74</v>
      </c>
      <c r="N121" s="8">
        <v>0.1</v>
      </c>
      <c r="O121" s="8">
        <v>93.136499999999998</v>
      </c>
      <c r="P121" s="8">
        <v>6.2</v>
      </c>
      <c r="Q121" s="8">
        <v>11.15</v>
      </c>
    </row>
    <row r="122" spans="1:17" x14ac:dyDescent="0.25">
      <c r="A122" s="2">
        <v>41822</v>
      </c>
      <c r="B122">
        <v>265.95</v>
      </c>
      <c r="C122">
        <v>1326.6</v>
      </c>
      <c r="D122" t="s">
        <v>10</v>
      </c>
      <c r="E122" t="s">
        <v>11</v>
      </c>
      <c r="F122">
        <f t="shared" si="4"/>
        <v>1.3177710843372825E-3</v>
      </c>
      <c r="G122">
        <v>1</v>
      </c>
      <c r="H122">
        <v>6.2107000000000001</v>
      </c>
      <c r="I122">
        <f t="shared" si="5"/>
        <v>1</v>
      </c>
      <c r="J122">
        <f t="shared" si="6"/>
        <v>1.3177710843372825E-3</v>
      </c>
      <c r="K122">
        <f t="shared" si="7"/>
        <v>3.170913242631701E-2</v>
      </c>
      <c r="M122" s="8">
        <v>13.89</v>
      </c>
      <c r="N122" s="8">
        <v>0.1</v>
      </c>
      <c r="O122" s="8">
        <v>93.247799999999998</v>
      </c>
      <c r="P122" s="8">
        <v>6.2</v>
      </c>
      <c r="Q122" s="8">
        <v>10.82</v>
      </c>
    </row>
    <row r="123" spans="1:17" x14ac:dyDescent="0.25">
      <c r="A123" s="2">
        <v>41823</v>
      </c>
      <c r="B123">
        <v>265.2</v>
      </c>
      <c r="C123">
        <v>1323.7</v>
      </c>
      <c r="D123" t="s">
        <v>10</v>
      </c>
      <c r="E123" t="s">
        <v>11</v>
      </c>
      <c r="F123">
        <f t="shared" si="4"/>
        <v>-2.8200789622109257E-3</v>
      </c>
      <c r="G123">
        <v>1</v>
      </c>
      <c r="H123">
        <v>6.2152000000000003</v>
      </c>
      <c r="I123">
        <f t="shared" si="5"/>
        <v>1</v>
      </c>
      <c r="J123">
        <f t="shared" si="6"/>
        <v>-2.8200789622109257E-3</v>
      </c>
      <c r="K123">
        <f t="shared" si="7"/>
        <v>2.8889053464106085E-2</v>
      </c>
      <c r="M123" s="8">
        <v>12.99</v>
      </c>
      <c r="N123" s="8">
        <v>0.09</v>
      </c>
      <c r="O123" s="8">
        <v>93.314899999999994</v>
      </c>
      <c r="P123" s="8">
        <v>6.2</v>
      </c>
      <c r="Q123" s="8">
        <v>10.32</v>
      </c>
    </row>
    <row r="124" spans="1:17" x14ac:dyDescent="0.25">
      <c r="A124" s="2">
        <v>41824</v>
      </c>
      <c r="B124">
        <v>265.35000000000002</v>
      </c>
      <c r="C124">
        <v>1322</v>
      </c>
      <c r="D124" t="s">
        <v>10</v>
      </c>
      <c r="E124" t="s">
        <v>11</v>
      </c>
      <c r="F124">
        <f t="shared" si="4"/>
        <v>5.6561085972872682E-4</v>
      </c>
      <c r="G124">
        <v>1</v>
      </c>
      <c r="H124">
        <v>6.2074999999999996</v>
      </c>
      <c r="I124">
        <f t="shared" si="5"/>
        <v>-1</v>
      </c>
      <c r="J124">
        <f t="shared" si="6"/>
        <v>-5.6561085972872682E-4</v>
      </c>
      <c r="K124">
        <f t="shared" si="7"/>
        <v>2.8323442604377358E-2</v>
      </c>
      <c r="M124" s="8">
        <v>13.440000000000001</v>
      </c>
      <c r="N124" s="8">
        <v>0.09</v>
      </c>
      <c r="O124" s="8">
        <v>93.281350000000003</v>
      </c>
      <c r="P124" s="8">
        <v>6.2</v>
      </c>
      <c r="Q124" s="8">
        <v>10.57</v>
      </c>
    </row>
    <row r="125" spans="1:17" x14ac:dyDescent="0.25">
      <c r="A125" s="2">
        <v>41827</v>
      </c>
      <c r="B125">
        <v>262.89999999999998</v>
      </c>
      <c r="C125">
        <v>1313.6</v>
      </c>
      <c r="D125" t="s">
        <v>10</v>
      </c>
      <c r="E125" t="s">
        <v>11</v>
      </c>
      <c r="F125">
        <f t="shared" si="4"/>
        <v>-9.2330883738460656E-3</v>
      </c>
      <c r="G125">
        <v>1</v>
      </c>
      <c r="H125">
        <v>6.2013999999999996</v>
      </c>
      <c r="I125">
        <f t="shared" si="5"/>
        <v>1</v>
      </c>
      <c r="J125">
        <f t="shared" si="6"/>
        <v>-9.2330883738460656E-3</v>
      </c>
      <c r="K125">
        <f t="shared" si="7"/>
        <v>1.9090354230531292E-2</v>
      </c>
      <c r="M125" s="8">
        <v>12.99</v>
      </c>
      <c r="N125" s="8">
        <v>0.1</v>
      </c>
      <c r="O125" s="8">
        <v>93.380300000000005</v>
      </c>
      <c r="P125" s="8">
        <v>6.2</v>
      </c>
      <c r="Q125" s="8">
        <v>11.33</v>
      </c>
    </row>
    <row r="126" spans="1:17" x14ac:dyDescent="0.25">
      <c r="A126" s="2">
        <v>41828</v>
      </c>
      <c r="B126">
        <v>264.14999999999998</v>
      </c>
      <c r="C126">
        <v>1320.1</v>
      </c>
      <c r="D126" t="s">
        <v>10</v>
      </c>
      <c r="E126" t="s">
        <v>11</v>
      </c>
      <c r="F126">
        <f t="shared" si="4"/>
        <v>4.7546595663749969E-3</v>
      </c>
      <c r="G126">
        <v>1</v>
      </c>
      <c r="H126">
        <v>6.2039</v>
      </c>
      <c r="I126">
        <f t="shared" si="5"/>
        <v>-1</v>
      </c>
      <c r="J126">
        <f t="shared" si="6"/>
        <v>-4.7546595663749969E-3</v>
      </c>
      <c r="K126">
        <f t="shared" si="7"/>
        <v>1.4335694664156295E-2</v>
      </c>
      <c r="M126" s="8">
        <v>12.83</v>
      </c>
      <c r="N126" s="8">
        <v>0.09</v>
      </c>
      <c r="O126" s="8">
        <v>93.322999999999993</v>
      </c>
      <c r="P126" s="8">
        <v>6.2</v>
      </c>
      <c r="Q126" s="8">
        <v>11.98</v>
      </c>
    </row>
    <row r="127" spans="1:17" x14ac:dyDescent="0.25">
      <c r="A127" s="2">
        <v>41829</v>
      </c>
      <c r="B127">
        <v>265.25</v>
      </c>
      <c r="C127">
        <v>1325.6</v>
      </c>
      <c r="D127" t="s">
        <v>10</v>
      </c>
      <c r="E127" t="s">
        <v>11</v>
      </c>
      <c r="F127">
        <f t="shared" si="4"/>
        <v>4.1643005867879612E-3</v>
      </c>
      <c r="G127">
        <v>1</v>
      </c>
      <c r="H127">
        <v>6.1988000000000003</v>
      </c>
      <c r="I127">
        <f t="shared" si="5"/>
        <v>1</v>
      </c>
      <c r="J127">
        <f t="shared" si="6"/>
        <v>4.1643005867879612E-3</v>
      </c>
      <c r="K127">
        <f t="shared" si="7"/>
        <v>1.8499995250944257E-2</v>
      </c>
      <c r="M127" s="8">
        <v>13.05</v>
      </c>
      <c r="N127" s="8">
        <v>0.09</v>
      </c>
      <c r="O127" s="8">
        <v>93.227999999999994</v>
      </c>
      <c r="P127" s="8">
        <v>6.2</v>
      </c>
      <c r="Q127" s="8">
        <v>11.65</v>
      </c>
    </row>
    <row r="128" spans="1:17" x14ac:dyDescent="0.25">
      <c r="A128" s="2">
        <v>41830</v>
      </c>
      <c r="B128">
        <v>266.05</v>
      </c>
      <c r="C128">
        <v>1329.3</v>
      </c>
      <c r="D128" t="s">
        <v>10</v>
      </c>
      <c r="E128" t="s">
        <v>11</v>
      </c>
      <c r="F128">
        <f t="shared" si="4"/>
        <v>3.016022620169645E-3</v>
      </c>
      <c r="G128">
        <v>1</v>
      </c>
      <c r="H128">
        <v>6.1988000000000003</v>
      </c>
      <c r="I128">
        <f t="shared" si="5"/>
        <v>1</v>
      </c>
      <c r="J128">
        <f t="shared" si="6"/>
        <v>3.016022620169645E-3</v>
      </c>
      <c r="K128">
        <f t="shared" si="7"/>
        <v>2.1516017871113902E-2</v>
      </c>
      <c r="M128" s="8">
        <v>12.91</v>
      </c>
      <c r="N128" s="8">
        <v>0.09</v>
      </c>
      <c r="O128" s="8">
        <v>93.315200000000004</v>
      </c>
      <c r="P128" s="8">
        <v>6.2</v>
      </c>
      <c r="Q128" s="8">
        <v>12.59</v>
      </c>
    </row>
    <row r="129" spans="1:17" x14ac:dyDescent="0.25">
      <c r="A129" s="2">
        <v>41831</v>
      </c>
      <c r="B129">
        <v>268.39999999999998</v>
      </c>
      <c r="C129">
        <v>1337</v>
      </c>
      <c r="D129" t="s">
        <v>10</v>
      </c>
      <c r="E129" t="s">
        <v>11</v>
      </c>
      <c r="F129">
        <f t="shared" si="4"/>
        <v>8.8329261417026128E-3</v>
      </c>
      <c r="G129">
        <v>1</v>
      </c>
      <c r="H129">
        <v>6.2061999999999999</v>
      </c>
      <c r="I129">
        <f t="shared" si="5"/>
        <v>1</v>
      </c>
      <c r="J129">
        <f t="shared" si="6"/>
        <v>8.8329261417026128E-3</v>
      </c>
      <c r="K129">
        <f t="shared" si="7"/>
        <v>3.0348944012816514E-2</v>
      </c>
      <c r="M129" s="8">
        <v>13.27</v>
      </c>
      <c r="N129" s="8">
        <v>0.09</v>
      </c>
      <c r="O129" s="8">
        <v>93.417100000000005</v>
      </c>
      <c r="P129" s="8">
        <v>6.2</v>
      </c>
      <c r="Q129" s="8">
        <v>12.08</v>
      </c>
    </row>
    <row r="130" spans="1:17" x14ac:dyDescent="0.25">
      <c r="A130" s="2">
        <v>41834</v>
      </c>
      <c r="B130">
        <v>264.3</v>
      </c>
      <c r="C130">
        <v>1320.3</v>
      </c>
      <c r="D130" t="s">
        <v>10</v>
      </c>
      <c r="E130" t="s">
        <v>11</v>
      </c>
      <c r="F130">
        <f t="shared" si="4"/>
        <v>-1.5275707898658619E-2</v>
      </c>
      <c r="G130">
        <v>1</v>
      </c>
      <c r="H130">
        <v>6.2062999999999997</v>
      </c>
      <c r="I130">
        <f t="shared" si="5"/>
        <v>1</v>
      </c>
      <c r="J130">
        <f t="shared" si="6"/>
        <v>-1.5275707898658619E-2</v>
      </c>
      <c r="K130">
        <f t="shared" si="7"/>
        <v>1.5073236114157895E-2</v>
      </c>
      <c r="M130" s="8">
        <v>14.23</v>
      </c>
      <c r="N130" s="8">
        <v>0.09</v>
      </c>
      <c r="O130" s="8">
        <v>93.4101</v>
      </c>
      <c r="P130" s="8">
        <v>6.2</v>
      </c>
      <c r="Q130" s="8">
        <v>11.82</v>
      </c>
    </row>
    <row r="131" spans="1:17" x14ac:dyDescent="0.25">
      <c r="A131" s="2">
        <v>41835</v>
      </c>
      <c r="B131">
        <v>262.45</v>
      </c>
      <c r="C131">
        <v>1309.7</v>
      </c>
      <c r="D131" t="s">
        <v>10</v>
      </c>
      <c r="E131" t="s">
        <v>11</v>
      </c>
      <c r="F131">
        <f t="shared" ref="F131:F194" si="8">B131/B130-1</f>
        <v>-6.9996216420734614E-3</v>
      </c>
      <c r="G131">
        <v>1</v>
      </c>
      <c r="H131">
        <v>6.2129000000000003</v>
      </c>
      <c r="I131">
        <f t="shared" si="5"/>
        <v>-1</v>
      </c>
      <c r="J131">
        <f t="shared" si="6"/>
        <v>6.9996216420734614E-3</v>
      </c>
      <c r="K131">
        <f t="shared" si="7"/>
        <v>2.2072857756231357E-2</v>
      </c>
      <c r="M131" s="8">
        <v>14.73</v>
      </c>
      <c r="N131" s="8">
        <v>0.09</v>
      </c>
      <c r="O131" s="8">
        <v>93.579599999999999</v>
      </c>
      <c r="P131" s="8">
        <v>6.2</v>
      </c>
      <c r="Q131" s="8">
        <v>11.96</v>
      </c>
    </row>
    <row r="132" spans="1:17" x14ac:dyDescent="0.25">
      <c r="A132" s="2">
        <v>41836</v>
      </c>
      <c r="B132">
        <v>260</v>
      </c>
      <c r="C132">
        <v>1297</v>
      </c>
      <c r="D132" t="s">
        <v>10</v>
      </c>
      <c r="E132" t="s">
        <v>11</v>
      </c>
      <c r="F132">
        <f t="shared" si="8"/>
        <v>-9.3351114497999266E-3</v>
      </c>
      <c r="G132">
        <v>1</v>
      </c>
      <c r="H132">
        <v>6.2091000000000003</v>
      </c>
      <c r="I132">
        <f t="shared" ref="I132:I195" si="9">SIGN(F131)</f>
        <v>-1</v>
      </c>
      <c r="J132">
        <f t="shared" ref="J132:J195" si="10">(B132/B131-1)*I132</f>
        <v>9.3351114497999266E-3</v>
      </c>
      <c r="K132">
        <f t="shared" si="7"/>
        <v>3.1407969206031283E-2</v>
      </c>
      <c r="M132" s="8">
        <v>14.67</v>
      </c>
      <c r="N132" s="8">
        <v>0.09</v>
      </c>
      <c r="O132" s="8">
        <v>93.599100000000007</v>
      </c>
      <c r="P132" s="8">
        <v>6.2</v>
      </c>
      <c r="Q132" s="8">
        <v>11</v>
      </c>
    </row>
    <row r="133" spans="1:17" x14ac:dyDescent="0.25">
      <c r="A133" s="2">
        <v>41837</v>
      </c>
      <c r="B133">
        <v>261.5</v>
      </c>
      <c r="C133">
        <v>1305.2</v>
      </c>
      <c r="D133" t="s">
        <v>10</v>
      </c>
      <c r="E133" t="s">
        <v>11</v>
      </c>
      <c r="F133">
        <f t="shared" si="8"/>
        <v>5.7692307692307487E-3</v>
      </c>
      <c r="G133">
        <v>1</v>
      </c>
      <c r="H133">
        <v>6.2031000000000001</v>
      </c>
      <c r="I133">
        <f t="shared" si="9"/>
        <v>-1</v>
      </c>
      <c r="J133">
        <f t="shared" si="10"/>
        <v>-5.7692307692307487E-3</v>
      </c>
      <c r="K133">
        <f t="shared" ref="K133:K196" si="11">K132+J133</f>
        <v>2.5638738436800534E-2</v>
      </c>
      <c r="M133" s="8">
        <v>15.52</v>
      </c>
      <c r="N133" s="8">
        <v>0.09</v>
      </c>
      <c r="O133" s="8">
        <v>93.658600000000007</v>
      </c>
      <c r="P133" s="8">
        <v>6.2</v>
      </c>
      <c r="Q133" s="8">
        <v>14.54</v>
      </c>
    </row>
    <row r="134" spans="1:17" x14ac:dyDescent="0.25">
      <c r="A134" s="2">
        <v>41838</v>
      </c>
      <c r="B134">
        <v>263.25</v>
      </c>
      <c r="C134">
        <v>1313.8</v>
      </c>
      <c r="D134" t="s">
        <v>10</v>
      </c>
      <c r="E134" t="s">
        <v>11</v>
      </c>
      <c r="F134">
        <f t="shared" si="8"/>
        <v>6.6921606118546251E-3</v>
      </c>
      <c r="G134">
        <v>1</v>
      </c>
      <c r="H134">
        <v>6.2037000000000004</v>
      </c>
      <c r="I134">
        <f t="shared" si="9"/>
        <v>1</v>
      </c>
      <c r="J134">
        <f t="shared" si="10"/>
        <v>6.6921606118546251E-3</v>
      </c>
      <c r="K134">
        <f t="shared" si="11"/>
        <v>3.233089904865516E-2</v>
      </c>
      <c r="M134" s="8">
        <v>14.35</v>
      </c>
      <c r="N134" s="8">
        <v>0.09</v>
      </c>
      <c r="O134" s="8">
        <v>93.660799999999995</v>
      </c>
      <c r="P134" s="8">
        <v>6.2</v>
      </c>
      <c r="Q134" s="8">
        <v>12.06</v>
      </c>
    </row>
    <row r="135" spans="1:17" x14ac:dyDescent="0.25">
      <c r="A135" s="2">
        <v>41841</v>
      </c>
      <c r="B135">
        <v>263.3</v>
      </c>
      <c r="C135">
        <v>1314.3</v>
      </c>
      <c r="D135" t="s">
        <v>10</v>
      </c>
      <c r="E135" t="s">
        <v>11</v>
      </c>
      <c r="F135">
        <f t="shared" si="8"/>
        <v>1.8993352326690527E-4</v>
      </c>
      <c r="G135">
        <v>1</v>
      </c>
      <c r="H135">
        <v>6.2058999999999997</v>
      </c>
      <c r="I135">
        <f t="shared" si="9"/>
        <v>1</v>
      </c>
      <c r="J135">
        <f t="shared" si="10"/>
        <v>1.8993352326690527E-4</v>
      </c>
      <c r="K135">
        <f t="shared" si="11"/>
        <v>3.2520832571922065E-2</v>
      </c>
      <c r="M135" s="8">
        <v>14.69</v>
      </c>
      <c r="N135" s="8">
        <v>0.1</v>
      </c>
      <c r="O135" s="8">
        <v>93.606899999999996</v>
      </c>
      <c r="P135" s="8">
        <v>6.2</v>
      </c>
      <c r="Q135" s="8">
        <v>12.81</v>
      </c>
    </row>
    <row r="136" spans="1:17" x14ac:dyDescent="0.25">
      <c r="A136" s="2">
        <v>41842</v>
      </c>
      <c r="B136">
        <v>262.10000000000002</v>
      </c>
      <c r="C136">
        <v>1308.2</v>
      </c>
      <c r="D136" t="s">
        <v>10</v>
      </c>
      <c r="E136" t="s">
        <v>11</v>
      </c>
      <c r="F136">
        <f t="shared" si="8"/>
        <v>-4.5575389289782553E-3</v>
      </c>
      <c r="G136">
        <v>1</v>
      </c>
      <c r="H136">
        <v>6.2047999999999996</v>
      </c>
      <c r="I136">
        <f t="shared" si="9"/>
        <v>1</v>
      </c>
      <c r="J136">
        <f t="shared" si="10"/>
        <v>-4.5575389289782553E-3</v>
      </c>
      <c r="K136">
        <f t="shared" si="11"/>
        <v>2.7963293642943809E-2</v>
      </c>
      <c r="M136" s="8">
        <v>14.62</v>
      </c>
      <c r="N136" s="8">
        <v>0.09</v>
      </c>
      <c r="O136" s="8">
        <v>93.630600000000001</v>
      </c>
      <c r="P136" s="8">
        <v>6.2</v>
      </c>
      <c r="Q136" s="8">
        <v>12.24</v>
      </c>
    </row>
    <row r="137" spans="1:17" x14ac:dyDescent="0.25">
      <c r="A137" s="2">
        <v>41843</v>
      </c>
      <c r="B137">
        <v>261.89999999999998</v>
      </c>
      <c r="C137">
        <v>1306.8</v>
      </c>
      <c r="D137" t="s">
        <v>10</v>
      </c>
      <c r="E137" t="s">
        <v>11</v>
      </c>
      <c r="F137">
        <f t="shared" si="8"/>
        <v>-7.6306753147670214E-4</v>
      </c>
      <c r="G137">
        <v>1</v>
      </c>
      <c r="H137">
        <v>6.1997999999999998</v>
      </c>
      <c r="I137">
        <f t="shared" si="9"/>
        <v>-1</v>
      </c>
      <c r="J137">
        <f t="shared" si="10"/>
        <v>7.6306753147670214E-4</v>
      </c>
      <c r="K137">
        <f t="shared" si="11"/>
        <v>2.8726361174420512E-2</v>
      </c>
      <c r="M137" s="8">
        <v>14.07</v>
      </c>
      <c r="N137" s="8">
        <v>0.09</v>
      </c>
      <c r="O137" s="8">
        <v>93.595100000000002</v>
      </c>
      <c r="P137" s="8">
        <v>6.2</v>
      </c>
      <c r="Q137" s="8">
        <v>11.52</v>
      </c>
    </row>
    <row r="138" spans="1:17" x14ac:dyDescent="0.25">
      <c r="A138" s="2">
        <v>41844</v>
      </c>
      <c r="B138">
        <v>260</v>
      </c>
      <c r="C138">
        <v>1298.9000000000001</v>
      </c>
      <c r="D138" t="s">
        <v>10</v>
      </c>
      <c r="E138" t="s">
        <v>11</v>
      </c>
      <c r="F138">
        <f t="shared" si="8"/>
        <v>-7.2546773577700785E-3</v>
      </c>
      <c r="G138">
        <v>1</v>
      </c>
      <c r="H138">
        <v>6.1913999999999998</v>
      </c>
      <c r="I138">
        <f t="shared" si="9"/>
        <v>-1</v>
      </c>
      <c r="J138">
        <f t="shared" si="10"/>
        <v>7.2546773577700785E-3</v>
      </c>
      <c r="K138">
        <f t="shared" si="11"/>
        <v>3.598103853219059E-2</v>
      </c>
      <c r="M138" s="8">
        <v>14.33</v>
      </c>
      <c r="N138" s="8">
        <v>0.09</v>
      </c>
      <c r="O138" s="8">
        <v>93.683599999999998</v>
      </c>
      <c r="P138" s="8">
        <v>6.2</v>
      </c>
      <c r="Q138" s="8">
        <v>11.84</v>
      </c>
    </row>
    <row r="139" spans="1:17" x14ac:dyDescent="0.25">
      <c r="A139" s="2">
        <v>41845</v>
      </c>
      <c r="B139">
        <v>258.5</v>
      </c>
      <c r="C139">
        <v>1292.3</v>
      </c>
      <c r="D139" t="s">
        <v>10</v>
      </c>
      <c r="E139" t="s">
        <v>11</v>
      </c>
      <c r="F139">
        <f t="shared" si="8"/>
        <v>-5.7692307692307487E-3</v>
      </c>
      <c r="G139">
        <v>1</v>
      </c>
      <c r="H139">
        <v>6.1921999999999997</v>
      </c>
      <c r="I139">
        <f t="shared" si="9"/>
        <v>-1</v>
      </c>
      <c r="J139">
        <f t="shared" si="10"/>
        <v>5.7692307692307487E-3</v>
      </c>
      <c r="K139">
        <f t="shared" si="11"/>
        <v>4.1750269301421339E-2</v>
      </c>
      <c r="M139" s="8">
        <v>14.68</v>
      </c>
      <c r="N139" s="8">
        <v>0.09</v>
      </c>
      <c r="O139" s="8">
        <v>93.829400000000007</v>
      </c>
      <c r="P139" s="8">
        <v>6.2</v>
      </c>
      <c r="Q139" s="8">
        <v>12.69</v>
      </c>
    </row>
    <row r="140" spans="1:17" x14ac:dyDescent="0.25">
      <c r="A140" s="2">
        <v>41848</v>
      </c>
      <c r="B140">
        <v>260.89999999999998</v>
      </c>
      <c r="C140">
        <v>1304.4000000000001</v>
      </c>
      <c r="D140" t="s">
        <v>10</v>
      </c>
      <c r="E140" t="s">
        <v>11</v>
      </c>
      <c r="F140">
        <f t="shared" si="8"/>
        <v>9.2843326885878596E-3</v>
      </c>
      <c r="G140">
        <v>1</v>
      </c>
      <c r="H140">
        <v>6.1840000000000002</v>
      </c>
      <c r="I140">
        <f t="shared" si="9"/>
        <v>-1</v>
      </c>
      <c r="J140">
        <f t="shared" si="10"/>
        <v>-9.2843326885878596E-3</v>
      </c>
      <c r="K140">
        <f t="shared" si="11"/>
        <v>3.2465936612833479E-2</v>
      </c>
      <c r="M140" s="8">
        <v>14.55</v>
      </c>
      <c r="N140" s="8">
        <v>0.09</v>
      </c>
      <c r="O140" s="8">
        <v>93.83</v>
      </c>
      <c r="P140" s="8">
        <v>6.2</v>
      </c>
      <c r="Q140" s="8">
        <v>12.56</v>
      </c>
    </row>
    <row r="141" spans="1:17" x14ac:dyDescent="0.25">
      <c r="A141" s="2">
        <v>41849</v>
      </c>
      <c r="B141">
        <v>260.95</v>
      </c>
      <c r="C141">
        <v>1304.5</v>
      </c>
      <c r="D141" t="s">
        <v>10</v>
      </c>
      <c r="E141" t="s">
        <v>11</v>
      </c>
      <c r="F141">
        <f t="shared" si="8"/>
        <v>1.9164430816398514E-4</v>
      </c>
      <c r="G141">
        <v>1</v>
      </c>
      <c r="H141">
        <v>6.18</v>
      </c>
      <c r="I141">
        <f t="shared" si="9"/>
        <v>1</v>
      </c>
      <c r="J141">
        <f t="shared" si="10"/>
        <v>1.9164430816398514E-4</v>
      </c>
      <c r="K141">
        <f t="shared" si="11"/>
        <v>3.2657580920997464E-2</v>
      </c>
      <c r="M141" s="8">
        <v>15.05</v>
      </c>
      <c r="N141" s="8">
        <v>0.09</v>
      </c>
      <c r="O141" s="8">
        <v>94.044300000000007</v>
      </c>
      <c r="P141" s="8">
        <v>6.2</v>
      </c>
      <c r="Q141" s="8">
        <v>13.28</v>
      </c>
    </row>
    <row r="142" spans="1:17" x14ac:dyDescent="0.25">
      <c r="A142" s="2">
        <v>41850</v>
      </c>
      <c r="B142">
        <v>259.75</v>
      </c>
      <c r="C142">
        <v>1298.9000000000001</v>
      </c>
      <c r="D142" t="s">
        <v>10</v>
      </c>
      <c r="E142" t="s">
        <v>11</v>
      </c>
      <c r="F142">
        <f t="shared" si="8"/>
        <v>-4.5985821038512231E-3</v>
      </c>
      <c r="G142">
        <v>1</v>
      </c>
      <c r="H142">
        <v>6.1757</v>
      </c>
      <c r="I142">
        <f t="shared" si="9"/>
        <v>1</v>
      </c>
      <c r="J142">
        <f t="shared" si="10"/>
        <v>-4.5985821038512231E-3</v>
      </c>
      <c r="K142">
        <f t="shared" si="11"/>
        <v>2.8058998817146241E-2</v>
      </c>
      <c r="M142" s="8">
        <v>14.85</v>
      </c>
      <c r="N142" s="8">
        <v>0.09</v>
      </c>
      <c r="O142" s="8">
        <v>94.347300000000004</v>
      </c>
      <c r="P142" s="8">
        <v>6.2</v>
      </c>
      <c r="Q142" s="8">
        <v>13.33</v>
      </c>
    </row>
    <row r="143" spans="1:17" x14ac:dyDescent="0.25">
      <c r="A143" s="2">
        <v>41851</v>
      </c>
      <c r="B143">
        <v>259</v>
      </c>
      <c r="C143">
        <v>1294.9000000000001</v>
      </c>
      <c r="D143" t="s">
        <v>10</v>
      </c>
      <c r="E143" t="s">
        <v>11</v>
      </c>
      <c r="F143">
        <f t="shared" si="8"/>
        <v>-2.887391722810384E-3</v>
      </c>
      <c r="G143">
        <v>1</v>
      </c>
      <c r="H143">
        <v>6.1767000000000003</v>
      </c>
      <c r="I143">
        <f t="shared" si="9"/>
        <v>-1</v>
      </c>
      <c r="J143">
        <f t="shared" si="10"/>
        <v>2.887391722810384E-3</v>
      </c>
      <c r="K143">
        <f t="shared" si="11"/>
        <v>3.0946390539956625E-2</v>
      </c>
      <c r="M143" s="8">
        <v>15.46</v>
      </c>
      <c r="N143" s="8">
        <v>0.08</v>
      </c>
      <c r="O143" s="8">
        <v>94.446700000000007</v>
      </c>
      <c r="P143" s="8">
        <v>6.2</v>
      </c>
      <c r="Q143" s="8">
        <v>16.95</v>
      </c>
    </row>
    <row r="144" spans="1:17" x14ac:dyDescent="0.25">
      <c r="A144" s="2">
        <v>41852</v>
      </c>
      <c r="B144">
        <v>256.60000000000002</v>
      </c>
      <c r="C144">
        <v>1284.2</v>
      </c>
      <c r="D144" t="s">
        <v>10</v>
      </c>
      <c r="E144" t="s">
        <v>12</v>
      </c>
      <c r="F144">
        <f t="shared" si="8"/>
        <v>-9.2664092664092035E-3</v>
      </c>
      <c r="G144">
        <v>1</v>
      </c>
      <c r="H144">
        <v>6.1791999999999998</v>
      </c>
      <c r="I144">
        <f t="shared" si="9"/>
        <v>-1</v>
      </c>
      <c r="J144">
        <f t="shared" si="10"/>
        <v>9.2664092664092035E-3</v>
      </c>
      <c r="K144">
        <f t="shared" si="11"/>
        <v>4.0212799806365829E-2</v>
      </c>
      <c r="M144" s="8">
        <v>14.37</v>
      </c>
      <c r="N144" s="8">
        <v>0.09</v>
      </c>
      <c r="O144" s="8">
        <v>94.475399999999993</v>
      </c>
      <c r="P144" s="8">
        <v>6.1</v>
      </c>
      <c r="Q144" s="8">
        <v>17.03</v>
      </c>
    </row>
    <row r="145" spans="1:17" x14ac:dyDescent="0.25">
      <c r="A145" s="2">
        <v>41855</v>
      </c>
      <c r="B145">
        <v>258.89999999999998</v>
      </c>
      <c r="C145">
        <v>1295.2</v>
      </c>
      <c r="D145" t="s">
        <v>10</v>
      </c>
      <c r="E145" t="s">
        <v>12</v>
      </c>
      <c r="F145">
        <f t="shared" si="8"/>
        <v>8.9633671083395594E-3</v>
      </c>
      <c r="G145">
        <v>1</v>
      </c>
      <c r="H145">
        <v>6.1768000000000001</v>
      </c>
      <c r="I145">
        <f t="shared" si="9"/>
        <v>-1</v>
      </c>
      <c r="J145">
        <f t="shared" si="10"/>
        <v>-8.9633671083395594E-3</v>
      </c>
      <c r="K145">
        <f t="shared" si="11"/>
        <v>3.1249432698026269E-2</v>
      </c>
      <c r="M145" s="8">
        <v>14.17</v>
      </c>
      <c r="N145" s="8">
        <v>0.09</v>
      </c>
      <c r="O145" s="8">
        <v>94.447999999999993</v>
      </c>
      <c r="P145" s="8">
        <v>6.1</v>
      </c>
      <c r="Q145" s="8">
        <v>15.12</v>
      </c>
    </row>
    <row r="146" spans="1:17" x14ac:dyDescent="0.25">
      <c r="A146" s="2">
        <v>41856</v>
      </c>
      <c r="B146">
        <v>258.10000000000002</v>
      </c>
      <c r="C146">
        <v>1292.0999999999999</v>
      </c>
      <c r="D146" t="s">
        <v>10</v>
      </c>
      <c r="E146" t="s">
        <v>12</v>
      </c>
      <c r="F146">
        <f t="shared" si="8"/>
        <v>-3.0899961375046026E-3</v>
      </c>
      <c r="G146">
        <v>1</v>
      </c>
      <c r="H146">
        <v>6.1723999999999997</v>
      </c>
      <c r="I146">
        <f t="shared" si="9"/>
        <v>1</v>
      </c>
      <c r="J146">
        <f t="shared" si="10"/>
        <v>-3.0899961375046026E-3</v>
      </c>
      <c r="K146">
        <f t="shared" si="11"/>
        <v>2.8159436560521667E-2</v>
      </c>
      <c r="M146" s="8">
        <v>14.76</v>
      </c>
      <c r="N146" s="8">
        <v>0.09</v>
      </c>
      <c r="O146" s="8">
        <v>94.675399999999996</v>
      </c>
      <c r="P146" s="8">
        <v>6.1</v>
      </c>
      <c r="Q146" s="8">
        <v>16.87</v>
      </c>
    </row>
    <row r="147" spans="1:17" x14ac:dyDescent="0.25">
      <c r="A147" s="2">
        <v>41857</v>
      </c>
      <c r="B147">
        <v>257.89999999999998</v>
      </c>
      <c r="C147">
        <v>1291.9000000000001</v>
      </c>
      <c r="D147" t="s">
        <v>10</v>
      </c>
      <c r="E147" t="s">
        <v>12</v>
      </c>
      <c r="F147">
        <f t="shared" si="8"/>
        <v>-7.7489345215053795E-4</v>
      </c>
      <c r="G147">
        <v>1</v>
      </c>
      <c r="H147">
        <v>6.1645000000000003</v>
      </c>
      <c r="I147">
        <f t="shared" si="9"/>
        <v>-1</v>
      </c>
      <c r="J147">
        <f t="shared" si="10"/>
        <v>7.7489345215053795E-4</v>
      </c>
      <c r="K147">
        <f t="shared" si="11"/>
        <v>2.8934330012672205E-2</v>
      </c>
      <c r="M147" s="8">
        <v>14.51</v>
      </c>
      <c r="N147" s="8">
        <v>0.09</v>
      </c>
      <c r="O147" s="8">
        <v>94.609200000000001</v>
      </c>
      <c r="P147" s="8">
        <v>6.1</v>
      </c>
      <c r="Q147" s="8">
        <v>16.37</v>
      </c>
    </row>
    <row r="148" spans="1:17" x14ac:dyDescent="0.25">
      <c r="A148" s="2">
        <v>41858</v>
      </c>
      <c r="B148">
        <v>260.5</v>
      </c>
      <c r="C148">
        <v>1307.5999999999999</v>
      </c>
      <c r="D148" t="s">
        <v>10</v>
      </c>
      <c r="E148" t="s">
        <v>12</v>
      </c>
      <c r="F148">
        <f t="shared" si="8"/>
        <v>1.0081426909654967E-2</v>
      </c>
      <c r="G148">
        <v>1</v>
      </c>
      <c r="H148">
        <v>6.1627000000000001</v>
      </c>
      <c r="I148">
        <f t="shared" si="9"/>
        <v>-1</v>
      </c>
      <c r="J148">
        <f t="shared" si="10"/>
        <v>-1.0081426909654967E-2</v>
      </c>
      <c r="K148">
        <f t="shared" si="11"/>
        <v>1.8852903103017238E-2</v>
      </c>
      <c r="M148" s="8">
        <v>14.82</v>
      </c>
      <c r="N148" s="8">
        <v>0.09</v>
      </c>
      <c r="O148" s="8">
        <v>94.636399999999995</v>
      </c>
      <c r="P148" s="8">
        <v>6.1</v>
      </c>
      <c r="Q148" s="8">
        <v>16.66</v>
      </c>
    </row>
    <row r="149" spans="1:17" x14ac:dyDescent="0.25">
      <c r="A149" s="2">
        <v>41859</v>
      </c>
      <c r="B149">
        <v>262.85000000000002</v>
      </c>
      <c r="C149">
        <v>1320.3</v>
      </c>
      <c r="D149" t="s">
        <v>10</v>
      </c>
      <c r="E149" t="s">
        <v>12</v>
      </c>
      <c r="F149">
        <f t="shared" si="8"/>
        <v>9.0211132437620911E-3</v>
      </c>
      <c r="G149">
        <v>1</v>
      </c>
      <c r="H149">
        <v>6.1592000000000002</v>
      </c>
      <c r="I149">
        <f t="shared" si="9"/>
        <v>1</v>
      </c>
      <c r="J149">
        <f t="shared" si="10"/>
        <v>9.0211132437620911E-3</v>
      </c>
      <c r="K149">
        <f t="shared" si="11"/>
        <v>2.7874016346779329E-2</v>
      </c>
      <c r="M149" s="8">
        <v>14.85</v>
      </c>
      <c r="N149" s="8">
        <v>0.09</v>
      </c>
      <c r="O149" s="8">
        <v>94.602699999999999</v>
      </c>
      <c r="P149" s="8">
        <v>6.1</v>
      </c>
      <c r="Q149" s="8">
        <v>15.77</v>
      </c>
    </row>
    <row r="150" spans="1:17" x14ac:dyDescent="0.25">
      <c r="A150" s="2">
        <v>41862</v>
      </c>
      <c r="B150">
        <v>260.55</v>
      </c>
      <c r="C150">
        <v>1308.3</v>
      </c>
      <c r="D150" t="s">
        <v>10</v>
      </c>
      <c r="E150" t="s">
        <v>12</v>
      </c>
      <c r="F150">
        <f t="shared" si="8"/>
        <v>-8.7502377782004981E-3</v>
      </c>
      <c r="G150">
        <v>1</v>
      </c>
      <c r="H150">
        <v>6.1540999999999997</v>
      </c>
      <c r="I150">
        <f t="shared" si="9"/>
        <v>1</v>
      </c>
      <c r="J150">
        <f t="shared" si="10"/>
        <v>-8.7502377782004981E-3</v>
      </c>
      <c r="K150">
        <f t="shared" si="11"/>
        <v>1.9123778568578831E-2</v>
      </c>
      <c r="M150" s="8">
        <v>14.49</v>
      </c>
      <c r="N150" s="8">
        <v>0.09</v>
      </c>
      <c r="O150" s="8">
        <v>94.476699999999994</v>
      </c>
      <c r="P150" s="8">
        <v>6.1</v>
      </c>
      <c r="Q150" s="8">
        <v>14.23</v>
      </c>
    </row>
    <row r="151" spans="1:17" x14ac:dyDescent="0.25">
      <c r="A151" s="2">
        <v>41863</v>
      </c>
      <c r="B151">
        <v>261</v>
      </c>
      <c r="C151">
        <v>1309.5999999999999</v>
      </c>
      <c r="D151" t="s">
        <v>10</v>
      </c>
      <c r="E151" t="s">
        <v>12</v>
      </c>
      <c r="F151">
        <f t="shared" si="8"/>
        <v>1.7271157167528806E-3</v>
      </c>
      <c r="G151">
        <v>1</v>
      </c>
      <c r="H151">
        <v>6.1588000000000003</v>
      </c>
      <c r="I151">
        <f t="shared" si="9"/>
        <v>-1</v>
      </c>
      <c r="J151">
        <f t="shared" si="10"/>
        <v>-1.7271157167528806E-3</v>
      </c>
      <c r="K151">
        <f t="shared" si="11"/>
        <v>1.739666285182595E-2</v>
      </c>
      <c r="M151" s="8">
        <v>14.35</v>
      </c>
      <c r="N151" s="8">
        <v>0.09</v>
      </c>
      <c r="O151" s="8">
        <v>94.521100000000004</v>
      </c>
      <c r="P151" s="8">
        <v>6.1</v>
      </c>
      <c r="Q151" s="8">
        <v>14.13</v>
      </c>
    </row>
    <row r="152" spans="1:17" x14ac:dyDescent="0.25">
      <c r="A152" s="2">
        <v>41864</v>
      </c>
      <c r="B152">
        <v>261.05</v>
      </c>
      <c r="C152">
        <v>1310.7</v>
      </c>
      <c r="D152" t="s">
        <v>10</v>
      </c>
      <c r="E152" t="s">
        <v>12</v>
      </c>
      <c r="F152">
        <f t="shared" si="8"/>
        <v>1.9157088122612187E-4</v>
      </c>
      <c r="G152">
        <v>1</v>
      </c>
      <c r="H152">
        <v>6.1638000000000002</v>
      </c>
      <c r="I152">
        <f t="shared" si="9"/>
        <v>1</v>
      </c>
      <c r="J152">
        <f t="shared" si="10"/>
        <v>1.9157088122612187E-4</v>
      </c>
      <c r="K152">
        <f t="shared" si="11"/>
        <v>1.7588233733052072E-2</v>
      </c>
      <c r="M152" s="8">
        <v>13.53</v>
      </c>
      <c r="N152" s="8">
        <v>0.09</v>
      </c>
      <c r="O152" s="8">
        <v>94.468100000000007</v>
      </c>
      <c r="P152" s="8">
        <v>6.1</v>
      </c>
      <c r="Q152" s="8">
        <v>12.9</v>
      </c>
    </row>
    <row r="153" spans="1:17" x14ac:dyDescent="0.25">
      <c r="A153" s="2">
        <v>41865</v>
      </c>
      <c r="B153">
        <v>261.64999999999998</v>
      </c>
      <c r="C153">
        <v>1314.1</v>
      </c>
      <c r="D153" t="s">
        <v>10</v>
      </c>
      <c r="E153" t="s">
        <v>12</v>
      </c>
      <c r="F153">
        <f t="shared" si="8"/>
        <v>2.2984102662324535E-3</v>
      </c>
      <c r="G153">
        <v>1</v>
      </c>
      <c r="H153">
        <v>6.1534000000000004</v>
      </c>
      <c r="I153">
        <f t="shared" si="9"/>
        <v>1</v>
      </c>
      <c r="J153">
        <f t="shared" si="10"/>
        <v>2.2984102662324535E-3</v>
      </c>
      <c r="K153">
        <f t="shared" si="11"/>
        <v>1.9886643999284526E-2</v>
      </c>
      <c r="M153" s="8">
        <v>12.55</v>
      </c>
      <c r="N153" s="8">
        <v>0.09</v>
      </c>
      <c r="O153" s="8">
        <v>94.350800000000007</v>
      </c>
      <c r="P153" s="8">
        <v>6.1</v>
      </c>
      <c r="Q153" s="8">
        <v>12.42</v>
      </c>
    </row>
    <row r="154" spans="1:17" x14ac:dyDescent="0.25">
      <c r="A154" s="2">
        <v>41866</v>
      </c>
      <c r="B154">
        <v>261.39999999999998</v>
      </c>
      <c r="C154">
        <v>1314.5</v>
      </c>
      <c r="D154" t="s">
        <v>10</v>
      </c>
      <c r="E154" t="s">
        <v>12</v>
      </c>
      <c r="F154">
        <f t="shared" si="8"/>
        <v>-9.5547487101088624E-4</v>
      </c>
      <c r="G154">
        <v>1</v>
      </c>
      <c r="H154">
        <v>6.1470000000000002</v>
      </c>
      <c r="I154">
        <f t="shared" si="9"/>
        <v>1</v>
      </c>
      <c r="J154">
        <f t="shared" si="10"/>
        <v>-9.5547487101088624E-4</v>
      </c>
      <c r="K154">
        <f t="shared" si="11"/>
        <v>1.8931169128273639E-2</v>
      </c>
      <c r="M154" s="8">
        <v>13.33</v>
      </c>
      <c r="N154" s="8">
        <v>0.09</v>
      </c>
      <c r="O154" s="8">
        <v>94.2941</v>
      </c>
      <c r="P154" s="8">
        <v>6.1</v>
      </c>
      <c r="Q154" s="8">
        <v>13.15</v>
      </c>
    </row>
    <row r="155" spans="1:17" x14ac:dyDescent="0.25">
      <c r="A155" s="2">
        <v>41869</v>
      </c>
      <c r="B155">
        <v>258.89999999999998</v>
      </c>
      <c r="C155">
        <v>1302</v>
      </c>
      <c r="D155" t="s">
        <v>10</v>
      </c>
      <c r="E155" t="s">
        <v>12</v>
      </c>
      <c r="F155">
        <f t="shared" si="8"/>
        <v>-9.5638867635806646E-3</v>
      </c>
      <c r="G155">
        <v>1</v>
      </c>
      <c r="H155">
        <v>6.1441999999999997</v>
      </c>
      <c r="I155">
        <f t="shared" si="9"/>
        <v>-1</v>
      </c>
      <c r="J155">
        <f t="shared" si="10"/>
        <v>9.5638867635806646E-3</v>
      </c>
      <c r="K155">
        <f t="shared" si="11"/>
        <v>2.8495055891854304E-2</v>
      </c>
      <c r="M155" s="8">
        <v>13.46</v>
      </c>
      <c r="N155" s="8">
        <v>0.09</v>
      </c>
      <c r="O155" s="8">
        <v>94.251900000000006</v>
      </c>
      <c r="P155" s="8">
        <v>6.1</v>
      </c>
      <c r="Q155" s="8">
        <v>12.32</v>
      </c>
    </row>
    <row r="156" spans="1:17" x14ac:dyDescent="0.25">
      <c r="A156" s="2">
        <v>41870</v>
      </c>
      <c r="B156">
        <v>258.14999999999998</v>
      </c>
      <c r="C156">
        <v>1300.3</v>
      </c>
      <c r="D156" t="s">
        <v>10</v>
      </c>
      <c r="E156" t="s">
        <v>12</v>
      </c>
      <c r="F156">
        <f t="shared" si="8"/>
        <v>-2.8968713789108147E-3</v>
      </c>
      <c r="G156">
        <v>1</v>
      </c>
      <c r="H156">
        <v>6.1388999999999996</v>
      </c>
      <c r="I156">
        <f t="shared" si="9"/>
        <v>-1</v>
      </c>
      <c r="J156">
        <f t="shared" si="10"/>
        <v>2.8968713789108147E-3</v>
      </c>
      <c r="K156">
        <f t="shared" si="11"/>
        <v>3.1391927270765119E-2</v>
      </c>
      <c r="M156" s="8">
        <v>13.43</v>
      </c>
      <c r="N156" s="8">
        <v>0.09</v>
      </c>
      <c r="O156" s="8">
        <v>94.435599999999994</v>
      </c>
      <c r="P156" s="8">
        <v>6.1</v>
      </c>
      <c r="Q156" s="8">
        <v>12.21</v>
      </c>
    </row>
    <row r="157" spans="1:17" x14ac:dyDescent="0.25">
      <c r="A157" s="2">
        <v>41871</v>
      </c>
      <c r="B157">
        <v>257.75</v>
      </c>
      <c r="C157">
        <v>1297</v>
      </c>
      <c r="D157" t="s">
        <v>10</v>
      </c>
      <c r="E157" t="s">
        <v>12</v>
      </c>
      <c r="F157">
        <f t="shared" si="8"/>
        <v>-1.5494867325197559E-3</v>
      </c>
      <c r="G157">
        <v>1</v>
      </c>
      <c r="H157">
        <v>6.1435000000000004</v>
      </c>
      <c r="I157">
        <f t="shared" si="9"/>
        <v>-1</v>
      </c>
      <c r="J157">
        <f t="shared" si="10"/>
        <v>1.5494867325197559E-3</v>
      </c>
      <c r="K157">
        <f t="shared" si="11"/>
        <v>3.2941414003284875E-2</v>
      </c>
      <c r="M157" s="8">
        <v>13.51</v>
      </c>
      <c r="N157" s="8">
        <v>0.09</v>
      </c>
      <c r="O157" s="8">
        <v>94.593699999999998</v>
      </c>
      <c r="P157" s="8">
        <v>6.1</v>
      </c>
      <c r="Q157" s="8">
        <v>11.78</v>
      </c>
    </row>
    <row r="158" spans="1:17" x14ac:dyDescent="0.25">
      <c r="A158" s="2">
        <v>41872</v>
      </c>
      <c r="B158">
        <v>254.55</v>
      </c>
      <c r="C158">
        <v>1279.9000000000001</v>
      </c>
      <c r="D158" t="s">
        <v>10</v>
      </c>
      <c r="E158" t="s">
        <v>12</v>
      </c>
      <c r="F158">
        <f t="shared" si="8"/>
        <v>-1.2415130940834129E-2</v>
      </c>
      <c r="G158">
        <v>1</v>
      </c>
      <c r="H158">
        <v>6.1531000000000002</v>
      </c>
      <c r="I158">
        <f t="shared" si="9"/>
        <v>-1</v>
      </c>
      <c r="J158">
        <f t="shared" si="10"/>
        <v>1.2415130940834129E-2</v>
      </c>
      <c r="K158">
        <f t="shared" si="11"/>
        <v>4.5356544944119004E-2</v>
      </c>
      <c r="M158" s="8">
        <v>13.84</v>
      </c>
      <c r="N158" s="8">
        <v>0.09</v>
      </c>
      <c r="O158" s="8">
        <v>94.673000000000002</v>
      </c>
      <c r="P158" s="8">
        <v>6.1</v>
      </c>
      <c r="Q158" s="8">
        <v>11.76</v>
      </c>
    </row>
    <row r="159" spans="1:17" x14ac:dyDescent="0.25">
      <c r="A159" s="2">
        <v>41873</v>
      </c>
      <c r="B159">
        <v>255.1</v>
      </c>
      <c r="C159">
        <v>1280.5</v>
      </c>
      <c r="D159" t="s">
        <v>10</v>
      </c>
      <c r="E159" t="s">
        <v>12</v>
      </c>
      <c r="F159">
        <f t="shared" si="8"/>
        <v>2.16067570221945E-3</v>
      </c>
      <c r="G159">
        <v>1</v>
      </c>
      <c r="H159">
        <v>6.1558999999999999</v>
      </c>
      <c r="I159">
        <f t="shared" si="9"/>
        <v>-1</v>
      </c>
      <c r="J159">
        <f t="shared" si="10"/>
        <v>-2.16067570221945E-3</v>
      </c>
      <c r="K159">
        <f t="shared" si="11"/>
        <v>4.3195869241899554E-2</v>
      </c>
      <c r="M159" s="8">
        <v>13.46</v>
      </c>
      <c r="N159" s="8">
        <v>0.09</v>
      </c>
      <c r="O159" s="8">
        <v>94.801199999999994</v>
      </c>
      <c r="P159" s="8">
        <v>6.1</v>
      </c>
      <c r="Q159" s="8">
        <v>11.47</v>
      </c>
    </row>
    <row r="160" spans="1:17" x14ac:dyDescent="0.25">
      <c r="A160" s="2">
        <v>41876</v>
      </c>
      <c r="B160">
        <v>254.55</v>
      </c>
      <c r="C160">
        <v>1278.0999999999999</v>
      </c>
      <c r="D160" t="s">
        <v>10</v>
      </c>
      <c r="E160" t="s">
        <v>12</v>
      </c>
      <c r="F160">
        <f t="shared" si="8"/>
        <v>-2.1560172481379647E-3</v>
      </c>
      <c r="G160">
        <v>1</v>
      </c>
      <c r="H160">
        <v>6.1543000000000001</v>
      </c>
      <c r="I160">
        <f t="shared" si="9"/>
        <v>1</v>
      </c>
      <c r="J160">
        <f t="shared" si="10"/>
        <v>-2.1560172481379647E-3</v>
      </c>
      <c r="K160">
        <f t="shared" si="11"/>
        <v>4.1039851993761589E-2</v>
      </c>
      <c r="M160" s="8">
        <v>13.55</v>
      </c>
      <c r="N160" s="8">
        <v>0.09</v>
      </c>
      <c r="O160" s="8">
        <v>94.915899999999993</v>
      </c>
      <c r="P160" s="8">
        <v>6.1</v>
      </c>
      <c r="Q160" s="8">
        <v>11.7</v>
      </c>
    </row>
    <row r="161" spans="1:17" x14ac:dyDescent="0.25">
      <c r="A161" s="2">
        <v>41877</v>
      </c>
      <c r="B161">
        <v>257</v>
      </c>
      <c r="C161">
        <v>1290.5999999999999</v>
      </c>
      <c r="D161" t="s">
        <v>10</v>
      </c>
      <c r="E161" t="s">
        <v>12</v>
      </c>
      <c r="F161">
        <f t="shared" si="8"/>
        <v>9.6248281280690851E-3</v>
      </c>
      <c r="G161">
        <v>1</v>
      </c>
      <c r="H161">
        <v>6.1546000000000003</v>
      </c>
      <c r="I161">
        <f t="shared" si="9"/>
        <v>-1</v>
      </c>
      <c r="J161">
        <f t="shared" si="10"/>
        <v>-9.6248281280690851E-3</v>
      </c>
      <c r="K161">
        <f t="shared" si="11"/>
        <v>3.1415023865692504E-2</v>
      </c>
      <c r="M161" s="8">
        <v>13.24</v>
      </c>
      <c r="N161" s="8">
        <v>0.09</v>
      </c>
      <c r="O161" s="8">
        <v>94.861699999999999</v>
      </c>
      <c r="P161" s="8">
        <v>6.1</v>
      </c>
      <c r="Q161" s="8">
        <v>11.63</v>
      </c>
    </row>
    <row r="162" spans="1:17" x14ac:dyDescent="0.25">
      <c r="A162" s="2">
        <v>41878</v>
      </c>
      <c r="B162">
        <v>255.95</v>
      </c>
      <c r="C162">
        <v>1285.9000000000001</v>
      </c>
      <c r="D162" t="s">
        <v>10</v>
      </c>
      <c r="E162" t="s">
        <v>12</v>
      </c>
      <c r="F162">
        <f t="shared" si="8"/>
        <v>-4.0856031128405634E-3</v>
      </c>
      <c r="G162">
        <v>1</v>
      </c>
      <c r="H162">
        <v>6.1467999999999998</v>
      </c>
      <c r="I162">
        <f t="shared" si="9"/>
        <v>1</v>
      </c>
      <c r="J162">
        <f t="shared" si="10"/>
        <v>-4.0856031128405634E-3</v>
      </c>
      <c r="K162">
        <f t="shared" si="11"/>
        <v>2.7329420752851941E-2</v>
      </c>
      <c r="M162" s="8">
        <v>12.72</v>
      </c>
      <c r="N162" s="8">
        <v>0.09</v>
      </c>
      <c r="O162" s="8">
        <v>94.686300000000003</v>
      </c>
      <c r="P162" s="8">
        <v>6.1</v>
      </c>
      <c r="Q162" s="8">
        <v>11.78</v>
      </c>
    </row>
    <row r="163" spans="1:17" x14ac:dyDescent="0.25">
      <c r="A163" s="2">
        <v>41879</v>
      </c>
      <c r="B163">
        <v>256.3</v>
      </c>
      <c r="C163">
        <v>1288.5</v>
      </c>
      <c r="D163" t="s">
        <v>10</v>
      </c>
      <c r="E163" t="s">
        <v>12</v>
      </c>
      <c r="F163">
        <f t="shared" si="8"/>
        <v>1.3674545809729821E-3</v>
      </c>
      <c r="G163">
        <v>1</v>
      </c>
      <c r="H163">
        <v>6.1455000000000002</v>
      </c>
      <c r="I163">
        <f t="shared" si="9"/>
        <v>-1</v>
      </c>
      <c r="J163">
        <f t="shared" si="10"/>
        <v>-1.3674545809729821E-3</v>
      </c>
      <c r="K163">
        <f t="shared" si="11"/>
        <v>2.5961966171878958E-2</v>
      </c>
      <c r="M163" s="8">
        <v>12.9</v>
      </c>
      <c r="N163" s="8">
        <v>0.09</v>
      </c>
      <c r="O163" s="8">
        <v>94.694699999999997</v>
      </c>
      <c r="P163" s="8">
        <v>6.1</v>
      </c>
      <c r="Q163" s="8">
        <v>12.05</v>
      </c>
    </row>
    <row r="164" spans="1:17" x14ac:dyDescent="0.25">
      <c r="A164" s="2">
        <v>41880</v>
      </c>
      <c r="B164">
        <v>256.75</v>
      </c>
      <c r="C164">
        <v>1291.0999999999999</v>
      </c>
      <c r="D164" t="s">
        <v>10</v>
      </c>
      <c r="E164" t="s">
        <v>12</v>
      </c>
      <c r="F164">
        <f t="shared" si="8"/>
        <v>1.7557549746389789E-3</v>
      </c>
      <c r="G164">
        <v>1</v>
      </c>
      <c r="H164">
        <v>6.1505999999999998</v>
      </c>
      <c r="I164">
        <f t="shared" si="9"/>
        <v>1</v>
      </c>
      <c r="J164">
        <f t="shared" si="10"/>
        <v>1.7557549746389789E-3</v>
      </c>
      <c r="K164">
        <f t="shared" si="11"/>
        <v>2.7717721146517937E-2</v>
      </c>
      <c r="M164" s="8">
        <v>12.85</v>
      </c>
      <c r="N164" s="8">
        <v>7.0000000000000007E-2</v>
      </c>
      <c r="O164" s="8">
        <v>94.725099999999998</v>
      </c>
      <c r="P164" s="8">
        <v>6.1</v>
      </c>
      <c r="Q164" s="8">
        <v>11.98</v>
      </c>
    </row>
    <row r="165" spans="1:17" x14ac:dyDescent="0.25">
      <c r="A165" s="2">
        <v>41883</v>
      </c>
      <c r="B165">
        <v>256.14999999999998</v>
      </c>
      <c r="C165">
        <v>1289</v>
      </c>
      <c r="D165" t="s">
        <v>10</v>
      </c>
      <c r="E165" t="s">
        <v>12</v>
      </c>
      <c r="F165">
        <f t="shared" si="8"/>
        <v>-2.3369036027264256E-3</v>
      </c>
      <c r="G165">
        <v>1</v>
      </c>
      <c r="H165">
        <v>6.1456</v>
      </c>
      <c r="I165">
        <f t="shared" si="9"/>
        <v>1</v>
      </c>
      <c r="J165">
        <f t="shared" si="10"/>
        <v>-2.3369036027264256E-3</v>
      </c>
      <c r="K165">
        <f t="shared" si="11"/>
        <v>2.5380817543791512E-2</v>
      </c>
      <c r="M165" s="8">
        <v>12.875</v>
      </c>
      <c r="N165" s="8">
        <v>7.0000000000000007E-2</v>
      </c>
      <c r="O165" s="8">
        <v>94.709900000000005</v>
      </c>
      <c r="P165" s="8">
        <v>5.9</v>
      </c>
      <c r="Q165" s="8">
        <v>12.015000000000001</v>
      </c>
    </row>
    <row r="166" spans="1:17" x14ac:dyDescent="0.25">
      <c r="A166" s="2">
        <v>41884</v>
      </c>
      <c r="B166">
        <v>253.75</v>
      </c>
      <c r="C166">
        <v>1276.8</v>
      </c>
      <c r="D166" t="s">
        <v>10</v>
      </c>
      <c r="E166" t="s">
        <v>12</v>
      </c>
      <c r="F166">
        <f t="shared" si="8"/>
        <v>-9.369510052703367E-3</v>
      </c>
      <c r="G166">
        <v>1</v>
      </c>
      <c r="H166">
        <v>6.1498999999999997</v>
      </c>
      <c r="I166">
        <f t="shared" si="9"/>
        <v>-1</v>
      </c>
      <c r="J166">
        <f t="shared" si="10"/>
        <v>9.369510052703367E-3</v>
      </c>
      <c r="K166">
        <f t="shared" si="11"/>
        <v>3.4750327596494879E-2</v>
      </c>
      <c r="M166" s="8">
        <v>14.05</v>
      </c>
      <c r="N166" s="8">
        <v>0.09</v>
      </c>
      <c r="O166" s="8">
        <v>95.063000000000002</v>
      </c>
      <c r="P166" s="8">
        <v>5.9</v>
      </c>
      <c r="Q166" s="8">
        <v>12.25</v>
      </c>
    </row>
    <row r="167" spans="1:17" x14ac:dyDescent="0.25">
      <c r="A167" s="2">
        <v>41885</v>
      </c>
      <c r="B167">
        <v>252.3</v>
      </c>
      <c r="C167">
        <v>1269.0999999999999</v>
      </c>
      <c r="D167" t="s">
        <v>10</v>
      </c>
      <c r="E167" t="s">
        <v>12</v>
      </c>
      <c r="F167">
        <f t="shared" si="8"/>
        <v>-5.7142857142856718E-3</v>
      </c>
      <c r="G167">
        <v>1</v>
      </c>
      <c r="H167">
        <v>6.1468999999999996</v>
      </c>
      <c r="I167">
        <f t="shared" si="9"/>
        <v>-1</v>
      </c>
      <c r="J167">
        <f t="shared" si="10"/>
        <v>5.7142857142856718E-3</v>
      </c>
      <c r="K167">
        <f t="shared" si="11"/>
        <v>4.0464613310780551E-2</v>
      </c>
      <c r="M167" s="8">
        <v>13.44</v>
      </c>
      <c r="N167" s="8">
        <v>0.09</v>
      </c>
      <c r="O167" s="8">
        <v>94.870900000000006</v>
      </c>
      <c r="P167" s="8">
        <v>5.9</v>
      </c>
      <c r="Q167" s="8">
        <v>12.36</v>
      </c>
    </row>
    <row r="168" spans="1:17" x14ac:dyDescent="0.25">
      <c r="A168" s="2">
        <v>41886</v>
      </c>
      <c r="B168">
        <v>252.45</v>
      </c>
      <c r="C168">
        <v>1270.7</v>
      </c>
      <c r="D168" t="s">
        <v>10</v>
      </c>
      <c r="E168" t="s">
        <v>12</v>
      </c>
      <c r="F168">
        <f t="shared" si="8"/>
        <v>5.9453032104639369E-4</v>
      </c>
      <c r="G168">
        <v>1</v>
      </c>
      <c r="H168">
        <v>6.1414999999999997</v>
      </c>
      <c r="I168">
        <f t="shared" si="9"/>
        <v>-1</v>
      </c>
      <c r="J168">
        <f t="shared" si="10"/>
        <v>-5.9453032104639369E-4</v>
      </c>
      <c r="K168">
        <f t="shared" si="11"/>
        <v>3.9870082989734157E-2</v>
      </c>
      <c r="M168" s="8">
        <v>14.01</v>
      </c>
      <c r="N168" s="8">
        <v>0.09</v>
      </c>
      <c r="O168" s="8">
        <v>95.264099999999999</v>
      </c>
      <c r="P168" s="8">
        <v>5.9</v>
      </c>
      <c r="Q168" s="8">
        <v>12.64</v>
      </c>
    </row>
    <row r="169" spans="1:17" x14ac:dyDescent="0.25">
      <c r="A169" s="2">
        <v>41887</v>
      </c>
      <c r="B169">
        <v>251.4</v>
      </c>
      <c r="C169">
        <v>1264.3</v>
      </c>
      <c r="D169" t="s">
        <v>10</v>
      </c>
      <c r="E169" t="s">
        <v>12</v>
      </c>
      <c r="F169">
        <f t="shared" si="8"/>
        <v>-4.1592394533570554E-3</v>
      </c>
      <c r="G169">
        <v>1</v>
      </c>
      <c r="H169">
        <v>6.1439000000000004</v>
      </c>
      <c r="I169">
        <f t="shared" si="9"/>
        <v>1</v>
      </c>
      <c r="J169">
        <f t="shared" si="10"/>
        <v>-4.1592394533570554E-3</v>
      </c>
      <c r="K169">
        <f t="shared" si="11"/>
        <v>3.5710843536377102E-2</v>
      </c>
      <c r="M169" s="8">
        <v>13.27</v>
      </c>
      <c r="N169" s="8">
        <v>0.09</v>
      </c>
      <c r="O169" s="8">
        <v>95.220299999999995</v>
      </c>
      <c r="P169" s="8">
        <v>5.9</v>
      </c>
      <c r="Q169" s="8">
        <v>12.09</v>
      </c>
    </row>
    <row r="170" spans="1:17" x14ac:dyDescent="0.25">
      <c r="A170" s="2">
        <v>41891</v>
      </c>
      <c r="B170">
        <v>249.65</v>
      </c>
      <c r="C170">
        <v>1257</v>
      </c>
      <c r="D170" t="s">
        <v>10</v>
      </c>
      <c r="E170" t="s">
        <v>12</v>
      </c>
      <c r="F170">
        <f t="shared" si="8"/>
        <v>-6.9610182975338164E-3</v>
      </c>
      <c r="G170">
        <v>1</v>
      </c>
      <c r="H170">
        <v>6.1364999999999998</v>
      </c>
      <c r="I170">
        <f t="shared" si="9"/>
        <v>-1</v>
      </c>
      <c r="J170">
        <f t="shared" si="10"/>
        <v>6.9610182975338164E-3</v>
      </c>
      <c r="K170">
        <f t="shared" si="11"/>
        <v>4.2671861833910918E-2</v>
      </c>
      <c r="M170" s="8">
        <v>15.36</v>
      </c>
      <c r="N170" s="8">
        <v>0.09</v>
      </c>
      <c r="O170" s="8">
        <v>95.881100000000004</v>
      </c>
      <c r="P170" s="8">
        <v>5.9</v>
      </c>
      <c r="Q170" s="8">
        <v>13.5</v>
      </c>
    </row>
    <row r="171" spans="1:17" x14ac:dyDescent="0.25">
      <c r="A171" s="2">
        <v>41892</v>
      </c>
      <c r="B171">
        <v>249.55</v>
      </c>
      <c r="C171">
        <v>1257.3</v>
      </c>
      <c r="D171" t="s">
        <v>10</v>
      </c>
      <c r="E171" t="s">
        <v>12</v>
      </c>
      <c r="F171">
        <f t="shared" si="8"/>
        <v>-4.005607850990911E-4</v>
      </c>
      <c r="G171">
        <v>1</v>
      </c>
      <c r="H171">
        <v>6.1334999999999997</v>
      </c>
      <c r="I171">
        <f t="shared" si="9"/>
        <v>-1</v>
      </c>
      <c r="J171">
        <f t="shared" si="10"/>
        <v>4.005607850990911E-4</v>
      </c>
      <c r="K171">
        <f t="shared" si="11"/>
        <v>4.3072422619010009E-2</v>
      </c>
      <c r="M171" s="8">
        <v>15.89</v>
      </c>
      <c r="N171" s="8">
        <v>0.09</v>
      </c>
      <c r="O171" s="8">
        <v>95.864099999999993</v>
      </c>
      <c r="P171" s="8">
        <v>5.9</v>
      </c>
      <c r="Q171" s="8">
        <v>12.88</v>
      </c>
    </row>
    <row r="172" spans="1:17" x14ac:dyDescent="0.25">
      <c r="A172" s="2">
        <v>41893</v>
      </c>
      <c r="B172">
        <v>248.15</v>
      </c>
      <c r="C172">
        <v>1249.5</v>
      </c>
      <c r="D172" t="s">
        <v>10</v>
      </c>
      <c r="E172" t="s">
        <v>12</v>
      </c>
      <c r="F172">
        <f t="shared" si="8"/>
        <v>-5.6100981767180924E-3</v>
      </c>
      <c r="G172">
        <v>1</v>
      </c>
      <c r="H172">
        <v>6.1356999999999999</v>
      </c>
      <c r="I172">
        <f t="shared" si="9"/>
        <v>-1</v>
      </c>
      <c r="J172">
        <f t="shared" si="10"/>
        <v>5.6100981767180924E-3</v>
      </c>
      <c r="K172">
        <f t="shared" si="11"/>
        <v>4.8682520795728101E-2</v>
      </c>
      <c r="M172" s="8">
        <v>16.420000000000002</v>
      </c>
      <c r="N172" s="8">
        <v>0.09</v>
      </c>
      <c r="O172" s="8">
        <v>95.918400000000005</v>
      </c>
      <c r="P172" s="8">
        <v>5.9</v>
      </c>
      <c r="Q172" s="8">
        <v>12.8</v>
      </c>
    </row>
    <row r="173" spans="1:17" x14ac:dyDescent="0.25">
      <c r="A173" s="2">
        <v>41894</v>
      </c>
      <c r="B173">
        <v>246.25</v>
      </c>
      <c r="C173">
        <v>1240.2</v>
      </c>
      <c r="D173" t="s">
        <v>10</v>
      </c>
      <c r="E173" t="s">
        <v>12</v>
      </c>
      <c r="F173">
        <f t="shared" si="8"/>
        <v>-7.6566592786621035E-3</v>
      </c>
      <c r="G173">
        <v>1</v>
      </c>
      <c r="H173">
        <v>6.1357999999999997</v>
      </c>
      <c r="I173">
        <f t="shared" si="9"/>
        <v>-1</v>
      </c>
      <c r="J173">
        <f t="shared" si="10"/>
        <v>7.6566592786621035E-3</v>
      </c>
      <c r="K173">
        <f t="shared" si="11"/>
        <v>5.6339180074390205E-2</v>
      </c>
      <c r="M173" s="8">
        <v>17.86</v>
      </c>
      <c r="N173" s="8">
        <v>0.09</v>
      </c>
      <c r="O173" s="8">
        <v>96.074799999999996</v>
      </c>
      <c r="P173" s="8">
        <v>5.9</v>
      </c>
      <c r="Q173" s="8">
        <v>13.31</v>
      </c>
    </row>
    <row r="174" spans="1:17" x14ac:dyDescent="0.25">
      <c r="A174" s="2">
        <v>41897</v>
      </c>
      <c r="B174">
        <v>245.7</v>
      </c>
      <c r="C174">
        <v>1235.0999999999999</v>
      </c>
      <c r="D174" t="s">
        <v>10</v>
      </c>
      <c r="E174" t="s">
        <v>12</v>
      </c>
      <c r="F174">
        <f t="shared" si="8"/>
        <v>-2.233502538071086E-3</v>
      </c>
      <c r="G174">
        <v>1</v>
      </c>
      <c r="H174">
        <v>6.1498999999999997</v>
      </c>
      <c r="I174">
        <f t="shared" si="9"/>
        <v>-1</v>
      </c>
      <c r="J174">
        <f t="shared" si="10"/>
        <v>2.233502538071086E-3</v>
      </c>
      <c r="K174">
        <f t="shared" si="11"/>
        <v>5.8572682612461291E-2</v>
      </c>
      <c r="M174" s="8">
        <v>16.5</v>
      </c>
      <c r="N174" s="8">
        <v>0.09</v>
      </c>
      <c r="O174" s="8">
        <v>96.119500000000002</v>
      </c>
      <c r="P174" s="8">
        <v>5.9</v>
      </c>
      <c r="Q174" s="8">
        <v>14.12</v>
      </c>
    </row>
    <row r="175" spans="1:17" x14ac:dyDescent="0.25">
      <c r="A175" s="2">
        <v>41898</v>
      </c>
      <c r="B175">
        <v>246.45</v>
      </c>
      <c r="C175">
        <v>1236.3</v>
      </c>
      <c r="D175" t="s">
        <v>10</v>
      </c>
      <c r="E175" t="s">
        <v>12</v>
      </c>
      <c r="F175">
        <f t="shared" si="8"/>
        <v>3.0525030525030417E-3</v>
      </c>
      <c r="G175">
        <v>1</v>
      </c>
      <c r="H175">
        <v>6.1695000000000002</v>
      </c>
      <c r="I175">
        <f t="shared" si="9"/>
        <v>-1</v>
      </c>
      <c r="J175">
        <f t="shared" si="10"/>
        <v>-3.0525030525030417E-3</v>
      </c>
      <c r="K175">
        <f t="shared" si="11"/>
        <v>5.5520179559958249E-2</v>
      </c>
      <c r="M175" s="8">
        <v>16.579999999999998</v>
      </c>
      <c r="N175" s="8">
        <v>0.09</v>
      </c>
      <c r="O175" s="8">
        <v>95.848299999999995</v>
      </c>
      <c r="P175" s="8">
        <v>5.9</v>
      </c>
      <c r="Q175" s="8">
        <v>12.73</v>
      </c>
    </row>
    <row r="176" spans="1:17" x14ac:dyDescent="0.25">
      <c r="A176" s="2">
        <v>41899</v>
      </c>
      <c r="B176">
        <v>246.85</v>
      </c>
      <c r="C176">
        <v>1239.0999999999999</v>
      </c>
      <c r="D176" t="s">
        <v>10</v>
      </c>
      <c r="E176" t="s">
        <v>12</v>
      </c>
      <c r="F176">
        <f t="shared" si="8"/>
        <v>1.6230472712517319E-3</v>
      </c>
      <c r="G176">
        <v>1</v>
      </c>
      <c r="H176">
        <v>6.1505000000000001</v>
      </c>
      <c r="I176">
        <f t="shared" si="9"/>
        <v>1</v>
      </c>
      <c r="J176">
        <f t="shared" si="10"/>
        <v>1.6230472712517319E-3</v>
      </c>
      <c r="K176">
        <f t="shared" si="11"/>
        <v>5.7143226831209981E-2</v>
      </c>
      <c r="M176" s="8">
        <v>17.14</v>
      </c>
      <c r="N176" s="8">
        <v>0.09</v>
      </c>
      <c r="O176" s="8">
        <v>95.910600000000002</v>
      </c>
      <c r="P176" s="8">
        <v>5.9</v>
      </c>
      <c r="Q176" s="8">
        <v>12.65</v>
      </c>
    </row>
    <row r="177" spans="1:17" x14ac:dyDescent="0.25">
      <c r="A177" s="2">
        <v>41900</v>
      </c>
      <c r="B177">
        <v>244.3</v>
      </c>
      <c r="C177">
        <v>1224.5</v>
      </c>
      <c r="D177" t="s">
        <v>10</v>
      </c>
      <c r="E177" t="s">
        <v>12</v>
      </c>
      <c r="F177">
        <f t="shared" si="8"/>
        <v>-1.0330160016204126E-2</v>
      </c>
      <c r="G177">
        <v>1</v>
      </c>
      <c r="H177">
        <v>6.1501000000000001</v>
      </c>
      <c r="I177">
        <f t="shared" si="9"/>
        <v>1</v>
      </c>
      <c r="J177">
        <f t="shared" si="10"/>
        <v>-1.0330160016204126E-2</v>
      </c>
      <c r="K177">
        <f t="shared" si="11"/>
        <v>4.6813066815005855E-2</v>
      </c>
      <c r="M177" s="8">
        <v>15.5</v>
      </c>
      <c r="N177" s="8">
        <v>0.09</v>
      </c>
      <c r="O177" s="8">
        <v>96.128399999999999</v>
      </c>
      <c r="P177" s="8">
        <v>5.9</v>
      </c>
      <c r="Q177" s="8">
        <v>12.03</v>
      </c>
    </row>
    <row r="178" spans="1:17" x14ac:dyDescent="0.25">
      <c r="A178" s="2">
        <v>41901</v>
      </c>
      <c r="B178">
        <v>243.7</v>
      </c>
      <c r="C178">
        <v>1221.7</v>
      </c>
      <c r="D178" t="s">
        <v>10</v>
      </c>
      <c r="E178" t="s">
        <v>12</v>
      </c>
      <c r="F178">
        <f t="shared" si="8"/>
        <v>-2.4559967253378057E-3</v>
      </c>
      <c r="G178">
        <v>1</v>
      </c>
      <c r="H178">
        <v>6.1425999999999998</v>
      </c>
      <c r="I178">
        <f t="shared" si="9"/>
        <v>-1</v>
      </c>
      <c r="J178">
        <f t="shared" si="10"/>
        <v>2.4559967253378057E-3</v>
      </c>
      <c r="K178">
        <f t="shared" si="11"/>
        <v>4.9269063540343661E-2</v>
      </c>
      <c r="M178" s="8">
        <v>16.899999999999999</v>
      </c>
      <c r="N178" s="8">
        <v>0.09</v>
      </c>
      <c r="O178" s="8">
        <v>96.341700000000003</v>
      </c>
      <c r="P178" s="8">
        <v>5.9</v>
      </c>
      <c r="Q178" s="8">
        <v>12.11</v>
      </c>
    </row>
    <row r="179" spans="1:17" x14ac:dyDescent="0.25">
      <c r="A179" s="2">
        <v>41904</v>
      </c>
      <c r="B179">
        <v>241.3</v>
      </c>
      <c r="C179">
        <v>1214.7</v>
      </c>
      <c r="D179" t="s">
        <v>10</v>
      </c>
      <c r="E179" t="s">
        <v>12</v>
      </c>
      <c r="F179">
        <f t="shared" si="8"/>
        <v>-9.8481739844069605E-3</v>
      </c>
      <c r="G179">
        <v>1</v>
      </c>
      <c r="H179">
        <v>6.1422999999999996</v>
      </c>
      <c r="I179">
        <f t="shared" si="9"/>
        <v>-1</v>
      </c>
      <c r="J179">
        <f t="shared" si="10"/>
        <v>9.8481739844069605E-3</v>
      </c>
      <c r="K179">
        <f t="shared" si="11"/>
        <v>5.9117237524750621E-2</v>
      </c>
      <c r="M179" s="8">
        <v>16.440000000000001</v>
      </c>
      <c r="N179" s="8">
        <v>0.09</v>
      </c>
      <c r="O179" s="8">
        <v>96.462500000000006</v>
      </c>
      <c r="P179" s="8">
        <v>5.9</v>
      </c>
      <c r="Q179" s="8">
        <v>13.69</v>
      </c>
    </row>
    <row r="180" spans="1:17" x14ac:dyDescent="0.25">
      <c r="A180" s="2">
        <v>41905</v>
      </c>
      <c r="B180">
        <v>241.8</v>
      </c>
      <c r="C180">
        <v>1216.8</v>
      </c>
      <c r="D180" t="s">
        <v>10</v>
      </c>
      <c r="E180" t="s">
        <v>12</v>
      </c>
      <c r="F180">
        <f t="shared" si="8"/>
        <v>2.0721094073767876E-3</v>
      </c>
      <c r="G180">
        <v>1</v>
      </c>
      <c r="H180">
        <v>6.1447000000000003</v>
      </c>
      <c r="I180">
        <f t="shared" si="9"/>
        <v>-1</v>
      </c>
      <c r="J180">
        <f t="shared" si="10"/>
        <v>-2.0721094073767876E-3</v>
      </c>
      <c r="K180">
        <f t="shared" si="11"/>
        <v>5.7045128117373833E-2</v>
      </c>
      <c r="M180" s="8">
        <v>16.649999999999999</v>
      </c>
      <c r="N180" s="8">
        <v>0.09</v>
      </c>
      <c r="O180" s="8">
        <v>96.511200000000002</v>
      </c>
      <c r="P180" s="8">
        <v>5.9</v>
      </c>
      <c r="Q180" s="8">
        <v>14.93</v>
      </c>
    </row>
    <row r="181" spans="1:17" x14ac:dyDescent="0.25">
      <c r="A181" s="2">
        <v>41906</v>
      </c>
      <c r="B181">
        <v>243.6</v>
      </c>
      <c r="C181">
        <v>1225.3</v>
      </c>
      <c r="D181" t="s">
        <v>10</v>
      </c>
      <c r="E181" t="s">
        <v>12</v>
      </c>
      <c r="F181">
        <f t="shared" si="8"/>
        <v>7.4441687344912744E-3</v>
      </c>
      <c r="G181">
        <v>1</v>
      </c>
      <c r="H181">
        <v>6.1383999999999999</v>
      </c>
      <c r="I181">
        <f t="shared" si="9"/>
        <v>1</v>
      </c>
      <c r="J181">
        <f t="shared" si="10"/>
        <v>7.4441687344912744E-3</v>
      </c>
      <c r="K181">
        <f t="shared" si="11"/>
        <v>6.4489296851865108E-2</v>
      </c>
      <c r="M181" s="8">
        <v>17.21</v>
      </c>
      <c r="N181" s="8">
        <v>0.09</v>
      </c>
      <c r="O181" s="8">
        <v>96.657399999999996</v>
      </c>
      <c r="P181" s="8">
        <v>5.9</v>
      </c>
      <c r="Q181" s="8">
        <v>13.27</v>
      </c>
    </row>
    <row r="182" spans="1:17" x14ac:dyDescent="0.25">
      <c r="A182" s="2">
        <v>41907</v>
      </c>
      <c r="B182">
        <v>240.65</v>
      </c>
      <c r="C182">
        <v>1210.5999999999999</v>
      </c>
      <c r="D182" t="s">
        <v>10</v>
      </c>
      <c r="E182" t="s">
        <v>12</v>
      </c>
      <c r="F182">
        <f t="shared" si="8"/>
        <v>-1.2110016420361247E-2</v>
      </c>
      <c r="G182">
        <v>1</v>
      </c>
      <c r="H182">
        <v>6.1456999999999997</v>
      </c>
      <c r="I182">
        <f t="shared" si="9"/>
        <v>1</v>
      </c>
      <c r="J182">
        <f t="shared" si="10"/>
        <v>-1.2110016420361247E-2</v>
      </c>
      <c r="K182">
        <f t="shared" si="11"/>
        <v>5.2379280431503861E-2</v>
      </c>
      <c r="M182" s="8">
        <v>17.989999999999998</v>
      </c>
      <c r="N182" s="8">
        <v>0.09</v>
      </c>
      <c r="O182" s="8">
        <v>96.898799999999994</v>
      </c>
      <c r="P182" s="8">
        <v>5.9</v>
      </c>
      <c r="Q182" s="8">
        <v>15.64</v>
      </c>
    </row>
    <row r="183" spans="1:17" x14ac:dyDescent="0.25">
      <c r="A183" s="2">
        <v>41908</v>
      </c>
      <c r="B183">
        <v>244.2</v>
      </c>
      <c r="C183">
        <v>1227.5</v>
      </c>
      <c r="D183" t="s">
        <v>10</v>
      </c>
      <c r="E183" t="s">
        <v>12</v>
      </c>
      <c r="F183">
        <f t="shared" si="8"/>
        <v>1.4751714107625213E-2</v>
      </c>
      <c r="G183">
        <v>1</v>
      </c>
      <c r="H183">
        <v>6.1445999999999996</v>
      </c>
      <c r="I183">
        <f t="shared" si="9"/>
        <v>-1</v>
      </c>
      <c r="J183">
        <f t="shared" si="10"/>
        <v>-1.4751714107625213E-2</v>
      </c>
      <c r="K183">
        <f t="shared" si="11"/>
        <v>3.7627566323878647E-2</v>
      </c>
      <c r="M183" s="8">
        <v>17.84</v>
      </c>
      <c r="N183" s="8">
        <v>0.09</v>
      </c>
      <c r="O183" s="8">
        <v>97.207999999999998</v>
      </c>
      <c r="P183" s="8">
        <v>5.9</v>
      </c>
      <c r="Q183" s="8">
        <v>14.85</v>
      </c>
    </row>
    <row r="184" spans="1:17" x14ac:dyDescent="0.25">
      <c r="A184" s="2">
        <v>41911</v>
      </c>
      <c r="B184">
        <v>242.9</v>
      </c>
      <c r="C184">
        <v>1219.2</v>
      </c>
      <c r="D184" t="s">
        <v>10</v>
      </c>
      <c r="E184" t="s">
        <v>12</v>
      </c>
      <c r="F184">
        <f t="shared" si="8"/>
        <v>-5.3235053235052288E-3</v>
      </c>
      <c r="G184">
        <v>1</v>
      </c>
      <c r="H184">
        <v>6.1595000000000004</v>
      </c>
      <c r="I184">
        <f t="shared" si="9"/>
        <v>1</v>
      </c>
      <c r="J184">
        <f t="shared" si="10"/>
        <v>-5.3235053235052288E-3</v>
      </c>
      <c r="K184">
        <f t="shared" si="11"/>
        <v>3.2304061000373419E-2</v>
      </c>
      <c r="M184" s="8">
        <v>17.170000000000002</v>
      </c>
      <c r="N184" s="8">
        <v>0.08</v>
      </c>
      <c r="O184" s="8">
        <v>97.3523</v>
      </c>
      <c r="P184" s="8">
        <v>5.9</v>
      </c>
      <c r="Q184" s="8">
        <v>15.98</v>
      </c>
    </row>
    <row r="185" spans="1:17" x14ac:dyDescent="0.25">
      <c r="A185" s="2">
        <v>41912</v>
      </c>
      <c r="B185">
        <v>242.85</v>
      </c>
      <c r="C185">
        <v>1217</v>
      </c>
      <c r="D185" t="s">
        <v>10</v>
      </c>
      <c r="E185" t="s">
        <v>12</v>
      </c>
      <c r="F185">
        <f t="shared" si="8"/>
        <v>-2.0584602717177436E-4</v>
      </c>
      <c r="G185">
        <v>1</v>
      </c>
      <c r="H185">
        <v>6.1656000000000004</v>
      </c>
      <c r="I185">
        <f t="shared" si="9"/>
        <v>-1</v>
      </c>
      <c r="J185">
        <f t="shared" si="10"/>
        <v>2.0584602717177436E-4</v>
      </c>
      <c r="K185">
        <f t="shared" si="11"/>
        <v>3.2509907027545193E-2</v>
      </c>
      <c r="M185" s="8">
        <v>18.829999999999998</v>
      </c>
      <c r="N185" s="8">
        <v>7.0000000000000007E-2</v>
      </c>
      <c r="O185" s="8">
        <v>97.5261</v>
      </c>
      <c r="P185" s="8">
        <v>5.9</v>
      </c>
      <c r="Q185" s="8">
        <v>16.309999999999999</v>
      </c>
    </row>
    <row r="186" spans="1:17" x14ac:dyDescent="0.25">
      <c r="A186" s="2">
        <v>41920</v>
      </c>
      <c r="B186">
        <v>242.35</v>
      </c>
      <c r="C186">
        <v>1216.7</v>
      </c>
      <c r="D186" t="s">
        <v>10</v>
      </c>
      <c r="E186" t="s">
        <v>12</v>
      </c>
      <c r="F186">
        <f t="shared" si="8"/>
        <v>-2.0588840848260181E-3</v>
      </c>
      <c r="G186">
        <v>1</v>
      </c>
      <c r="H186">
        <v>6.1448</v>
      </c>
      <c r="I186">
        <f t="shared" si="9"/>
        <v>-1</v>
      </c>
      <c r="J186">
        <f t="shared" si="10"/>
        <v>2.0588840848260181E-3</v>
      </c>
      <c r="K186">
        <f t="shared" si="11"/>
        <v>3.4568791112371211E-2</v>
      </c>
      <c r="M186" s="8">
        <v>17.5</v>
      </c>
      <c r="N186" s="8">
        <v>0.09</v>
      </c>
      <c r="O186" s="8">
        <v>97.494500000000002</v>
      </c>
      <c r="P186" s="8">
        <v>5.7</v>
      </c>
      <c r="Q186" s="8">
        <v>15.11</v>
      </c>
    </row>
    <row r="187" spans="1:17" x14ac:dyDescent="0.25">
      <c r="A187" s="2">
        <v>41921</v>
      </c>
      <c r="B187">
        <v>243.95</v>
      </c>
      <c r="C187">
        <v>1226.2</v>
      </c>
      <c r="D187" t="s">
        <v>10</v>
      </c>
      <c r="E187" t="s">
        <v>12</v>
      </c>
      <c r="F187">
        <f t="shared" si="8"/>
        <v>6.6020218691973387E-3</v>
      </c>
      <c r="G187">
        <v>1</v>
      </c>
      <c r="H187">
        <v>6.1349999999999998</v>
      </c>
      <c r="I187">
        <f t="shared" si="9"/>
        <v>-1</v>
      </c>
      <c r="J187">
        <f t="shared" si="10"/>
        <v>-6.6020218691973387E-3</v>
      </c>
      <c r="K187">
        <f t="shared" si="11"/>
        <v>2.7966769243173872E-2</v>
      </c>
      <c r="M187" s="8">
        <v>17.86</v>
      </c>
      <c r="N187" s="8">
        <v>0.08</v>
      </c>
      <c r="O187" s="8">
        <v>97.171099999999996</v>
      </c>
      <c r="P187" s="8">
        <v>5.7</v>
      </c>
      <c r="Q187" s="8">
        <v>18.760000000000002</v>
      </c>
    </row>
    <row r="188" spans="1:17" x14ac:dyDescent="0.25">
      <c r="A188" s="2">
        <v>41922</v>
      </c>
      <c r="B188">
        <v>243</v>
      </c>
      <c r="C188">
        <v>1222.9000000000001</v>
      </c>
      <c r="D188" t="s">
        <v>10</v>
      </c>
      <c r="E188" t="s">
        <v>12</v>
      </c>
      <c r="F188">
        <f t="shared" si="8"/>
        <v>-3.8942406230784155E-3</v>
      </c>
      <c r="G188">
        <v>1</v>
      </c>
      <c r="H188">
        <v>6.1420000000000003</v>
      </c>
      <c r="I188">
        <f t="shared" si="9"/>
        <v>1</v>
      </c>
      <c r="J188">
        <f t="shared" si="10"/>
        <v>-3.8942406230784155E-3</v>
      </c>
      <c r="K188">
        <f t="shared" si="11"/>
        <v>2.4072528620095457E-2</v>
      </c>
      <c r="M188" s="8">
        <v>18.11</v>
      </c>
      <c r="N188" s="8">
        <v>0.09</v>
      </c>
      <c r="O188" s="8">
        <v>97.414400000000001</v>
      </c>
      <c r="P188" s="8">
        <v>5.7</v>
      </c>
      <c r="Q188" s="8">
        <v>21.24</v>
      </c>
    </row>
    <row r="189" spans="1:17" x14ac:dyDescent="0.25">
      <c r="A189" s="2">
        <v>41925</v>
      </c>
      <c r="B189">
        <v>245.15</v>
      </c>
      <c r="C189">
        <v>1233.4000000000001</v>
      </c>
      <c r="D189" t="s">
        <v>10</v>
      </c>
      <c r="E189" t="s">
        <v>12</v>
      </c>
      <c r="F189">
        <f t="shared" si="8"/>
        <v>8.847736625514413E-3</v>
      </c>
      <c r="G189">
        <v>1</v>
      </c>
      <c r="H189">
        <v>6.1387</v>
      </c>
      <c r="I189">
        <f t="shared" si="9"/>
        <v>-1</v>
      </c>
      <c r="J189">
        <f t="shared" si="10"/>
        <v>-8.847736625514413E-3</v>
      </c>
      <c r="K189">
        <f t="shared" si="11"/>
        <v>1.5224791994581044E-2</v>
      </c>
      <c r="M189" s="8">
        <v>17.690000000000001</v>
      </c>
      <c r="N189" s="8">
        <v>0.09</v>
      </c>
      <c r="O189" s="8">
        <v>97.292749999999998</v>
      </c>
      <c r="P189" s="8">
        <v>5.7</v>
      </c>
      <c r="Q189" s="8">
        <v>24.64</v>
      </c>
    </row>
    <row r="190" spans="1:17" x14ac:dyDescent="0.25">
      <c r="A190" s="2">
        <v>41926</v>
      </c>
      <c r="B190">
        <v>244.9</v>
      </c>
      <c r="C190">
        <v>1233.3</v>
      </c>
      <c r="D190" t="s">
        <v>10</v>
      </c>
      <c r="E190" t="s">
        <v>12</v>
      </c>
      <c r="F190">
        <f t="shared" si="8"/>
        <v>-1.0197838058331188E-3</v>
      </c>
      <c r="G190">
        <v>1</v>
      </c>
      <c r="H190">
        <v>6.1353999999999997</v>
      </c>
      <c r="I190">
        <f t="shared" si="9"/>
        <v>1</v>
      </c>
      <c r="J190">
        <f t="shared" si="10"/>
        <v>-1.0197838058331188E-3</v>
      </c>
      <c r="K190">
        <f t="shared" si="11"/>
        <v>1.4205008188747925E-2</v>
      </c>
      <c r="M190" s="8">
        <v>17.98</v>
      </c>
      <c r="N190" s="8">
        <v>0.09</v>
      </c>
      <c r="O190" s="8">
        <v>97.394300000000001</v>
      </c>
      <c r="P190" s="8">
        <v>5.7</v>
      </c>
      <c r="Q190" s="8">
        <v>22.79</v>
      </c>
    </row>
    <row r="191" spans="1:17" x14ac:dyDescent="0.25">
      <c r="A191" s="2">
        <v>41927</v>
      </c>
      <c r="B191">
        <v>243.2</v>
      </c>
      <c r="C191">
        <v>1225.3</v>
      </c>
      <c r="D191" t="s">
        <v>10</v>
      </c>
      <c r="E191" t="s">
        <v>12</v>
      </c>
      <c r="F191">
        <f t="shared" si="8"/>
        <v>-6.9416088199265591E-3</v>
      </c>
      <c r="G191">
        <v>1</v>
      </c>
      <c r="H191">
        <v>6.1367000000000003</v>
      </c>
      <c r="I191">
        <f t="shared" si="9"/>
        <v>-1</v>
      </c>
      <c r="J191">
        <f t="shared" si="10"/>
        <v>6.9416088199265591E-3</v>
      </c>
      <c r="K191">
        <f t="shared" si="11"/>
        <v>2.1146617008674484E-2</v>
      </c>
      <c r="M191" s="8">
        <v>20.04</v>
      </c>
      <c r="N191" s="8">
        <v>0.09</v>
      </c>
      <c r="O191" s="8">
        <v>97.353200000000001</v>
      </c>
      <c r="P191" s="8">
        <v>5.7</v>
      </c>
      <c r="Q191" s="8">
        <v>26.25</v>
      </c>
    </row>
    <row r="192" spans="1:17" x14ac:dyDescent="0.25">
      <c r="A192" s="2">
        <v>41928</v>
      </c>
      <c r="B192">
        <v>245.6</v>
      </c>
      <c r="C192">
        <v>1239.0999999999999</v>
      </c>
      <c r="D192" t="s">
        <v>10</v>
      </c>
      <c r="E192" t="s">
        <v>12</v>
      </c>
      <c r="F192">
        <f t="shared" si="8"/>
        <v>9.8684210526316374E-3</v>
      </c>
      <c r="G192">
        <v>1</v>
      </c>
      <c r="H192">
        <v>6.1357999999999997</v>
      </c>
      <c r="I192">
        <f t="shared" si="9"/>
        <v>-1</v>
      </c>
      <c r="J192">
        <f t="shared" si="10"/>
        <v>-9.8684210526316374E-3</v>
      </c>
      <c r="K192">
        <f t="shared" si="11"/>
        <v>1.1278195956042847E-2</v>
      </c>
      <c r="M192" s="8">
        <v>19.68</v>
      </c>
      <c r="N192" s="8">
        <v>0.09</v>
      </c>
      <c r="O192" s="8">
        <v>97.286900000000003</v>
      </c>
      <c r="P192" s="8">
        <v>5.7</v>
      </c>
      <c r="Q192" s="8">
        <v>25.2</v>
      </c>
    </row>
    <row r="193" spans="1:17" x14ac:dyDescent="0.25">
      <c r="A193" s="2">
        <v>41929</v>
      </c>
      <c r="B193">
        <v>245.8</v>
      </c>
      <c r="C193">
        <v>1239.7</v>
      </c>
      <c r="D193" t="s">
        <v>10</v>
      </c>
      <c r="E193" t="s">
        <v>12</v>
      </c>
      <c r="F193">
        <f t="shared" si="8"/>
        <v>8.1433224755711464E-4</v>
      </c>
      <c r="G193">
        <v>1</v>
      </c>
      <c r="H193">
        <v>6.1435000000000004</v>
      </c>
      <c r="I193">
        <f t="shared" si="9"/>
        <v>1</v>
      </c>
      <c r="J193">
        <f t="shared" si="10"/>
        <v>8.1433224755711464E-4</v>
      </c>
      <c r="K193">
        <f t="shared" si="11"/>
        <v>1.2092528203599962E-2</v>
      </c>
      <c r="M193" s="8">
        <v>18.079999999999998</v>
      </c>
      <c r="N193" s="8">
        <v>0.09</v>
      </c>
      <c r="O193" s="8">
        <v>97.306700000000006</v>
      </c>
      <c r="P193" s="8">
        <v>5.7</v>
      </c>
      <c r="Q193" s="8">
        <v>21.99</v>
      </c>
    </row>
    <row r="194" spans="1:17" x14ac:dyDescent="0.25">
      <c r="A194" s="2">
        <v>41932</v>
      </c>
      <c r="B194">
        <v>245.8</v>
      </c>
      <c r="C194">
        <v>1240.4000000000001</v>
      </c>
      <c r="D194" t="s">
        <v>10</v>
      </c>
      <c r="E194" t="s">
        <v>12</v>
      </c>
      <c r="F194">
        <f t="shared" si="8"/>
        <v>0</v>
      </c>
      <c r="G194">
        <v>1</v>
      </c>
      <c r="H194">
        <v>6.1349999999999998</v>
      </c>
      <c r="I194">
        <f t="shared" si="9"/>
        <v>1</v>
      </c>
      <c r="J194">
        <f t="shared" si="10"/>
        <v>0</v>
      </c>
      <c r="K194">
        <f t="shared" si="11"/>
        <v>1.2092528203599962E-2</v>
      </c>
      <c r="M194" s="8">
        <v>17.27</v>
      </c>
      <c r="N194" s="8">
        <v>0.09</v>
      </c>
      <c r="O194" s="8">
        <v>97.287400000000005</v>
      </c>
      <c r="P194" s="8">
        <v>5.7</v>
      </c>
      <c r="Q194" s="8">
        <v>18.57</v>
      </c>
    </row>
    <row r="195" spans="1:17" x14ac:dyDescent="0.25">
      <c r="A195" s="2">
        <v>41933</v>
      </c>
      <c r="B195">
        <v>247</v>
      </c>
      <c r="C195">
        <v>1249.0999999999999</v>
      </c>
      <c r="D195" t="s">
        <v>10</v>
      </c>
      <c r="E195" t="s">
        <v>12</v>
      </c>
      <c r="F195">
        <f t="shared" ref="F195:F258" si="12">B195/B194-1</f>
        <v>4.8820179007322828E-3</v>
      </c>
      <c r="G195">
        <v>1</v>
      </c>
      <c r="H195">
        <v>6.1271000000000004</v>
      </c>
      <c r="I195">
        <f t="shared" si="9"/>
        <v>0</v>
      </c>
      <c r="J195">
        <f t="shared" si="10"/>
        <v>0</v>
      </c>
      <c r="K195">
        <f t="shared" si="11"/>
        <v>1.2092528203599962E-2</v>
      </c>
      <c r="M195" s="8">
        <v>17.010000000000002</v>
      </c>
      <c r="N195" s="8">
        <v>0.09</v>
      </c>
      <c r="O195" s="8">
        <v>97.248800000000003</v>
      </c>
      <c r="P195" s="8">
        <v>5.7</v>
      </c>
      <c r="Q195" s="8">
        <v>16.079999999999998</v>
      </c>
    </row>
    <row r="196" spans="1:17" x14ac:dyDescent="0.25">
      <c r="A196" s="2">
        <v>41934</v>
      </c>
      <c r="B196">
        <v>246.95</v>
      </c>
      <c r="C196">
        <v>1249.5999999999999</v>
      </c>
      <c r="D196" t="s">
        <v>10</v>
      </c>
      <c r="E196" t="s">
        <v>12</v>
      </c>
      <c r="F196">
        <f t="shared" si="12"/>
        <v>-2.0242914979762272E-4</v>
      </c>
      <c r="G196">
        <v>1</v>
      </c>
      <c r="H196">
        <v>6.1226000000000003</v>
      </c>
      <c r="I196">
        <f t="shared" ref="I196:I259" si="13">SIGN(F195)</f>
        <v>1</v>
      </c>
      <c r="J196">
        <f t="shared" ref="J196:J259" si="14">(B196/B195-1)*I196</f>
        <v>-2.0242914979762272E-4</v>
      </c>
      <c r="K196">
        <f t="shared" si="11"/>
        <v>1.1890099053802339E-2</v>
      </c>
      <c r="M196" s="8">
        <v>16.579999999999998</v>
      </c>
      <c r="N196" s="8">
        <v>0.09</v>
      </c>
      <c r="O196" s="8">
        <v>97.459000000000003</v>
      </c>
      <c r="P196" s="8">
        <v>5.7</v>
      </c>
      <c r="Q196" s="8">
        <v>17.87</v>
      </c>
    </row>
    <row r="197" spans="1:17" x14ac:dyDescent="0.25">
      <c r="A197" s="2">
        <v>41935</v>
      </c>
      <c r="B197">
        <v>245.95</v>
      </c>
      <c r="C197">
        <v>1242.4000000000001</v>
      </c>
      <c r="D197" t="s">
        <v>10</v>
      </c>
      <c r="E197" t="s">
        <v>12</v>
      </c>
      <c r="F197">
        <f t="shared" si="12"/>
        <v>-4.0494027130998367E-3</v>
      </c>
      <c r="G197">
        <v>1</v>
      </c>
      <c r="H197">
        <v>6.1254</v>
      </c>
      <c r="I197">
        <f t="shared" si="13"/>
        <v>-1</v>
      </c>
      <c r="J197">
        <f t="shared" si="14"/>
        <v>4.0494027130998367E-3</v>
      </c>
      <c r="K197">
        <f t="shared" ref="K197:K260" si="15">K196+J197</f>
        <v>1.5939501766902175E-2</v>
      </c>
      <c r="M197" s="8">
        <v>16.91</v>
      </c>
      <c r="N197" s="8">
        <v>0.09</v>
      </c>
      <c r="O197" s="8">
        <v>97.604699999999994</v>
      </c>
      <c r="P197" s="8">
        <v>5.7</v>
      </c>
      <c r="Q197" s="8">
        <v>16.53</v>
      </c>
    </row>
    <row r="198" spans="1:17" x14ac:dyDescent="0.25">
      <c r="A198" s="2">
        <v>41936</v>
      </c>
      <c r="B198">
        <v>243.8</v>
      </c>
      <c r="C198">
        <v>1232.5999999999999</v>
      </c>
      <c r="D198" t="s">
        <v>10</v>
      </c>
      <c r="E198" t="s">
        <v>12</v>
      </c>
      <c r="F198">
        <f t="shared" si="12"/>
        <v>-8.7416141492172583E-3</v>
      </c>
      <c r="G198">
        <v>1</v>
      </c>
      <c r="H198">
        <v>6.1257000000000001</v>
      </c>
      <c r="I198">
        <f t="shared" si="13"/>
        <v>-1</v>
      </c>
      <c r="J198">
        <f t="shared" si="14"/>
        <v>8.7416141492172583E-3</v>
      </c>
      <c r="K198">
        <f t="shared" si="15"/>
        <v>2.4681115916119434E-2</v>
      </c>
      <c r="M198" s="8">
        <v>16.239999999999998</v>
      </c>
      <c r="N198" s="8">
        <v>0.09</v>
      </c>
      <c r="O198" s="8">
        <v>97.477199999999996</v>
      </c>
      <c r="P198" s="8">
        <v>5.7</v>
      </c>
      <c r="Q198" s="8">
        <v>16.11</v>
      </c>
    </row>
    <row r="199" spans="1:17" x14ac:dyDescent="0.25">
      <c r="A199" s="2">
        <v>41939</v>
      </c>
      <c r="B199">
        <v>243.2</v>
      </c>
      <c r="C199">
        <v>1230.2</v>
      </c>
      <c r="D199" t="s">
        <v>10</v>
      </c>
      <c r="E199" t="s">
        <v>12</v>
      </c>
      <c r="F199">
        <f t="shared" si="12"/>
        <v>-2.4610336341264194E-3</v>
      </c>
      <c r="G199">
        <v>1</v>
      </c>
      <c r="H199">
        <v>6.1231</v>
      </c>
      <c r="I199">
        <f t="shared" si="13"/>
        <v>-1</v>
      </c>
      <c r="J199">
        <f t="shared" si="14"/>
        <v>2.4610336341264194E-3</v>
      </c>
      <c r="K199">
        <f t="shared" si="15"/>
        <v>2.7142149550245853E-2</v>
      </c>
      <c r="M199" s="8">
        <v>16.489999999999998</v>
      </c>
      <c r="N199" s="8">
        <v>0.09</v>
      </c>
      <c r="O199" s="8">
        <v>97.542299999999997</v>
      </c>
      <c r="P199" s="8">
        <v>5.7</v>
      </c>
      <c r="Q199" s="8">
        <v>16.04</v>
      </c>
    </row>
    <row r="200" spans="1:17" x14ac:dyDescent="0.25">
      <c r="A200" s="2">
        <v>41940</v>
      </c>
      <c r="B200">
        <v>242.55</v>
      </c>
      <c r="C200">
        <v>1228.0999999999999</v>
      </c>
      <c r="D200" t="s">
        <v>10</v>
      </c>
      <c r="E200" t="s">
        <v>12</v>
      </c>
      <c r="F200">
        <f t="shared" si="12"/>
        <v>-2.6726973684209065E-3</v>
      </c>
      <c r="G200">
        <v>1</v>
      </c>
      <c r="H200">
        <v>6.1176000000000004</v>
      </c>
      <c r="I200">
        <f t="shared" si="13"/>
        <v>-1</v>
      </c>
      <c r="J200">
        <f t="shared" si="14"/>
        <v>2.6726973684209065E-3</v>
      </c>
      <c r="K200">
        <f t="shared" si="15"/>
        <v>2.981484691866676E-2</v>
      </c>
      <c r="M200" s="8">
        <v>16.3</v>
      </c>
      <c r="N200" s="8">
        <v>0.09</v>
      </c>
      <c r="O200" s="8">
        <v>97.217299999999994</v>
      </c>
      <c r="P200" s="8">
        <v>5.7</v>
      </c>
      <c r="Q200" s="8">
        <v>14.39</v>
      </c>
    </row>
    <row r="201" spans="1:17" x14ac:dyDescent="0.25">
      <c r="A201" s="2">
        <v>41941</v>
      </c>
      <c r="B201">
        <v>242.95</v>
      </c>
      <c r="C201">
        <v>1229.8</v>
      </c>
      <c r="D201" t="s">
        <v>10</v>
      </c>
      <c r="E201" t="s">
        <v>12</v>
      </c>
      <c r="F201">
        <f t="shared" si="12"/>
        <v>1.6491445062871701E-3</v>
      </c>
      <c r="G201">
        <v>1</v>
      </c>
      <c r="H201">
        <v>6.1125999999999996</v>
      </c>
      <c r="I201">
        <f t="shared" si="13"/>
        <v>-1</v>
      </c>
      <c r="J201">
        <f t="shared" si="14"/>
        <v>-1.6491445062871701E-3</v>
      </c>
      <c r="K201">
        <f t="shared" si="15"/>
        <v>2.816570241237959E-2</v>
      </c>
      <c r="M201" s="8">
        <v>16.75</v>
      </c>
      <c r="N201" s="8">
        <v>0.09</v>
      </c>
      <c r="O201" s="8">
        <v>97.014499999999998</v>
      </c>
      <c r="P201" s="8">
        <v>5.7</v>
      </c>
      <c r="Q201" s="8">
        <v>15.15</v>
      </c>
    </row>
    <row r="202" spans="1:17" x14ac:dyDescent="0.25">
      <c r="A202" s="2">
        <v>41942</v>
      </c>
      <c r="B202">
        <v>238.1</v>
      </c>
      <c r="C202">
        <v>1206.2</v>
      </c>
      <c r="D202" t="s">
        <v>10</v>
      </c>
      <c r="E202" t="s">
        <v>12</v>
      </c>
      <c r="F202">
        <f t="shared" si="12"/>
        <v>-1.9962955340604993E-2</v>
      </c>
      <c r="G202">
        <v>1</v>
      </c>
      <c r="H202">
        <v>6.1199000000000003</v>
      </c>
      <c r="I202">
        <f t="shared" si="13"/>
        <v>1</v>
      </c>
      <c r="J202">
        <f t="shared" si="14"/>
        <v>-1.9962955340604993E-2</v>
      </c>
      <c r="K202">
        <f t="shared" si="15"/>
        <v>8.2027470717745965E-3</v>
      </c>
      <c r="M202" s="8">
        <v>18.079999999999998</v>
      </c>
      <c r="N202" s="8">
        <v>0.09</v>
      </c>
      <c r="O202" s="8">
        <v>97.456000000000003</v>
      </c>
      <c r="P202" s="8">
        <v>5.7</v>
      </c>
      <c r="Q202" s="8">
        <v>14.52</v>
      </c>
    </row>
    <row r="203" spans="1:17" x14ac:dyDescent="0.25">
      <c r="A203" s="2">
        <v>41943</v>
      </c>
      <c r="B203">
        <v>233.45</v>
      </c>
      <c r="C203">
        <v>1186.7</v>
      </c>
      <c r="D203" t="s">
        <v>10</v>
      </c>
      <c r="E203" t="s">
        <v>12</v>
      </c>
      <c r="F203">
        <f t="shared" si="12"/>
        <v>-1.9529609407811899E-2</v>
      </c>
      <c r="G203">
        <v>1</v>
      </c>
      <c r="H203">
        <v>6.1166999999999998</v>
      </c>
      <c r="I203">
        <f t="shared" si="13"/>
        <v>-1</v>
      </c>
      <c r="J203">
        <f t="shared" si="14"/>
        <v>1.9529609407811899E-2</v>
      </c>
      <c r="K203">
        <f t="shared" si="15"/>
        <v>2.7732356479586495E-2</v>
      </c>
      <c r="M203" s="8">
        <v>21.54</v>
      </c>
      <c r="N203" s="8">
        <v>7.0000000000000007E-2</v>
      </c>
      <c r="O203" s="8">
        <v>98.116299999999995</v>
      </c>
      <c r="P203" s="8">
        <v>5.7</v>
      </c>
      <c r="Q203" s="8">
        <v>14.03</v>
      </c>
    </row>
    <row r="204" spans="1:17" x14ac:dyDescent="0.25">
      <c r="A204" s="2">
        <v>41946</v>
      </c>
      <c r="B204">
        <v>229.9</v>
      </c>
      <c r="C204">
        <v>1169.4000000000001</v>
      </c>
      <c r="D204" t="s">
        <v>10</v>
      </c>
      <c r="E204" t="s">
        <v>12</v>
      </c>
      <c r="F204">
        <f t="shared" si="12"/>
        <v>-1.5206682373099079E-2</v>
      </c>
      <c r="G204">
        <v>1</v>
      </c>
      <c r="H204">
        <v>6.1234000000000002</v>
      </c>
      <c r="I204">
        <f t="shared" si="13"/>
        <v>-1</v>
      </c>
      <c r="J204">
        <f t="shared" si="14"/>
        <v>1.5206682373099079E-2</v>
      </c>
      <c r="K204">
        <f t="shared" si="15"/>
        <v>4.2939038852685574E-2</v>
      </c>
      <c r="M204" s="8">
        <v>21.1</v>
      </c>
      <c r="N204" s="8">
        <v>0.09</v>
      </c>
      <c r="O204" s="8">
        <v>98.533600000000007</v>
      </c>
      <c r="P204" s="8">
        <v>5.8</v>
      </c>
      <c r="Q204" s="8">
        <v>14.73</v>
      </c>
    </row>
    <row r="205" spans="1:17" x14ac:dyDescent="0.25">
      <c r="A205" s="2">
        <v>41947</v>
      </c>
      <c r="B205">
        <v>230.85</v>
      </c>
      <c r="C205">
        <v>1167.4000000000001</v>
      </c>
      <c r="D205" t="s">
        <v>13</v>
      </c>
      <c r="E205" t="s">
        <v>12</v>
      </c>
      <c r="F205">
        <f t="shared" si="12"/>
        <v>4.1322314049585529E-3</v>
      </c>
      <c r="G205">
        <v>1</v>
      </c>
      <c r="H205">
        <v>6.1228999999999996</v>
      </c>
      <c r="I205">
        <f t="shared" si="13"/>
        <v>-1</v>
      </c>
      <c r="J205">
        <f t="shared" si="14"/>
        <v>-4.1322314049585529E-3</v>
      </c>
      <c r="K205">
        <f t="shared" si="15"/>
        <v>3.8806807447727021E-2</v>
      </c>
      <c r="M205" s="8">
        <v>20.100000000000001</v>
      </c>
      <c r="N205" s="8">
        <v>0.1</v>
      </c>
      <c r="O205" s="8">
        <v>98.557599999999994</v>
      </c>
      <c r="P205" s="8">
        <v>5.8</v>
      </c>
      <c r="Q205" s="8">
        <v>14.89</v>
      </c>
    </row>
    <row r="206" spans="1:17" x14ac:dyDescent="0.25">
      <c r="A206" s="2">
        <v>41948</v>
      </c>
      <c r="B206">
        <v>225.5</v>
      </c>
      <c r="C206">
        <v>1147.5999999999999</v>
      </c>
      <c r="D206" t="s">
        <v>13</v>
      </c>
      <c r="E206" t="s">
        <v>12</v>
      </c>
      <c r="F206">
        <f t="shared" si="12"/>
        <v>-2.317522200563138E-2</v>
      </c>
      <c r="G206">
        <v>1</v>
      </c>
      <c r="H206">
        <v>6.1180000000000003</v>
      </c>
      <c r="I206">
        <f t="shared" si="13"/>
        <v>1</v>
      </c>
      <c r="J206">
        <f t="shared" si="14"/>
        <v>-2.317522200563138E-2</v>
      </c>
      <c r="K206">
        <f t="shared" si="15"/>
        <v>1.5631585442095641E-2</v>
      </c>
      <c r="M206" s="8">
        <v>23.38</v>
      </c>
      <c r="N206" s="8">
        <v>0.09</v>
      </c>
      <c r="O206" s="8">
        <v>98.808599999999998</v>
      </c>
      <c r="P206" s="8">
        <v>5.8</v>
      </c>
      <c r="Q206" s="8">
        <v>14.17</v>
      </c>
    </row>
    <row r="207" spans="1:17" x14ac:dyDescent="0.25">
      <c r="A207" s="2">
        <v>41949</v>
      </c>
      <c r="B207">
        <v>225.9</v>
      </c>
      <c r="C207">
        <v>1144.5</v>
      </c>
      <c r="D207" t="s">
        <v>13</v>
      </c>
      <c r="E207" t="s">
        <v>12</v>
      </c>
      <c r="F207">
        <f t="shared" si="12"/>
        <v>1.7738359201773246E-3</v>
      </c>
      <c r="G207">
        <v>1</v>
      </c>
      <c r="H207">
        <v>6.1185</v>
      </c>
      <c r="I207">
        <f t="shared" si="13"/>
        <v>-1</v>
      </c>
      <c r="J207">
        <f t="shared" si="14"/>
        <v>-1.7738359201773246E-3</v>
      </c>
      <c r="K207">
        <f t="shared" si="15"/>
        <v>1.3857749521918317E-2</v>
      </c>
      <c r="M207" s="8">
        <v>23.18</v>
      </c>
      <c r="N207" s="8">
        <v>0.09</v>
      </c>
      <c r="O207" s="8">
        <v>99.132499999999993</v>
      </c>
      <c r="P207" s="8">
        <v>5.8</v>
      </c>
      <c r="Q207" s="8">
        <v>13.67</v>
      </c>
    </row>
    <row r="208" spans="1:17" x14ac:dyDescent="0.25">
      <c r="A208" s="2">
        <v>41950</v>
      </c>
      <c r="B208">
        <v>226.5</v>
      </c>
      <c r="C208">
        <v>1140.8</v>
      </c>
      <c r="D208" t="s">
        <v>13</v>
      </c>
      <c r="E208" t="s">
        <v>12</v>
      </c>
      <c r="F208">
        <f t="shared" si="12"/>
        <v>2.6560424966799445E-3</v>
      </c>
      <c r="G208">
        <v>1</v>
      </c>
      <c r="H208">
        <v>6.1294000000000004</v>
      </c>
      <c r="I208">
        <f t="shared" si="13"/>
        <v>1</v>
      </c>
      <c r="J208">
        <f t="shared" si="14"/>
        <v>2.6560424966799445E-3</v>
      </c>
      <c r="K208">
        <f t="shared" si="15"/>
        <v>1.6513792018598261E-2</v>
      </c>
      <c r="M208" s="8">
        <v>21.38</v>
      </c>
      <c r="N208" s="8">
        <v>0.09</v>
      </c>
      <c r="O208" s="8">
        <v>99.023600000000002</v>
      </c>
      <c r="P208" s="8">
        <v>5.8</v>
      </c>
      <c r="Q208" s="8">
        <v>13.12</v>
      </c>
    </row>
    <row r="209" spans="1:17" x14ac:dyDescent="0.25">
      <c r="A209" s="2">
        <v>41953</v>
      </c>
      <c r="B209">
        <v>232.05</v>
      </c>
      <c r="C209">
        <v>1171.7</v>
      </c>
      <c r="D209" t="s">
        <v>13</v>
      </c>
      <c r="E209" t="s">
        <v>12</v>
      </c>
      <c r="F209">
        <f t="shared" si="12"/>
        <v>2.4503311258278204E-2</v>
      </c>
      <c r="G209">
        <v>1</v>
      </c>
      <c r="H209">
        <v>6.1218000000000004</v>
      </c>
      <c r="I209">
        <f t="shared" si="13"/>
        <v>1</v>
      </c>
      <c r="J209">
        <f t="shared" si="14"/>
        <v>2.4503311258278204E-2</v>
      </c>
      <c r="K209">
        <f t="shared" si="15"/>
        <v>4.1017103276876465E-2</v>
      </c>
      <c r="M209" s="8">
        <v>22.23</v>
      </c>
      <c r="N209" s="8">
        <v>0.09</v>
      </c>
      <c r="O209" s="8">
        <v>98.930499999999995</v>
      </c>
      <c r="P209" s="8">
        <v>5.8</v>
      </c>
      <c r="Q209" s="8">
        <v>12.67</v>
      </c>
    </row>
    <row r="210" spans="1:17" x14ac:dyDescent="0.25">
      <c r="A210" s="2">
        <v>41954</v>
      </c>
      <c r="B210">
        <v>228.1</v>
      </c>
      <c r="C210">
        <v>1149.8</v>
      </c>
      <c r="D210" t="s">
        <v>13</v>
      </c>
      <c r="E210" t="s">
        <v>12</v>
      </c>
      <c r="F210">
        <f t="shared" si="12"/>
        <v>-1.7022193492781779E-2</v>
      </c>
      <c r="G210">
        <v>1</v>
      </c>
      <c r="H210">
        <v>6.1287000000000003</v>
      </c>
      <c r="I210">
        <f t="shared" si="13"/>
        <v>1</v>
      </c>
      <c r="J210">
        <f t="shared" si="14"/>
        <v>-1.7022193492781779E-2</v>
      </c>
      <c r="K210">
        <f t="shared" si="15"/>
        <v>2.3994909784094687E-2</v>
      </c>
      <c r="M210" s="8">
        <v>21.43</v>
      </c>
      <c r="N210" s="8">
        <v>0.09</v>
      </c>
      <c r="O210" s="8">
        <v>98.977049999999991</v>
      </c>
      <c r="P210" s="8">
        <v>5.8</v>
      </c>
      <c r="Q210" s="8">
        <v>12.92</v>
      </c>
    </row>
    <row r="211" spans="1:17" x14ac:dyDescent="0.25">
      <c r="A211" s="2">
        <v>41955</v>
      </c>
      <c r="B211">
        <v>231.75</v>
      </c>
      <c r="C211">
        <v>1166.5</v>
      </c>
      <c r="D211" t="s">
        <v>13</v>
      </c>
      <c r="E211" t="s">
        <v>12</v>
      </c>
      <c r="F211">
        <f t="shared" si="12"/>
        <v>1.6001753616834646E-2</v>
      </c>
      <c r="G211">
        <v>1</v>
      </c>
      <c r="H211">
        <v>6.1364000000000001</v>
      </c>
      <c r="I211">
        <f t="shared" si="13"/>
        <v>-1</v>
      </c>
      <c r="J211">
        <f t="shared" si="14"/>
        <v>-1.6001753616834646E-2</v>
      </c>
      <c r="K211">
        <f t="shared" si="15"/>
        <v>7.9931561672600404E-3</v>
      </c>
      <c r="M211" s="8">
        <v>21.29</v>
      </c>
      <c r="N211" s="8">
        <v>0.09</v>
      </c>
      <c r="O211" s="8">
        <v>98.889700000000005</v>
      </c>
      <c r="P211" s="8">
        <v>5.8</v>
      </c>
      <c r="Q211" s="8">
        <v>13.02</v>
      </c>
    </row>
    <row r="212" spans="1:17" x14ac:dyDescent="0.25">
      <c r="A212" s="2">
        <v>41956</v>
      </c>
      <c r="B212">
        <v>230.25</v>
      </c>
      <c r="C212">
        <v>1158.5</v>
      </c>
      <c r="D212" t="s">
        <v>13</v>
      </c>
      <c r="E212" t="s">
        <v>12</v>
      </c>
      <c r="F212">
        <f t="shared" si="12"/>
        <v>-6.4724919093851474E-3</v>
      </c>
      <c r="G212">
        <v>1</v>
      </c>
      <c r="H212">
        <v>6.1337000000000002</v>
      </c>
      <c r="I212">
        <f t="shared" si="13"/>
        <v>1</v>
      </c>
      <c r="J212">
        <f t="shared" si="14"/>
        <v>-6.4724919093851474E-3</v>
      </c>
      <c r="K212">
        <f t="shared" si="15"/>
        <v>1.520664257874893E-3</v>
      </c>
      <c r="M212" s="8">
        <v>20.98</v>
      </c>
      <c r="N212" s="8">
        <v>0.09</v>
      </c>
      <c r="O212" s="8">
        <v>99.104500000000002</v>
      </c>
      <c r="P212" s="8">
        <v>5.8</v>
      </c>
      <c r="Q212" s="8">
        <v>13.79</v>
      </c>
    </row>
    <row r="213" spans="1:17" x14ac:dyDescent="0.25">
      <c r="A213" s="2">
        <v>41957</v>
      </c>
      <c r="B213">
        <v>228.65</v>
      </c>
      <c r="C213">
        <v>1153.4000000000001</v>
      </c>
      <c r="D213" t="s">
        <v>13</v>
      </c>
      <c r="E213" t="s">
        <v>12</v>
      </c>
      <c r="F213">
        <f t="shared" si="12"/>
        <v>-6.9489685124863865E-3</v>
      </c>
      <c r="G213">
        <v>1</v>
      </c>
      <c r="H213">
        <v>6.1306000000000003</v>
      </c>
      <c r="I213">
        <f t="shared" si="13"/>
        <v>-1</v>
      </c>
      <c r="J213">
        <f t="shared" si="14"/>
        <v>6.9489685124863865E-3</v>
      </c>
      <c r="K213">
        <f t="shared" si="15"/>
        <v>8.4696327703612795E-3</v>
      </c>
      <c r="M213" s="8">
        <v>23.36</v>
      </c>
      <c r="N213" s="8">
        <v>0.09</v>
      </c>
      <c r="O213" s="8">
        <v>99.091700000000003</v>
      </c>
      <c r="P213" s="8">
        <v>5.8</v>
      </c>
      <c r="Q213" s="8">
        <v>13.31</v>
      </c>
    </row>
    <row r="214" spans="1:17" x14ac:dyDescent="0.25">
      <c r="A214" s="2">
        <v>41960</v>
      </c>
      <c r="B214">
        <v>236</v>
      </c>
      <c r="C214">
        <v>1188.0999999999999</v>
      </c>
      <c r="D214" t="s">
        <v>13</v>
      </c>
      <c r="E214" t="s">
        <v>12</v>
      </c>
      <c r="F214">
        <f t="shared" si="12"/>
        <v>3.2145200087470016E-2</v>
      </c>
      <c r="G214">
        <v>1</v>
      </c>
      <c r="H214">
        <v>6.1257000000000001</v>
      </c>
      <c r="I214">
        <f t="shared" si="13"/>
        <v>-1</v>
      </c>
      <c r="J214">
        <f t="shared" si="14"/>
        <v>-3.2145200087470016E-2</v>
      </c>
      <c r="K214">
        <f t="shared" si="15"/>
        <v>-2.3675567317108737E-2</v>
      </c>
      <c r="M214" s="8">
        <v>23.37</v>
      </c>
      <c r="N214" s="8">
        <v>0.1</v>
      </c>
      <c r="O214" s="8">
        <v>99.218800000000002</v>
      </c>
      <c r="P214" s="8">
        <v>5.8</v>
      </c>
      <c r="Q214" s="8">
        <v>13.99</v>
      </c>
    </row>
    <row r="215" spans="1:17" x14ac:dyDescent="0.25">
      <c r="A215" s="2">
        <v>41961</v>
      </c>
      <c r="B215">
        <v>236.05</v>
      </c>
      <c r="C215">
        <v>1187.5</v>
      </c>
      <c r="D215" t="s">
        <v>13</v>
      </c>
      <c r="E215" t="s">
        <v>12</v>
      </c>
      <c r="F215">
        <f t="shared" si="12"/>
        <v>2.1186440677967155E-4</v>
      </c>
      <c r="G215">
        <v>1</v>
      </c>
      <c r="H215">
        <v>6.1193</v>
      </c>
      <c r="I215">
        <f t="shared" si="13"/>
        <v>1</v>
      </c>
      <c r="J215">
        <f t="shared" si="14"/>
        <v>2.1186440677967155E-4</v>
      </c>
      <c r="K215">
        <f t="shared" si="15"/>
        <v>-2.3463702910329065E-2</v>
      </c>
      <c r="M215" s="8">
        <v>23.97</v>
      </c>
      <c r="N215" s="8">
        <v>0.11</v>
      </c>
      <c r="O215" s="8">
        <v>99.018500000000003</v>
      </c>
      <c r="P215" s="8">
        <v>5.8</v>
      </c>
      <c r="Q215" s="8">
        <v>13.86</v>
      </c>
    </row>
    <row r="216" spans="1:17" x14ac:dyDescent="0.25">
      <c r="A216" s="2">
        <v>41962</v>
      </c>
      <c r="B216">
        <v>236.8</v>
      </c>
      <c r="C216">
        <v>1194.0999999999999</v>
      </c>
      <c r="D216" t="s">
        <v>13</v>
      </c>
      <c r="E216" t="s">
        <v>12</v>
      </c>
      <c r="F216">
        <f t="shared" si="12"/>
        <v>3.1772929464095601E-3</v>
      </c>
      <c r="G216">
        <v>1</v>
      </c>
      <c r="H216">
        <v>6.1227999999999998</v>
      </c>
      <c r="I216">
        <f t="shared" si="13"/>
        <v>1</v>
      </c>
      <c r="J216">
        <f t="shared" si="14"/>
        <v>3.1772929464095601E-3</v>
      </c>
      <c r="K216">
        <f t="shared" si="15"/>
        <v>-2.0286409963919505E-2</v>
      </c>
      <c r="M216" s="8">
        <v>24.26</v>
      </c>
      <c r="N216" s="8">
        <v>0.1</v>
      </c>
      <c r="O216" s="8">
        <v>99.242400000000004</v>
      </c>
      <c r="P216" s="8">
        <v>5.8</v>
      </c>
      <c r="Q216" s="8">
        <v>13.96</v>
      </c>
    </row>
    <row r="217" spans="1:17" x14ac:dyDescent="0.25">
      <c r="A217" s="2">
        <v>41963</v>
      </c>
      <c r="B217">
        <v>234.3</v>
      </c>
      <c r="C217">
        <v>1180.5</v>
      </c>
      <c r="D217" t="s">
        <v>13</v>
      </c>
      <c r="E217" t="s">
        <v>12</v>
      </c>
      <c r="F217">
        <f t="shared" si="12"/>
        <v>-1.0557432432432456E-2</v>
      </c>
      <c r="G217">
        <v>1</v>
      </c>
      <c r="H217">
        <v>6.1284999999999998</v>
      </c>
      <c r="I217">
        <f t="shared" si="13"/>
        <v>1</v>
      </c>
      <c r="J217">
        <f t="shared" si="14"/>
        <v>-1.0557432432432456E-2</v>
      </c>
      <c r="K217">
        <f t="shared" si="15"/>
        <v>-3.0843842396351961E-2</v>
      </c>
      <c r="M217" s="8">
        <v>21.5</v>
      </c>
      <c r="N217" s="8">
        <v>0.1</v>
      </c>
      <c r="O217" s="8">
        <v>99.255399999999995</v>
      </c>
      <c r="P217" s="8">
        <v>5.8</v>
      </c>
      <c r="Q217" s="8">
        <v>13.58</v>
      </c>
    </row>
    <row r="218" spans="1:17" x14ac:dyDescent="0.25">
      <c r="A218" s="2">
        <v>41964</v>
      </c>
      <c r="B218">
        <v>236.6</v>
      </c>
      <c r="C218">
        <v>1193</v>
      </c>
      <c r="D218" t="s">
        <v>13</v>
      </c>
      <c r="E218" t="s">
        <v>12</v>
      </c>
      <c r="F218">
        <f t="shared" si="12"/>
        <v>9.8164746052069596E-3</v>
      </c>
      <c r="G218">
        <v>1</v>
      </c>
      <c r="H218">
        <v>6.1266999999999996</v>
      </c>
      <c r="I218">
        <f t="shared" si="13"/>
        <v>-1</v>
      </c>
      <c r="J218">
        <f t="shared" si="14"/>
        <v>-9.8164746052069596E-3</v>
      </c>
      <c r="K218">
        <f t="shared" si="15"/>
        <v>-4.0660317001558921E-2</v>
      </c>
      <c r="M218" s="8">
        <v>21.23</v>
      </c>
      <c r="N218" s="8">
        <v>0.1</v>
      </c>
      <c r="O218" s="8">
        <v>99.289400000000001</v>
      </c>
      <c r="P218" s="8">
        <v>5.8</v>
      </c>
      <c r="Q218" s="8">
        <v>12.9</v>
      </c>
    </row>
    <row r="219" spans="1:17" x14ac:dyDescent="0.25">
      <c r="A219" s="2">
        <v>41967</v>
      </c>
      <c r="B219">
        <v>238.4</v>
      </c>
      <c r="C219">
        <v>1199.5</v>
      </c>
      <c r="D219" t="s">
        <v>13</v>
      </c>
      <c r="E219" t="s">
        <v>12</v>
      </c>
      <c r="F219">
        <f t="shared" si="12"/>
        <v>7.6077768385460764E-3</v>
      </c>
      <c r="G219">
        <v>1</v>
      </c>
      <c r="H219">
        <v>6.1407999999999996</v>
      </c>
      <c r="I219">
        <f t="shared" si="13"/>
        <v>1</v>
      </c>
      <c r="J219">
        <f t="shared" si="14"/>
        <v>7.6077768385460764E-3</v>
      </c>
      <c r="K219">
        <f t="shared" si="15"/>
        <v>-3.3052540163012845E-2</v>
      </c>
      <c r="M219" s="8">
        <v>20.64</v>
      </c>
      <c r="N219" s="8">
        <v>0.1</v>
      </c>
      <c r="O219" s="8">
        <v>99.422700000000006</v>
      </c>
      <c r="P219" s="8">
        <v>5.8</v>
      </c>
      <c r="Q219" s="8">
        <v>12.62</v>
      </c>
    </row>
    <row r="220" spans="1:17" x14ac:dyDescent="0.25">
      <c r="A220" s="2">
        <v>41968</v>
      </c>
      <c r="B220">
        <v>238.6</v>
      </c>
      <c r="C220">
        <v>1198.8</v>
      </c>
      <c r="D220" t="s">
        <v>13</v>
      </c>
      <c r="E220" t="s">
        <v>12</v>
      </c>
      <c r="F220">
        <f t="shared" si="12"/>
        <v>8.3892617449654594E-4</v>
      </c>
      <c r="G220">
        <v>1</v>
      </c>
      <c r="H220">
        <v>6.1516999999999999</v>
      </c>
      <c r="I220">
        <f t="shared" si="13"/>
        <v>1</v>
      </c>
      <c r="J220">
        <f t="shared" si="14"/>
        <v>8.3892617449654594E-4</v>
      </c>
      <c r="K220">
        <f t="shared" si="15"/>
        <v>-3.2213613988516299E-2</v>
      </c>
      <c r="M220" s="8">
        <v>20.67</v>
      </c>
      <c r="N220" s="8">
        <v>0.1</v>
      </c>
      <c r="O220" s="8">
        <v>99.283699999999996</v>
      </c>
      <c r="P220" s="8">
        <v>5.8</v>
      </c>
      <c r="Q220" s="8">
        <v>12.25</v>
      </c>
    </row>
    <row r="221" spans="1:17" x14ac:dyDescent="0.25">
      <c r="A221" s="2">
        <v>41969</v>
      </c>
      <c r="B221">
        <v>238.3</v>
      </c>
      <c r="C221">
        <v>1199.0999999999999</v>
      </c>
      <c r="D221" t="s">
        <v>13</v>
      </c>
      <c r="E221" t="s">
        <v>12</v>
      </c>
      <c r="F221">
        <f t="shared" si="12"/>
        <v>-1.2573344509638762E-3</v>
      </c>
      <c r="G221">
        <v>1</v>
      </c>
      <c r="H221">
        <v>6.1420000000000003</v>
      </c>
      <c r="I221">
        <f t="shared" si="13"/>
        <v>1</v>
      </c>
      <c r="J221">
        <f t="shared" si="14"/>
        <v>-1.2573344509638762E-3</v>
      </c>
      <c r="K221">
        <f t="shared" si="15"/>
        <v>-3.3470948439480175E-2</v>
      </c>
      <c r="M221" s="8">
        <v>21.24</v>
      </c>
      <c r="N221" s="8">
        <v>0.1</v>
      </c>
      <c r="O221" s="8">
        <v>99.189300000000003</v>
      </c>
      <c r="P221" s="8">
        <v>5.8</v>
      </c>
      <c r="Q221" s="8">
        <v>12.07</v>
      </c>
    </row>
    <row r="222" spans="1:17" x14ac:dyDescent="0.25">
      <c r="A222" s="2">
        <v>41970</v>
      </c>
      <c r="B222">
        <v>237.85</v>
      </c>
      <c r="C222">
        <v>1196.2</v>
      </c>
      <c r="D222" t="s">
        <v>13</v>
      </c>
      <c r="E222" t="s">
        <v>12</v>
      </c>
      <c r="F222">
        <f t="shared" si="12"/>
        <v>-1.8883759966429325E-3</v>
      </c>
      <c r="G222">
        <v>1</v>
      </c>
      <c r="H222">
        <v>6.1482000000000001</v>
      </c>
      <c r="I222">
        <f t="shared" si="13"/>
        <v>-1</v>
      </c>
      <c r="J222">
        <f t="shared" si="14"/>
        <v>1.8883759966429325E-3</v>
      </c>
      <c r="K222">
        <f t="shared" si="15"/>
        <v>-3.1582572442837242E-2</v>
      </c>
      <c r="M222" s="8">
        <v>20.954999999999998</v>
      </c>
      <c r="N222" s="8">
        <v>0.1</v>
      </c>
      <c r="O222" s="8">
        <v>99.236500000000007</v>
      </c>
      <c r="P222" s="8">
        <v>5.8</v>
      </c>
      <c r="Q222" s="8">
        <v>12.16</v>
      </c>
    </row>
    <row r="223" spans="1:17" x14ac:dyDescent="0.25">
      <c r="A223" s="2">
        <v>41971</v>
      </c>
      <c r="B223">
        <v>236.05</v>
      </c>
      <c r="C223">
        <v>1185.2</v>
      </c>
      <c r="D223" t="s">
        <v>13</v>
      </c>
      <c r="E223" t="s">
        <v>12</v>
      </c>
      <c r="F223">
        <f t="shared" si="12"/>
        <v>-7.5677948286734242E-3</v>
      </c>
      <c r="G223">
        <v>1</v>
      </c>
      <c r="H223">
        <v>6.1538000000000004</v>
      </c>
      <c r="I223">
        <f t="shared" si="13"/>
        <v>-1</v>
      </c>
      <c r="J223">
        <f t="shared" si="14"/>
        <v>7.5677948286734242E-3</v>
      </c>
      <c r="K223">
        <f t="shared" si="15"/>
        <v>-2.4014777614163818E-2</v>
      </c>
      <c r="M223" s="8">
        <v>25.17</v>
      </c>
      <c r="N223" s="8">
        <v>0.08</v>
      </c>
      <c r="O223" s="8">
        <v>100.0719</v>
      </c>
      <c r="P223" s="8">
        <v>5.8</v>
      </c>
      <c r="Q223" s="8">
        <v>13.33</v>
      </c>
    </row>
    <row r="224" spans="1:17" x14ac:dyDescent="0.25">
      <c r="A224" s="2">
        <v>41974</v>
      </c>
      <c r="B224">
        <v>229.35</v>
      </c>
      <c r="C224">
        <v>1153.4000000000001</v>
      </c>
      <c r="D224" t="s">
        <v>13</v>
      </c>
      <c r="E224" t="s">
        <v>14</v>
      </c>
      <c r="F224">
        <f t="shared" si="12"/>
        <v>-2.8383816987926358E-2</v>
      </c>
      <c r="G224">
        <v>1</v>
      </c>
      <c r="H224">
        <v>6.1592000000000002</v>
      </c>
      <c r="I224">
        <f t="shared" si="13"/>
        <v>-1</v>
      </c>
      <c r="J224">
        <f t="shared" si="14"/>
        <v>2.8383816987926358E-2</v>
      </c>
      <c r="K224">
        <f t="shared" si="15"/>
        <v>4.3690393737625399E-3</v>
      </c>
      <c r="M224" s="8">
        <v>22.33</v>
      </c>
      <c r="N224" s="8">
        <v>0.13</v>
      </c>
      <c r="O224" s="8">
        <v>99.8964</v>
      </c>
      <c r="P224" s="8">
        <v>5.6</v>
      </c>
      <c r="Q224" s="8">
        <v>14.29</v>
      </c>
    </row>
    <row r="225" spans="1:17" x14ac:dyDescent="0.25">
      <c r="A225" s="2">
        <v>41975</v>
      </c>
      <c r="B225">
        <v>240.35</v>
      </c>
      <c r="C225">
        <v>1207.0999999999999</v>
      </c>
      <c r="D225" t="s">
        <v>13</v>
      </c>
      <c r="E225" t="s">
        <v>14</v>
      </c>
      <c r="F225">
        <f t="shared" si="12"/>
        <v>4.7961630695443569E-2</v>
      </c>
      <c r="G225">
        <v>1</v>
      </c>
      <c r="H225">
        <v>6.1513999999999998</v>
      </c>
      <c r="I225">
        <f t="shared" si="13"/>
        <v>-1</v>
      </c>
      <c r="J225">
        <f t="shared" si="14"/>
        <v>-4.7961630695443569E-2</v>
      </c>
      <c r="K225">
        <f t="shared" si="15"/>
        <v>-4.3592591321681029E-2</v>
      </c>
      <c r="M225" s="8">
        <v>21.29</v>
      </c>
      <c r="N225" s="8">
        <v>0.12</v>
      </c>
      <c r="O225" s="8">
        <v>100.4478</v>
      </c>
      <c r="P225" s="8">
        <v>5.6</v>
      </c>
      <c r="Q225" s="8">
        <v>12.85</v>
      </c>
    </row>
    <row r="226" spans="1:17" x14ac:dyDescent="0.25">
      <c r="A226" s="2">
        <v>41976</v>
      </c>
      <c r="B226">
        <v>239.5</v>
      </c>
      <c r="C226">
        <v>1200.4000000000001</v>
      </c>
      <c r="D226" t="s">
        <v>13</v>
      </c>
      <c r="E226" t="s">
        <v>14</v>
      </c>
      <c r="F226">
        <f t="shared" si="12"/>
        <v>-3.5365092573330648E-3</v>
      </c>
      <c r="G226">
        <v>1</v>
      </c>
      <c r="H226">
        <v>6.1471</v>
      </c>
      <c r="I226">
        <f t="shared" si="13"/>
        <v>1</v>
      </c>
      <c r="J226">
        <f t="shared" si="14"/>
        <v>-3.5365092573330648E-3</v>
      </c>
      <c r="K226">
        <f t="shared" si="15"/>
        <v>-4.7129100579014094E-2</v>
      </c>
      <c r="M226" s="8">
        <v>20.62</v>
      </c>
      <c r="N226" s="8">
        <v>0.12</v>
      </c>
      <c r="O226" s="8">
        <v>100.56959999999999</v>
      </c>
      <c r="P226" s="8">
        <v>5.6</v>
      </c>
      <c r="Q226" s="8">
        <v>12.47</v>
      </c>
    </row>
    <row r="227" spans="1:17" x14ac:dyDescent="0.25">
      <c r="A227" s="2">
        <v>41977</v>
      </c>
      <c r="B227">
        <v>240.65</v>
      </c>
      <c r="C227">
        <v>1206.2</v>
      </c>
      <c r="D227" t="s">
        <v>13</v>
      </c>
      <c r="E227" t="s">
        <v>14</v>
      </c>
      <c r="F227">
        <f t="shared" si="12"/>
        <v>4.8016701461377487E-3</v>
      </c>
      <c r="G227">
        <v>1</v>
      </c>
      <c r="H227">
        <v>6.1562000000000001</v>
      </c>
      <c r="I227">
        <f t="shared" si="13"/>
        <v>-1</v>
      </c>
      <c r="J227">
        <f t="shared" si="14"/>
        <v>-4.8016701461377487E-3</v>
      </c>
      <c r="K227">
        <f t="shared" si="15"/>
        <v>-5.1930770725151842E-2</v>
      </c>
      <c r="M227" s="8">
        <v>20.29</v>
      </c>
      <c r="N227" s="8">
        <v>0.12</v>
      </c>
      <c r="O227" s="8">
        <v>100.3931</v>
      </c>
      <c r="P227" s="8">
        <v>5.6</v>
      </c>
      <c r="Q227" s="8">
        <v>12.38</v>
      </c>
    </row>
    <row r="228" spans="1:17" x14ac:dyDescent="0.25">
      <c r="A228" s="2">
        <v>41978</v>
      </c>
      <c r="B228">
        <v>240.3</v>
      </c>
      <c r="C228">
        <v>1204.5999999999999</v>
      </c>
      <c r="D228" t="s">
        <v>13</v>
      </c>
      <c r="E228" t="s">
        <v>14</v>
      </c>
      <c r="F228">
        <f t="shared" si="12"/>
        <v>-1.4543943486390321E-3</v>
      </c>
      <c r="G228">
        <v>1</v>
      </c>
      <c r="H228">
        <v>6.1534000000000004</v>
      </c>
      <c r="I228">
        <f t="shared" si="13"/>
        <v>1</v>
      </c>
      <c r="J228">
        <f t="shared" si="14"/>
        <v>-1.4543943486390321E-3</v>
      </c>
      <c r="K228">
        <f t="shared" si="15"/>
        <v>-5.3385165073790875E-2</v>
      </c>
      <c r="M228" s="8">
        <v>20.02</v>
      </c>
      <c r="N228" s="8">
        <v>0.12</v>
      </c>
      <c r="O228" s="8">
        <v>101.0989</v>
      </c>
      <c r="P228" s="8">
        <v>5.6</v>
      </c>
      <c r="Q228" s="8">
        <v>11.82</v>
      </c>
    </row>
    <row r="229" spans="1:17" x14ac:dyDescent="0.25">
      <c r="A229" s="2">
        <v>41981</v>
      </c>
      <c r="B229">
        <v>238.15</v>
      </c>
      <c r="C229">
        <v>1193.5</v>
      </c>
      <c r="D229" t="s">
        <v>13</v>
      </c>
      <c r="E229" t="s">
        <v>14</v>
      </c>
      <c r="F229">
        <f t="shared" si="12"/>
        <v>-8.9471493965875837E-3</v>
      </c>
      <c r="G229">
        <v>1</v>
      </c>
      <c r="H229">
        <v>6.1619999999999999</v>
      </c>
      <c r="I229">
        <f t="shared" si="13"/>
        <v>-1</v>
      </c>
      <c r="J229">
        <f t="shared" si="14"/>
        <v>8.9471493965875837E-3</v>
      </c>
      <c r="K229">
        <f t="shared" si="15"/>
        <v>-4.4438015677203291E-2</v>
      </c>
      <c r="M229" s="8">
        <v>19.62</v>
      </c>
      <c r="N229" s="8">
        <v>0.12</v>
      </c>
      <c r="O229" s="8">
        <v>101.31</v>
      </c>
      <c r="P229" s="8">
        <v>5.6</v>
      </c>
      <c r="Q229" s="8">
        <v>14.21</v>
      </c>
    </row>
    <row r="230" spans="1:17" x14ac:dyDescent="0.25">
      <c r="A230" s="2">
        <v>41982</v>
      </c>
      <c r="B230">
        <v>242</v>
      </c>
      <c r="C230">
        <v>1205.2</v>
      </c>
      <c r="D230" t="s">
        <v>13</v>
      </c>
      <c r="E230" t="s">
        <v>14</v>
      </c>
      <c r="F230">
        <f t="shared" si="12"/>
        <v>1.6166281755196188E-2</v>
      </c>
      <c r="G230">
        <v>1</v>
      </c>
      <c r="H230">
        <v>6.1966999999999999</v>
      </c>
      <c r="I230">
        <f t="shared" si="13"/>
        <v>-1</v>
      </c>
      <c r="J230">
        <f t="shared" si="14"/>
        <v>-1.6166281755196188E-2</v>
      </c>
      <c r="K230">
        <f t="shared" si="15"/>
        <v>-6.0604297432399479E-2</v>
      </c>
      <c r="M230" s="8">
        <v>20.04</v>
      </c>
      <c r="N230" s="8">
        <v>0.12</v>
      </c>
      <c r="O230" s="8">
        <v>100.8095</v>
      </c>
      <c r="P230" s="8">
        <v>5.6</v>
      </c>
      <c r="Q230" s="8">
        <v>14.89</v>
      </c>
    </row>
    <row r="231" spans="1:17" x14ac:dyDescent="0.25">
      <c r="A231" s="2">
        <v>41983</v>
      </c>
      <c r="B231">
        <v>248.05</v>
      </c>
      <c r="C231">
        <v>1235.9000000000001</v>
      </c>
      <c r="D231" t="s">
        <v>13</v>
      </c>
      <c r="E231" t="s">
        <v>14</v>
      </c>
      <c r="F231">
        <f t="shared" si="12"/>
        <v>2.5000000000000133E-2</v>
      </c>
      <c r="G231">
        <v>1</v>
      </c>
      <c r="H231">
        <v>6.1836000000000002</v>
      </c>
      <c r="I231">
        <f t="shared" si="13"/>
        <v>1</v>
      </c>
      <c r="J231">
        <f t="shared" si="14"/>
        <v>2.5000000000000133E-2</v>
      </c>
      <c r="K231">
        <f t="shared" si="15"/>
        <v>-3.5604297432399346E-2</v>
      </c>
      <c r="M231" s="8">
        <v>19.27</v>
      </c>
      <c r="N231" s="8">
        <v>0.12</v>
      </c>
      <c r="O231" s="8">
        <v>101.02119999999999</v>
      </c>
      <c r="P231" s="8">
        <v>5.6</v>
      </c>
      <c r="Q231" s="8">
        <v>18.53</v>
      </c>
    </row>
    <row r="232" spans="1:17" x14ac:dyDescent="0.25">
      <c r="A232" s="2">
        <v>41984</v>
      </c>
      <c r="B232">
        <v>245.4</v>
      </c>
      <c r="C232">
        <v>1224.5999999999999</v>
      </c>
      <c r="D232" t="s">
        <v>13</v>
      </c>
      <c r="E232" t="s">
        <v>14</v>
      </c>
      <c r="F232">
        <f t="shared" si="12"/>
        <v>-1.0683329973795619E-2</v>
      </c>
      <c r="G232">
        <v>1</v>
      </c>
      <c r="H232">
        <v>6.1811999999999996</v>
      </c>
      <c r="I232">
        <f t="shared" si="13"/>
        <v>1</v>
      </c>
      <c r="J232">
        <f t="shared" si="14"/>
        <v>-1.0683329973795619E-2</v>
      </c>
      <c r="K232">
        <f t="shared" si="15"/>
        <v>-4.6287627406194964E-2</v>
      </c>
      <c r="M232" s="8">
        <v>19.11</v>
      </c>
      <c r="N232" s="8">
        <v>0.12</v>
      </c>
      <c r="O232" s="8">
        <v>101.4448</v>
      </c>
      <c r="P232" s="8">
        <v>5.6</v>
      </c>
      <c r="Q232" s="8">
        <v>20.079999999999998</v>
      </c>
    </row>
    <row r="233" spans="1:17" x14ac:dyDescent="0.25">
      <c r="A233" s="2">
        <v>41985</v>
      </c>
      <c r="B233">
        <v>244.8</v>
      </c>
      <c r="C233">
        <v>1220.5999999999999</v>
      </c>
      <c r="D233" t="s">
        <v>13</v>
      </c>
      <c r="E233" t="s">
        <v>14</v>
      </c>
      <c r="F233">
        <f t="shared" si="12"/>
        <v>-2.4449877750610804E-3</v>
      </c>
      <c r="G233">
        <v>1</v>
      </c>
      <c r="H233">
        <v>6.1944999999999997</v>
      </c>
      <c r="I233">
        <f t="shared" si="13"/>
        <v>-1</v>
      </c>
      <c r="J233">
        <f t="shared" si="14"/>
        <v>2.4449877750610804E-3</v>
      </c>
      <c r="K233">
        <f t="shared" si="15"/>
        <v>-4.3842639631133884E-2</v>
      </c>
      <c r="M233" s="8">
        <v>19.66</v>
      </c>
      <c r="N233" s="8">
        <v>0.12</v>
      </c>
      <c r="O233" s="8">
        <v>101.37350000000001</v>
      </c>
      <c r="P233" s="8">
        <v>5.6</v>
      </c>
      <c r="Q233" s="8">
        <v>21.08</v>
      </c>
    </row>
    <row r="234" spans="1:17" x14ac:dyDescent="0.25">
      <c r="A234" s="2">
        <v>41988</v>
      </c>
      <c r="B234">
        <v>244.95</v>
      </c>
      <c r="C234">
        <v>1220.2</v>
      </c>
      <c r="D234" t="s">
        <v>13</v>
      </c>
      <c r="E234" t="s">
        <v>14</v>
      </c>
      <c r="F234">
        <f t="shared" si="12"/>
        <v>6.1274509803910249E-4</v>
      </c>
      <c r="G234">
        <v>1</v>
      </c>
      <c r="H234">
        <v>6.19</v>
      </c>
      <c r="I234">
        <f t="shared" si="13"/>
        <v>-1</v>
      </c>
      <c r="J234">
        <f t="shared" si="14"/>
        <v>-6.1274509803910249E-4</v>
      </c>
      <c r="K234">
        <f t="shared" si="15"/>
        <v>-4.4455384729172986E-2</v>
      </c>
      <c r="M234" s="8">
        <v>20.95</v>
      </c>
      <c r="N234" s="8">
        <v>0.11</v>
      </c>
      <c r="O234" s="8">
        <v>101.67400000000001</v>
      </c>
      <c r="P234" s="8">
        <v>5.6</v>
      </c>
      <c r="Q234" s="8">
        <v>20.420000000000002</v>
      </c>
    </row>
    <row r="235" spans="1:17" x14ac:dyDescent="0.25">
      <c r="A235" s="2">
        <v>41989</v>
      </c>
      <c r="B235">
        <v>240.6</v>
      </c>
      <c r="C235">
        <v>1198.3</v>
      </c>
      <c r="D235" t="s">
        <v>13</v>
      </c>
      <c r="E235" t="s">
        <v>14</v>
      </c>
      <c r="F235">
        <f t="shared" si="12"/>
        <v>-1.7758726270667435E-2</v>
      </c>
      <c r="G235">
        <v>1</v>
      </c>
      <c r="H235">
        <v>6.1981999999999999</v>
      </c>
      <c r="I235">
        <f t="shared" si="13"/>
        <v>1</v>
      </c>
      <c r="J235">
        <f t="shared" si="14"/>
        <v>-1.7758726270667435E-2</v>
      </c>
      <c r="K235">
        <f t="shared" si="15"/>
        <v>-6.2214110999840422E-2</v>
      </c>
      <c r="M235" s="8">
        <v>22.08</v>
      </c>
      <c r="N235" s="8">
        <v>0.12</v>
      </c>
      <c r="O235" s="8">
        <v>101.526</v>
      </c>
      <c r="P235" s="8">
        <v>5.6</v>
      </c>
      <c r="Q235" s="8">
        <v>23.57</v>
      </c>
    </row>
    <row r="236" spans="1:17" x14ac:dyDescent="0.25">
      <c r="A236" s="2">
        <v>41990</v>
      </c>
      <c r="B236">
        <v>240.7</v>
      </c>
      <c r="C236">
        <v>1199.0999999999999</v>
      </c>
      <c r="D236" t="s">
        <v>13</v>
      </c>
      <c r="E236" t="s">
        <v>14</v>
      </c>
      <c r="F236">
        <f t="shared" si="12"/>
        <v>4.1562759767255208E-4</v>
      </c>
      <c r="G236">
        <v>1</v>
      </c>
      <c r="H236">
        <v>6.1985999999999999</v>
      </c>
      <c r="I236">
        <f t="shared" si="13"/>
        <v>-1</v>
      </c>
      <c r="J236">
        <f t="shared" si="14"/>
        <v>-4.1562759767255208E-4</v>
      </c>
      <c r="K236">
        <f t="shared" si="15"/>
        <v>-6.2629738597512974E-2</v>
      </c>
      <c r="M236" s="8">
        <v>20.9</v>
      </c>
      <c r="N236" s="8">
        <v>0.13</v>
      </c>
      <c r="O236" s="8">
        <v>101.5527</v>
      </c>
      <c r="P236" s="8">
        <v>5.6</v>
      </c>
      <c r="Q236" s="8">
        <v>19.440000000000001</v>
      </c>
    </row>
    <row r="237" spans="1:17" x14ac:dyDescent="0.25">
      <c r="A237" s="2">
        <v>41991</v>
      </c>
      <c r="B237">
        <v>241.7</v>
      </c>
      <c r="C237">
        <v>1198.9000000000001</v>
      </c>
      <c r="D237" t="s">
        <v>13</v>
      </c>
      <c r="E237" t="s">
        <v>14</v>
      </c>
      <c r="F237">
        <f t="shared" si="12"/>
        <v>4.1545492314083443E-3</v>
      </c>
      <c r="G237">
        <v>1</v>
      </c>
      <c r="H237">
        <v>6.2201000000000004</v>
      </c>
      <c r="I237">
        <f t="shared" si="13"/>
        <v>1</v>
      </c>
      <c r="J237">
        <f t="shared" si="14"/>
        <v>4.1545492314083443E-3</v>
      </c>
      <c r="K237">
        <f t="shared" si="15"/>
        <v>-5.847518936610463E-2</v>
      </c>
      <c r="M237" s="8">
        <v>19.28</v>
      </c>
      <c r="N237" s="8">
        <v>0.13</v>
      </c>
      <c r="O237" s="8">
        <v>101.7531</v>
      </c>
      <c r="P237" s="8">
        <v>5.6</v>
      </c>
      <c r="Q237" s="8">
        <v>16.809999999999999</v>
      </c>
    </row>
    <row r="238" spans="1:17" x14ac:dyDescent="0.25">
      <c r="A238" s="2">
        <v>41992</v>
      </c>
      <c r="B238">
        <v>242.5</v>
      </c>
      <c r="C238">
        <v>1200</v>
      </c>
      <c r="D238" t="s">
        <v>13</v>
      </c>
      <c r="E238" t="s">
        <v>14</v>
      </c>
      <c r="F238">
        <f t="shared" si="12"/>
        <v>3.3098882912703242E-3</v>
      </c>
      <c r="G238">
        <v>1</v>
      </c>
      <c r="H238">
        <v>6.2248999999999999</v>
      </c>
      <c r="I238">
        <f t="shared" si="13"/>
        <v>1</v>
      </c>
      <c r="J238">
        <f t="shared" si="14"/>
        <v>3.3098882912703242E-3</v>
      </c>
      <c r="K238">
        <f t="shared" si="15"/>
        <v>-5.5165301074834305E-2</v>
      </c>
      <c r="M238" s="8">
        <v>18.68</v>
      </c>
      <c r="N238" s="8">
        <v>0.13</v>
      </c>
      <c r="O238" s="8">
        <v>102.0483</v>
      </c>
      <c r="P238" s="8">
        <v>5.6</v>
      </c>
      <c r="Q238" s="8">
        <v>16.489999999999998</v>
      </c>
    </row>
    <row r="239" spans="1:17" x14ac:dyDescent="0.25">
      <c r="A239" s="2">
        <v>41995</v>
      </c>
      <c r="B239">
        <v>242.15</v>
      </c>
      <c r="C239">
        <v>1198.9000000000001</v>
      </c>
      <c r="D239" t="s">
        <v>13</v>
      </c>
      <c r="E239" t="s">
        <v>14</v>
      </c>
      <c r="F239">
        <f t="shared" si="12"/>
        <v>-1.4432989690721376E-3</v>
      </c>
      <c r="G239">
        <v>1</v>
      </c>
      <c r="H239">
        <v>6.2214</v>
      </c>
      <c r="I239">
        <f t="shared" si="13"/>
        <v>1</v>
      </c>
      <c r="J239">
        <f t="shared" si="14"/>
        <v>-1.4432989690721376E-3</v>
      </c>
      <c r="K239">
        <f t="shared" si="15"/>
        <v>-5.6608600043906443E-2</v>
      </c>
      <c r="M239" s="8">
        <v>20.260000000000002</v>
      </c>
      <c r="N239" s="8">
        <v>0.13</v>
      </c>
      <c r="O239" s="8">
        <v>101.99420000000001</v>
      </c>
      <c r="P239" s="8">
        <v>5.6</v>
      </c>
      <c r="Q239" s="8">
        <v>15.25</v>
      </c>
    </row>
    <row r="240" spans="1:17" x14ac:dyDescent="0.25">
      <c r="A240" s="2">
        <v>41996</v>
      </c>
      <c r="B240">
        <v>238.55</v>
      </c>
      <c r="C240">
        <v>1179.5999999999999</v>
      </c>
      <c r="D240" t="s">
        <v>13</v>
      </c>
      <c r="E240" t="s">
        <v>14</v>
      </c>
      <c r="F240">
        <f t="shared" si="12"/>
        <v>-1.4866818087961975E-2</v>
      </c>
      <c r="G240">
        <v>1</v>
      </c>
      <c r="H240">
        <v>6.2241999999999997</v>
      </c>
      <c r="I240">
        <f t="shared" si="13"/>
        <v>-1</v>
      </c>
      <c r="J240">
        <f t="shared" si="14"/>
        <v>1.4866818087961975E-2</v>
      </c>
      <c r="K240">
        <f t="shared" si="15"/>
        <v>-4.1741781955944468E-2</v>
      </c>
      <c r="M240" s="8">
        <v>19.760000000000002</v>
      </c>
      <c r="N240" s="8">
        <v>0.13</v>
      </c>
      <c r="O240" s="8">
        <v>102.348</v>
      </c>
      <c r="P240" s="8">
        <v>5.6</v>
      </c>
      <c r="Q240" s="8">
        <v>14.8</v>
      </c>
    </row>
    <row r="241" spans="1:17" x14ac:dyDescent="0.25">
      <c r="A241" s="2">
        <v>41997</v>
      </c>
      <c r="B241">
        <v>238.5</v>
      </c>
      <c r="C241">
        <v>1179.0999999999999</v>
      </c>
      <c r="D241" t="s">
        <v>13</v>
      </c>
      <c r="E241" t="s">
        <v>14</v>
      </c>
      <c r="F241">
        <f t="shared" si="12"/>
        <v>-2.0959966464062507E-4</v>
      </c>
      <c r="G241">
        <v>1</v>
      </c>
      <c r="H241">
        <v>6.2302999999999997</v>
      </c>
      <c r="I241">
        <f t="shared" si="13"/>
        <v>-1</v>
      </c>
      <c r="J241">
        <f t="shared" si="14"/>
        <v>2.0959966464062507E-4</v>
      </c>
      <c r="K241">
        <f t="shared" si="15"/>
        <v>-4.1532182291303843E-2</v>
      </c>
      <c r="M241" s="8">
        <v>19.37</v>
      </c>
      <c r="N241" s="8">
        <v>0.13</v>
      </c>
      <c r="O241" s="8">
        <v>102.3028</v>
      </c>
      <c r="P241" s="8">
        <v>5.6</v>
      </c>
      <c r="Q241" s="8">
        <v>14.37</v>
      </c>
    </row>
    <row r="242" spans="1:17" x14ac:dyDescent="0.25">
      <c r="A242" s="2">
        <v>41998</v>
      </c>
      <c r="B242">
        <v>238.05</v>
      </c>
      <c r="C242">
        <v>1174.5999999999999</v>
      </c>
      <c r="D242" t="s">
        <v>13</v>
      </c>
      <c r="E242" t="s">
        <v>14</v>
      </c>
      <c r="F242">
        <f t="shared" si="12"/>
        <v>-1.8867924528301883E-3</v>
      </c>
      <c r="G242">
        <v>1</v>
      </c>
      <c r="H242">
        <v>6.2060000000000004</v>
      </c>
      <c r="I242">
        <f t="shared" si="13"/>
        <v>-1</v>
      </c>
      <c r="J242">
        <f t="shared" si="14"/>
        <v>1.8867924528301883E-3</v>
      </c>
      <c r="K242">
        <f t="shared" si="15"/>
        <v>-3.9645389838473655E-2</v>
      </c>
      <c r="M242" s="8">
        <v>19.565000000000001</v>
      </c>
      <c r="N242" s="8">
        <v>0.13</v>
      </c>
      <c r="O242" s="8">
        <v>102.3254</v>
      </c>
      <c r="P242" s="8">
        <v>5.6</v>
      </c>
      <c r="Q242" s="8">
        <v>14.585000000000001</v>
      </c>
    </row>
    <row r="243" spans="1:17" x14ac:dyDescent="0.25">
      <c r="A243" s="2">
        <v>41999</v>
      </c>
      <c r="B243">
        <v>239.5</v>
      </c>
      <c r="C243">
        <v>1186.3</v>
      </c>
      <c r="D243" t="s">
        <v>13</v>
      </c>
      <c r="E243" t="s">
        <v>14</v>
      </c>
      <c r="F243">
        <f t="shared" si="12"/>
        <v>6.0911573198907387E-3</v>
      </c>
      <c r="G243">
        <v>1</v>
      </c>
      <c r="H243">
        <v>6.2103000000000002</v>
      </c>
      <c r="I243">
        <f t="shared" si="13"/>
        <v>-1</v>
      </c>
      <c r="J243">
        <f t="shared" si="14"/>
        <v>-6.0911573198907387E-3</v>
      </c>
      <c r="K243">
        <f t="shared" si="15"/>
        <v>-4.5736547158364393E-2</v>
      </c>
      <c r="M243" s="8">
        <v>18.920000000000002</v>
      </c>
      <c r="N243" s="8">
        <v>0.13</v>
      </c>
      <c r="O243" s="8">
        <v>102.3141</v>
      </c>
      <c r="P243" s="8">
        <v>5.6</v>
      </c>
      <c r="Q243" s="8">
        <v>14.5</v>
      </c>
    </row>
    <row r="244" spans="1:17" x14ac:dyDescent="0.25">
      <c r="A244" s="2">
        <v>42002</v>
      </c>
      <c r="B244">
        <v>241.6</v>
      </c>
      <c r="C244">
        <v>1196</v>
      </c>
      <c r="D244" t="s">
        <v>13</v>
      </c>
      <c r="E244" t="s">
        <v>14</v>
      </c>
      <c r="F244">
        <f t="shared" si="12"/>
        <v>8.7682672233819758E-3</v>
      </c>
      <c r="G244">
        <v>1</v>
      </c>
      <c r="H244">
        <v>6.2323000000000004</v>
      </c>
      <c r="I244">
        <f t="shared" si="13"/>
        <v>1</v>
      </c>
      <c r="J244">
        <f t="shared" si="14"/>
        <v>8.7682672233819758E-3</v>
      </c>
      <c r="K244">
        <f t="shared" si="15"/>
        <v>-3.6968279934982418E-2</v>
      </c>
      <c r="M244" s="8">
        <v>20.149999999999999</v>
      </c>
      <c r="N244" s="8">
        <v>0.13</v>
      </c>
      <c r="O244" s="8">
        <v>102.3767</v>
      </c>
      <c r="P244" s="8">
        <v>5.6</v>
      </c>
      <c r="Q244" s="8">
        <v>15.06</v>
      </c>
    </row>
    <row r="245" spans="1:17" x14ac:dyDescent="0.25">
      <c r="A245" s="2">
        <v>42003</v>
      </c>
      <c r="B245">
        <v>240</v>
      </c>
      <c r="C245">
        <v>1187.0999999999999</v>
      </c>
      <c r="D245" t="s">
        <v>13</v>
      </c>
      <c r="E245" t="s">
        <v>14</v>
      </c>
      <c r="F245">
        <f t="shared" si="12"/>
        <v>-6.6225165562913135E-3</v>
      </c>
      <c r="G245">
        <v>1</v>
      </c>
      <c r="H245">
        <v>6.2256</v>
      </c>
      <c r="I245">
        <f t="shared" si="13"/>
        <v>1</v>
      </c>
      <c r="J245">
        <f t="shared" si="14"/>
        <v>-6.6225165562913135E-3</v>
      </c>
      <c r="K245">
        <f t="shared" si="15"/>
        <v>-4.3590796491273731E-2</v>
      </c>
      <c r="M245" s="8">
        <v>19.48</v>
      </c>
      <c r="N245" s="8">
        <v>0.13</v>
      </c>
      <c r="O245" s="8">
        <v>102.1019</v>
      </c>
      <c r="P245" s="8">
        <v>5.6</v>
      </c>
      <c r="Q245" s="8">
        <v>15.92</v>
      </c>
    </row>
    <row r="246" spans="1:17" x14ac:dyDescent="0.25">
      <c r="A246" s="2">
        <v>42004</v>
      </c>
      <c r="B246">
        <v>241.65</v>
      </c>
      <c r="C246">
        <v>1200.3</v>
      </c>
      <c r="D246" t="s">
        <v>13</v>
      </c>
      <c r="E246" t="s">
        <v>14</v>
      </c>
      <c r="F246">
        <f t="shared" si="12"/>
        <v>6.8749999999999645E-3</v>
      </c>
      <c r="G246">
        <v>1</v>
      </c>
      <c r="H246">
        <v>6.2159000000000004</v>
      </c>
      <c r="I246">
        <f t="shared" si="13"/>
        <v>-1</v>
      </c>
      <c r="J246">
        <f t="shared" si="14"/>
        <v>-6.8749999999999645E-3</v>
      </c>
      <c r="K246">
        <f t="shared" si="15"/>
        <v>-5.0465796491273696E-2</v>
      </c>
      <c r="M246" s="8">
        <v>20.079999999999998</v>
      </c>
      <c r="N246" s="8">
        <v>0.06</v>
      </c>
      <c r="O246" s="8">
        <v>102.2843</v>
      </c>
      <c r="P246" s="8">
        <v>5.6</v>
      </c>
      <c r="Q246" s="8">
        <v>19.2</v>
      </c>
    </row>
    <row r="247" spans="1:17" x14ac:dyDescent="0.25">
      <c r="A247" s="2">
        <v>42009</v>
      </c>
      <c r="B247">
        <v>242.15</v>
      </c>
      <c r="C247">
        <v>1196.4000000000001</v>
      </c>
      <c r="D247" t="s">
        <v>13</v>
      </c>
      <c r="E247" t="s">
        <v>14</v>
      </c>
      <c r="F247">
        <f t="shared" si="12"/>
        <v>2.0691082143595718E-3</v>
      </c>
      <c r="G247">
        <v>1</v>
      </c>
      <c r="H247">
        <v>6.2271000000000001</v>
      </c>
      <c r="I247">
        <f t="shared" si="13"/>
        <v>1</v>
      </c>
      <c r="J247">
        <f t="shared" si="14"/>
        <v>2.0691082143595718E-3</v>
      </c>
      <c r="K247">
        <f t="shared" si="15"/>
        <v>-4.8396688276914124E-2</v>
      </c>
      <c r="M247" s="8">
        <v>21.26</v>
      </c>
      <c r="N247" s="8">
        <v>0.12</v>
      </c>
      <c r="O247" s="8">
        <v>103.49760000000001</v>
      </c>
      <c r="P247" s="8">
        <v>5.7</v>
      </c>
      <c r="Q247" s="8">
        <v>19.920000000000002</v>
      </c>
    </row>
    <row r="248" spans="1:17" x14ac:dyDescent="0.25">
      <c r="A248" s="2">
        <v>42010</v>
      </c>
      <c r="B248">
        <v>244.45</v>
      </c>
      <c r="C248">
        <v>1208.4000000000001</v>
      </c>
      <c r="D248" t="s">
        <v>13</v>
      </c>
      <c r="E248" t="s">
        <v>14</v>
      </c>
      <c r="F248">
        <f t="shared" si="12"/>
        <v>9.4982448895311045E-3</v>
      </c>
      <c r="G248">
        <v>1</v>
      </c>
      <c r="H248">
        <v>6.2134</v>
      </c>
      <c r="I248">
        <f t="shared" si="13"/>
        <v>1</v>
      </c>
      <c r="J248">
        <f t="shared" si="14"/>
        <v>9.4982448895311045E-3</v>
      </c>
      <c r="K248">
        <f t="shared" si="15"/>
        <v>-3.8898443387383019E-2</v>
      </c>
      <c r="M248" s="8">
        <v>20.78</v>
      </c>
      <c r="N248" s="8">
        <v>0.12</v>
      </c>
      <c r="O248" s="8">
        <v>103.2938</v>
      </c>
      <c r="P248" s="8">
        <v>5.7</v>
      </c>
      <c r="Q248" s="8">
        <v>21.12</v>
      </c>
    </row>
    <row r="249" spans="1:17" x14ac:dyDescent="0.25">
      <c r="A249" s="2">
        <v>42011</v>
      </c>
      <c r="B249">
        <v>245.25</v>
      </c>
      <c r="C249">
        <v>1213.9000000000001</v>
      </c>
      <c r="D249" t="s">
        <v>13</v>
      </c>
      <c r="E249" t="s">
        <v>14</v>
      </c>
      <c r="F249">
        <f t="shared" si="12"/>
        <v>3.2726528942523814E-3</v>
      </c>
      <c r="G249">
        <v>1</v>
      </c>
      <c r="H249">
        <v>6.2142999999999997</v>
      </c>
      <c r="I249">
        <f t="shared" si="13"/>
        <v>1</v>
      </c>
      <c r="J249">
        <f t="shared" si="14"/>
        <v>3.2726528942523814E-3</v>
      </c>
      <c r="K249">
        <f t="shared" si="15"/>
        <v>-3.5625790493130638E-2</v>
      </c>
      <c r="M249" s="8">
        <v>20.350000000000001</v>
      </c>
      <c r="N249" s="8">
        <v>0.12</v>
      </c>
      <c r="O249" s="8">
        <v>103.63160000000001</v>
      </c>
      <c r="P249" s="8">
        <v>5.7</v>
      </c>
      <c r="Q249" s="8">
        <v>19.309999999999999</v>
      </c>
    </row>
    <row r="250" spans="1:17" x14ac:dyDescent="0.25">
      <c r="A250" s="2">
        <v>42012</v>
      </c>
      <c r="B250">
        <v>244.5</v>
      </c>
      <c r="C250">
        <v>1208.4000000000001</v>
      </c>
      <c r="D250" t="s">
        <v>13</v>
      </c>
      <c r="E250" t="s">
        <v>14</v>
      </c>
      <c r="F250">
        <f t="shared" si="12"/>
        <v>-3.0581039755351869E-3</v>
      </c>
      <c r="G250">
        <v>1</v>
      </c>
      <c r="H250">
        <v>6.2195999999999998</v>
      </c>
      <c r="I250">
        <f t="shared" si="13"/>
        <v>1</v>
      </c>
      <c r="J250">
        <f t="shared" si="14"/>
        <v>-3.0581039755351869E-3</v>
      </c>
      <c r="K250">
        <f t="shared" si="15"/>
        <v>-3.8683894468665825E-2</v>
      </c>
      <c r="M250" s="8">
        <v>19.2</v>
      </c>
      <c r="N250" s="8">
        <v>0.12</v>
      </c>
      <c r="O250" s="8">
        <v>103.2799</v>
      </c>
      <c r="P250" s="8">
        <v>5.7</v>
      </c>
      <c r="Q250" s="8">
        <v>17.010000000000002</v>
      </c>
    </row>
    <row r="251" spans="1:17" x14ac:dyDescent="0.25">
      <c r="A251" s="2">
        <v>42013</v>
      </c>
      <c r="B251">
        <v>245.15</v>
      </c>
      <c r="C251">
        <v>1212.3</v>
      </c>
      <c r="D251" t="s">
        <v>13</v>
      </c>
      <c r="E251" t="s">
        <v>14</v>
      </c>
      <c r="F251">
        <f t="shared" si="12"/>
        <v>2.6584867075665208E-3</v>
      </c>
      <c r="G251">
        <v>1</v>
      </c>
      <c r="H251">
        <v>6.2093999999999996</v>
      </c>
      <c r="I251">
        <f t="shared" si="13"/>
        <v>-1</v>
      </c>
      <c r="J251">
        <f t="shared" si="14"/>
        <v>-2.6584867075665208E-3</v>
      </c>
      <c r="K251">
        <f t="shared" si="15"/>
        <v>-4.1342381176232346E-2</v>
      </c>
      <c r="M251" s="8">
        <v>18.440000000000001</v>
      </c>
      <c r="N251" s="8">
        <v>0.12</v>
      </c>
      <c r="O251" s="8">
        <v>103.12130000000001</v>
      </c>
      <c r="P251" s="8">
        <v>5.7</v>
      </c>
      <c r="Q251" s="8">
        <v>17.55</v>
      </c>
    </row>
    <row r="252" spans="1:17" x14ac:dyDescent="0.25">
      <c r="A252" s="2">
        <v>42016</v>
      </c>
      <c r="B252">
        <v>247.75</v>
      </c>
      <c r="C252">
        <v>1228</v>
      </c>
      <c r="D252" t="s">
        <v>13</v>
      </c>
      <c r="E252" t="s">
        <v>14</v>
      </c>
      <c r="F252">
        <f t="shared" si="12"/>
        <v>1.0605751580664791E-2</v>
      </c>
      <c r="G252">
        <v>1</v>
      </c>
      <c r="H252">
        <v>6.2</v>
      </c>
      <c r="I252">
        <f t="shared" si="13"/>
        <v>1</v>
      </c>
      <c r="J252">
        <f t="shared" si="14"/>
        <v>1.0605751580664791E-2</v>
      </c>
      <c r="K252">
        <f t="shared" si="15"/>
        <v>-3.0736629595567555E-2</v>
      </c>
      <c r="M252" s="8">
        <v>17.649999999999999</v>
      </c>
      <c r="N252" s="8">
        <v>0.12</v>
      </c>
      <c r="O252" s="8">
        <v>103.2372</v>
      </c>
      <c r="P252" s="8">
        <v>5.7</v>
      </c>
      <c r="Q252" s="8">
        <v>19.600000000000001</v>
      </c>
    </row>
    <row r="253" spans="1:17" x14ac:dyDescent="0.25">
      <c r="A253" s="2">
        <v>42017</v>
      </c>
      <c r="B253">
        <v>249</v>
      </c>
      <c r="C253">
        <v>1235.9000000000001</v>
      </c>
      <c r="D253" t="s">
        <v>13</v>
      </c>
      <c r="E253" t="s">
        <v>14</v>
      </c>
      <c r="F253">
        <f t="shared" si="12"/>
        <v>5.0454086781028806E-3</v>
      </c>
      <c r="G253">
        <v>1</v>
      </c>
      <c r="H253">
        <v>6.2023999999999999</v>
      </c>
      <c r="I253">
        <f t="shared" si="13"/>
        <v>1</v>
      </c>
      <c r="J253">
        <f t="shared" si="14"/>
        <v>5.0454086781028806E-3</v>
      </c>
      <c r="K253">
        <f t="shared" si="15"/>
        <v>-2.5691220917464674E-2</v>
      </c>
      <c r="M253" s="8">
        <v>17.63</v>
      </c>
      <c r="N253" s="8">
        <v>0.12</v>
      </c>
      <c r="O253" s="8">
        <v>103.27</v>
      </c>
      <c r="P253" s="8">
        <v>5.7</v>
      </c>
      <c r="Q253" s="8">
        <v>20.56</v>
      </c>
    </row>
    <row r="254" spans="1:17" x14ac:dyDescent="0.25">
      <c r="A254" s="2">
        <v>42018</v>
      </c>
      <c r="B254">
        <v>247.9</v>
      </c>
      <c r="C254">
        <v>1231</v>
      </c>
      <c r="D254" t="s">
        <v>13</v>
      </c>
      <c r="E254" t="s">
        <v>14</v>
      </c>
      <c r="F254">
        <f t="shared" si="12"/>
        <v>-4.417670682730912E-3</v>
      </c>
      <c r="G254">
        <v>1</v>
      </c>
      <c r="H254">
        <v>6.1984000000000004</v>
      </c>
      <c r="I254">
        <f t="shared" si="13"/>
        <v>1</v>
      </c>
      <c r="J254">
        <f t="shared" si="14"/>
        <v>-4.417670682730912E-3</v>
      </c>
      <c r="K254">
        <f t="shared" si="15"/>
        <v>-3.0108891600195586E-2</v>
      </c>
      <c r="M254" s="8">
        <v>18.52</v>
      </c>
      <c r="N254" s="8">
        <v>0.12</v>
      </c>
      <c r="O254" s="8">
        <v>103.0903</v>
      </c>
      <c r="P254" s="8">
        <v>5.7</v>
      </c>
      <c r="Q254" s="8">
        <v>21.48</v>
      </c>
    </row>
    <row r="255" spans="1:17" x14ac:dyDescent="0.25">
      <c r="A255" s="2">
        <v>42019</v>
      </c>
      <c r="B255">
        <v>246.75</v>
      </c>
      <c r="C255">
        <v>1227.8</v>
      </c>
      <c r="D255" t="s">
        <v>13</v>
      </c>
      <c r="E255" t="s">
        <v>14</v>
      </c>
      <c r="F255">
        <f t="shared" si="12"/>
        <v>-4.6389673255344821E-3</v>
      </c>
      <c r="G255">
        <v>1</v>
      </c>
      <c r="H255">
        <v>6.1925999999999997</v>
      </c>
      <c r="I255">
        <f t="shared" si="13"/>
        <v>-1</v>
      </c>
      <c r="J255">
        <f t="shared" si="14"/>
        <v>4.6389673255344821E-3</v>
      </c>
      <c r="K255">
        <f t="shared" si="15"/>
        <v>-2.5469924274661104E-2</v>
      </c>
      <c r="M255" s="8">
        <v>21.83</v>
      </c>
      <c r="N255" s="8">
        <v>0.12</v>
      </c>
      <c r="O255" s="8">
        <v>103.0829</v>
      </c>
      <c r="P255" s="8">
        <v>5.7</v>
      </c>
      <c r="Q255" s="8">
        <v>22.39</v>
      </c>
    </row>
    <row r="256" spans="1:17" x14ac:dyDescent="0.25">
      <c r="A256" s="2">
        <v>42020</v>
      </c>
      <c r="B256">
        <v>253.65</v>
      </c>
      <c r="C256">
        <v>1261.5</v>
      </c>
      <c r="D256" t="s">
        <v>13</v>
      </c>
      <c r="E256" t="s">
        <v>14</v>
      </c>
      <c r="F256">
        <f t="shared" si="12"/>
        <v>2.7963525835866365E-2</v>
      </c>
      <c r="G256">
        <v>1</v>
      </c>
      <c r="H256">
        <v>6.2131999999999996</v>
      </c>
      <c r="I256">
        <f t="shared" si="13"/>
        <v>-1</v>
      </c>
      <c r="J256">
        <f t="shared" si="14"/>
        <v>-2.7963525835866365E-2</v>
      </c>
      <c r="K256">
        <f t="shared" si="15"/>
        <v>-5.343345011052747E-2</v>
      </c>
      <c r="M256" s="8">
        <v>22.66</v>
      </c>
      <c r="N256" s="8">
        <v>0.13</v>
      </c>
      <c r="O256" s="8">
        <v>103.2189</v>
      </c>
      <c r="P256" s="8">
        <v>5.7</v>
      </c>
      <c r="Q256" s="8">
        <v>20.95</v>
      </c>
    </row>
    <row r="257" spans="1:17" x14ac:dyDescent="0.25">
      <c r="A257" s="2">
        <v>42023</v>
      </c>
      <c r="B257">
        <v>257.85000000000002</v>
      </c>
      <c r="C257">
        <v>1277.3</v>
      </c>
      <c r="D257" t="s">
        <v>13</v>
      </c>
      <c r="E257" t="s">
        <v>14</v>
      </c>
      <c r="F257">
        <f t="shared" si="12"/>
        <v>1.6558249556475557E-2</v>
      </c>
      <c r="G257">
        <v>1</v>
      </c>
      <c r="H257">
        <v>6.2298999999999998</v>
      </c>
      <c r="I257">
        <f t="shared" si="13"/>
        <v>1</v>
      </c>
      <c r="J257">
        <f t="shared" si="14"/>
        <v>1.6558249556475557E-2</v>
      </c>
      <c r="K257">
        <f t="shared" si="15"/>
        <v>-3.6875200554051912E-2</v>
      </c>
      <c r="M257" s="8">
        <v>22.244999999999997</v>
      </c>
      <c r="N257" s="8">
        <v>0.13</v>
      </c>
      <c r="O257" s="8">
        <v>103.15090000000001</v>
      </c>
      <c r="P257" s="8">
        <v>5.7</v>
      </c>
      <c r="Q257" s="8">
        <v>21.67</v>
      </c>
    </row>
    <row r="258" spans="1:17" x14ac:dyDescent="0.25">
      <c r="A258" s="2">
        <v>42024</v>
      </c>
      <c r="B258">
        <v>257.64999999999998</v>
      </c>
      <c r="C258">
        <v>1276.2</v>
      </c>
      <c r="D258" t="s">
        <v>13</v>
      </c>
      <c r="E258" t="s">
        <v>14</v>
      </c>
      <c r="F258">
        <f t="shared" si="12"/>
        <v>-7.7564475470248695E-4</v>
      </c>
      <c r="G258">
        <v>1</v>
      </c>
      <c r="H258">
        <v>6.2222999999999997</v>
      </c>
      <c r="I258">
        <f t="shared" si="13"/>
        <v>1</v>
      </c>
      <c r="J258">
        <f t="shared" si="14"/>
        <v>-7.7564475470248695E-4</v>
      </c>
      <c r="K258">
        <f t="shared" si="15"/>
        <v>-3.7650845308754399E-2</v>
      </c>
      <c r="M258" s="8">
        <v>23.43</v>
      </c>
      <c r="N258" s="8">
        <v>0.12</v>
      </c>
      <c r="O258" s="8">
        <v>103.52330000000001</v>
      </c>
      <c r="P258" s="8">
        <v>5.7</v>
      </c>
      <c r="Q258" s="8">
        <v>19.89</v>
      </c>
    </row>
    <row r="259" spans="1:17" x14ac:dyDescent="0.25">
      <c r="A259" s="2">
        <v>42025</v>
      </c>
      <c r="B259">
        <v>262.2</v>
      </c>
      <c r="C259">
        <v>1300.0999999999999</v>
      </c>
      <c r="D259" t="s">
        <v>13</v>
      </c>
      <c r="E259" t="s">
        <v>14</v>
      </c>
      <c r="F259">
        <f t="shared" ref="F259:F322" si="16">B259/B258-1</f>
        <v>1.7659615757811054E-2</v>
      </c>
      <c r="G259">
        <v>1</v>
      </c>
      <c r="H259">
        <v>6.2141000000000002</v>
      </c>
      <c r="I259">
        <f t="shared" si="13"/>
        <v>-1</v>
      </c>
      <c r="J259">
        <f t="shared" si="14"/>
        <v>-1.7659615757811054E-2</v>
      </c>
      <c r="K259">
        <f t="shared" si="15"/>
        <v>-5.5310461066565453E-2</v>
      </c>
      <c r="M259" s="8">
        <v>22.34</v>
      </c>
      <c r="N259" s="8">
        <v>0.12</v>
      </c>
      <c r="O259" s="8">
        <v>103.78579999999999</v>
      </c>
      <c r="P259" s="8">
        <v>5.7</v>
      </c>
      <c r="Q259" s="8">
        <v>18.850000000000001</v>
      </c>
    </row>
    <row r="260" spans="1:17" x14ac:dyDescent="0.25">
      <c r="A260" s="2">
        <v>42026</v>
      </c>
      <c r="B260">
        <v>259.05</v>
      </c>
      <c r="C260">
        <v>1287.3</v>
      </c>
      <c r="D260" t="s">
        <v>13</v>
      </c>
      <c r="E260" t="s">
        <v>14</v>
      </c>
      <c r="F260">
        <f t="shared" si="16"/>
        <v>-1.2013729977116583E-2</v>
      </c>
      <c r="G260">
        <v>1</v>
      </c>
      <c r="H260">
        <v>6.2149999999999999</v>
      </c>
      <c r="I260">
        <f t="shared" ref="I260:I323" si="17">SIGN(F259)</f>
        <v>1</v>
      </c>
      <c r="J260">
        <f t="shared" ref="J260:J323" si="18">(B260/B259-1)*I260</f>
        <v>-1.2013729977116583E-2</v>
      </c>
      <c r="K260">
        <f t="shared" si="15"/>
        <v>-6.7324191043682036E-2</v>
      </c>
      <c r="M260" s="8">
        <v>21.25</v>
      </c>
      <c r="N260" s="8">
        <v>0.12</v>
      </c>
      <c r="O260" s="8">
        <v>103.9271</v>
      </c>
      <c r="P260" s="8">
        <v>5.7</v>
      </c>
      <c r="Q260" s="8">
        <v>16.399999999999999</v>
      </c>
    </row>
    <row r="261" spans="1:17" x14ac:dyDescent="0.25">
      <c r="A261" s="2">
        <v>42027</v>
      </c>
      <c r="B261">
        <v>261.39999999999998</v>
      </c>
      <c r="C261">
        <v>1296.7</v>
      </c>
      <c r="D261" t="s">
        <v>13</v>
      </c>
      <c r="E261" t="s">
        <v>14</v>
      </c>
      <c r="F261">
        <f t="shared" si="16"/>
        <v>9.0716077977224252E-3</v>
      </c>
      <c r="G261">
        <v>1</v>
      </c>
      <c r="H261">
        <v>6.2343000000000002</v>
      </c>
      <c r="I261">
        <f t="shared" si="17"/>
        <v>-1</v>
      </c>
      <c r="J261">
        <f t="shared" si="18"/>
        <v>-9.0716077977224252E-3</v>
      </c>
      <c r="K261">
        <f t="shared" ref="K261:K324" si="19">K260+J261</f>
        <v>-7.6395798841404461E-2</v>
      </c>
      <c r="M261" s="8">
        <v>20.62</v>
      </c>
      <c r="N261" s="8">
        <v>0.12</v>
      </c>
      <c r="O261" s="8">
        <v>104.3676</v>
      </c>
      <c r="P261" s="8">
        <v>5.7</v>
      </c>
      <c r="Q261" s="8">
        <v>16.66</v>
      </c>
    </row>
    <row r="262" spans="1:17" x14ac:dyDescent="0.25">
      <c r="A262" s="2">
        <v>42030</v>
      </c>
      <c r="B262">
        <v>261.60000000000002</v>
      </c>
      <c r="C262">
        <v>1293</v>
      </c>
      <c r="D262" t="s">
        <v>13</v>
      </c>
      <c r="E262" t="s">
        <v>14</v>
      </c>
      <c r="F262">
        <f t="shared" si="16"/>
        <v>7.6511094108666633E-4</v>
      </c>
      <c r="G262">
        <v>1</v>
      </c>
      <c r="H262">
        <v>6.2598000000000003</v>
      </c>
      <c r="I262">
        <f t="shared" si="17"/>
        <v>1</v>
      </c>
      <c r="J262">
        <f t="shared" si="18"/>
        <v>7.6511094108666633E-4</v>
      </c>
      <c r="K262">
        <f t="shared" si="19"/>
        <v>-7.5630687900317795E-2</v>
      </c>
      <c r="M262" s="8">
        <v>20.04</v>
      </c>
      <c r="N262" s="8">
        <v>0.12</v>
      </c>
      <c r="O262" s="8">
        <v>104.48180000000001</v>
      </c>
      <c r="P262" s="8">
        <v>5.7</v>
      </c>
      <c r="Q262" s="8">
        <v>15.52</v>
      </c>
    </row>
    <row r="263" spans="1:17" x14ac:dyDescent="0.25">
      <c r="A263" s="2">
        <v>42031</v>
      </c>
      <c r="B263">
        <v>259.89999999999998</v>
      </c>
      <c r="C263">
        <v>1282.5999999999999</v>
      </c>
      <c r="D263" t="s">
        <v>13</v>
      </c>
      <c r="E263" t="s">
        <v>14</v>
      </c>
      <c r="F263">
        <f t="shared" si="16"/>
        <v>-6.4984709480123692E-3</v>
      </c>
      <c r="G263">
        <v>1</v>
      </c>
      <c r="H263">
        <v>6.2518000000000002</v>
      </c>
      <c r="I263">
        <f t="shared" si="17"/>
        <v>1</v>
      </c>
      <c r="J263">
        <f t="shared" si="18"/>
        <v>-6.4984709480123692E-3</v>
      </c>
      <c r="K263">
        <f t="shared" si="19"/>
        <v>-8.2129158848330164E-2</v>
      </c>
      <c r="M263" s="8">
        <v>20.16</v>
      </c>
      <c r="N263" s="8">
        <v>0.11</v>
      </c>
      <c r="O263" s="8">
        <v>104.16459999999999</v>
      </c>
      <c r="P263" s="8">
        <v>5.7</v>
      </c>
      <c r="Q263" s="8">
        <v>17.22</v>
      </c>
    </row>
    <row r="264" spans="1:17" x14ac:dyDescent="0.25">
      <c r="A264" s="2">
        <v>42032</v>
      </c>
      <c r="B264">
        <v>260.8</v>
      </c>
      <c r="C264">
        <v>1288.8</v>
      </c>
      <c r="D264" t="s">
        <v>13</v>
      </c>
      <c r="E264" t="s">
        <v>14</v>
      </c>
      <c r="F264">
        <f t="shared" si="16"/>
        <v>3.4628703347443501E-3</v>
      </c>
      <c r="G264">
        <v>1</v>
      </c>
      <c r="H264">
        <v>6.2511999999999999</v>
      </c>
      <c r="I264">
        <f t="shared" si="17"/>
        <v>-1</v>
      </c>
      <c r="J264">
        <f t="shared" si="18"/>
        <v>-3.4628703347443501E-3</v>
      </c>
      <c r="K264">
        <f t="shared" si="19"/>
        <v>-8.5592029183074514E-2</v>
      </c>
      <c r="M264" s="8">
        <v>19.309999999999999</v>
      </c>
      <c r="N264" s="8">
        <v>0.12</v>
      </c>
      <c r="O264" s="8">
        <v>104.47369999999999</v>
      </c>
      <c r="P264" s="8">
        <v>5.7</v>
      </c>
      <c r="Q264" s="8">
        <v>20.440000000000001</v>
      </c>
    </row>
    <row r="265" spans="1:17" x14ac:dyDescent="0.25">
      <c r="A265" s="2">
        <v>42033</v>
      </c>
      <c r="B265">
        <v>259.3</v>
      </c>
      <c r="C265">
        <v>1282</v>
      </c>
      <c r="D265" t="s">
        <v>13</v>
      </c>
      <c r="E265" t="s">
        <v>14</v>
      </c>
      <c r="F265">
        <f t="shared" si="16"/>
        <v>-5.7515337423312829E-3</v>
      </c>
      <c r="G265">
        <v>1</v>
      </c>
      <c r="H265">
        <v>6.2565</v>
      </c>
      <c r="I265">
        <f t="shared" si="17"/>
        <v>1</v>
      </c>
      <c r="J265">
        <f t="shared" si="18"/>
        <v>-5.7515337423312829E-3</v>
      </c>
      <c r="K265">
        <f t="shared" si="19"/>
        <v>-9.1343562925405797E-2</v>
      </c>
      <c r="M265" s="8">
        <v>20.25</v>
      </c>
      <c r="N265" s="8">
        <v>0.11</v>
      </c>
      <c r="O265" s="8">
        <v>105.27630000000001</v>
      </c>
      <c r="P265" s="8">
        <v>5.7</v>
      </c>
      <c r="Q265" s="8">
        <v>18.760000000000002</v>
      </c>
    </row>
    <row r="266" spans="1:17" x14ac:dyDescent="0.25">
      <c r="A266" s="2">
        <v>42034</v>
      </c>
      <c r="B266">
        <v>255.05</v>
      </c>
      <c r="C266">
        <v>1260.5</v>
      </c>
      <c r="D266" t="s">
        <v>13</v>
      </c>
      <c r="E266" t="s">
        <v>14</v>
      </c>
      <c r="F266">
        <f t="shared" si="16"/>
        <v>-1.6390281527188577E-2</v>
      </c>
      <c r="G266">
        <v>1</v>
      </c>
      <c r="H266">
        <v>6.2586000000000004</v>
      </c>
      <c r="I266">
        <f t="shared" si="17"/>
        <v>-1</v>
      </c>
      <c r="J266">
        <f t="shared" si="18"/>
        <v>1.6390281527188577E-2</v>
      </c>
      <c r="K266">
        <f t="shared" si="19"/>
        <v>-7.495328139821722E-2</v>
      </c>
      <c r="M266" s="8">
        <v>19.649999999999999</v>
      </c>
      <c r="N266" s="8">
        <v>0.06</v>
      </c>
      <c r="O266" s="8">
        <v>105.58839999999999</v>
      </c>
      <c r="P266" s="8">
        <v>5.7</v>
      </c>
      <c r="Q266" s="8">
        <v>20.97</v>
      </c>
    </row>
    <row r="267" spans="1:17" x14ac:dyDescent="0.25">
      <c r="A267" s="2">
        <v>42037</v>
      </c>
      <c r="B267">
        <v>259.10000000000002</v>
      </c>
      <c r="C267">
        <v>1280.0999999999999</v>
      </c>
      <c r="D267" t="s">
        <v>13</v>
      </c>
      <c r="E267" t="s">
        <v>15</v>
      </c>
      <c r="F267">
        <f t="shared" si="16"/>
        <v>1.5879239364830378E-2</v>
      </c>
      <c r="G267">
        <v>1</v>
      </c>
      <c r="H267">
        <v>6.2732000000000001</v>
      </c>
      <c r="I267">
        <f t="shared" si="17"/>
        <v>-1</v>
      </c>
      <c r="J267">
        <f t="shared" si="18"/>
        <v>-1.5879239364830378E-2</v>
      </c>
      <c r="K267">
        <f t="shared" si="19"/>
        <v>-9.0832520763047597E-2</v>
      </c>
      <c r="M267" s="8">
        <v>20.329999999999998</v>
      </c>
      <c r="N267" s="8">
        <v>0.12</v>
      </c>
      <c r="O267" s="8">
        <v>105.2058</v>
      </c>
      <c r="P267" s="8">
        <v>5.5</v>
      </c>
      <c r="Q267" s="8">
        <v>19.43</v>
      </c>
    </row>
    <row r="268" spans="1:17" x14ac:dyDescent="0.25">
      <c r="A268" s="2">
        <v>42038</v>
      </c>
      <c r="B268">
        <v>259.39999999999998</v>
      </c>
      <c r="C268">
        <v>1279.7</v>
      </c>
      <c r="D268" t="s">
        <v>13</v>
      </c>
      <c r="E268" t="s">
        <v>15</v>
      </c>
      <c r="F268">
        <f t="shared" si="16"/>
        <v>1.1578541103818285E-3</v>
      </c>
      <c r="G268">
        <v>1</v>
      </c>
      <c r="H268">
        <v>6.2733999999999996</v>
      </c>
      <c r="I268">
        <f t="shared" si="17"/>
        <v>1</v>
      </c>
      <c r="J268">
        <f t="shared" si="18"/>
        <v>1.1578541103818285E-3</v>
      </c>
      <c r="K268">
        <f t="shared" si="19"/>
        <v>-8.9674666652665769E-2</v>
      </c>
      <c r="M268" s="8">
        <v>20.3</v>
      </c>
      <c r="N268" s="8">
        <v>0.12</v>
      </c>
      <c r="O268" s="8">
        <v>104.6063</v>
      </c>
      <c r="P268" s="8">
        <v>5.5</v>
      </c>
      <c r="Q268" s="8">
        <v>17.329999999999998</v>
      </c>
    </row>
    <row r="269" spans="1:17" x14ac:dyDescent="0.25">
      <c r="A269" s="2">
        <v>42039</v>
      </c>
      <c r="B269">
        <v>256.35000000000002</v>
      </c>
      <c r="C269">
        <v>1265.4000000000001</v>
      </c>
      <c r="D269" t="s">
        <v>13</v>
      </c>
      <c r="E269" t="s">
        <v>15</v>
      </c>
      <c r="F269">
        <f t="shared" si="16"/>
        <v>-1.1757902852736923E-2</v>
      </c>
      <c r="G269">
        <v>1</v>
      </c>
      <c r="H269">
        <v>6.2508999999999997</v>
      </c>
      <c r="I269">
        <f t="shared" si="17"/>
        <v>1</v>
      </c>
      <c r="J269">
        <f t="shared" si="18"/>
        <v>-1.1757902852736923E-2</v>
      </c>
      <c r="K269">
        <f t="shared" si="19"/>
        <v>-0.10143256950540269</v>
      </c>
      <c r="M269" s="8">
        <v>20.36</v>
      </c>
      <c r="N269" s="8">
        <v>0.11</v>
      </c>
      <c r="O269" s="8">
        <v>104.785</v>
      </c>
      <c r="P269" s="8">
        <v>5.5</v>
      </c>
      <c r="Q269" s="8">
        <v>18.329999999999998</v>
      </c>
    </row>
    <row r="270" spans="1:17" x14ac:dyDescent="0.25">
      <c r="A270" s="2">
        <v>42040</v>
      </c>
      <c r="B270">
        <v>257.5</v>
      </c>
      <c r="C270">
        <v>1270.3</v>
      </c>
      <c r="D270" t="s">
        <v>13</v>
      </c>
      <c r="E270" t="s">
        <v>15</v>
      </c>
      <c r="F270">
        <f t="shared" si="16"/>
        <v>4.4860542227422862E-3</v>
      </c>
      <c r="G270">
        <v>1</v>
      </c>
      <c r="H270">
        <v>6.2568999999999999</v>
      </c>
      <c r="I270">
        <f t="shared" si="17"/>
        <v>-1</v>
      </c>
      <c r="J270">
        <f t="shared" si="18"/>
        <v>-4.4860542227422862E-3</v>
      </c>
      <c r="K270">
        <f t="shared" si="19"/>
        <v>-0.10591862372814498</v>
      </c>
      <c r="M270" s="8">
        <v>20.059999999999999</v>
      </c>
      <c r="N270" s="8">
        <v>0.12</v>
      </c>
      <c r="O270" s="8">
        <v>104.4915</v>
      </c>
      <c r="P270" s="8">
        <v>5.5</v>
      </c>
      <c r="Q270" s="8">
        <v>16.850000000000001</v>
      </c>
    </row>
    <row r="271" spans="1:17" x14ac:dyDescent="0.25">
      <c r="A271" s="2">
        <v>42041</v>
      </c>
      <c r="B271">
        <v>256.7</v>
      </c>
      <c r="C271">
        <v>1268.2</v>
      </c>
      <c r="D271" t="s">
        <v>13</v>
      </c>
      <c r="E271" t="s">
        <v>15</v>
      </c>
      <c r="F271">
        <f t="shared" si="16"/>
        <v>-3.1067961165048841E-3</v>
      </c>
      <c r="G271">
        <v>1</v>
      </c>
      <c r="H271">
        <v>6.2396000000000003</v>
      </c>
      <c r="I271">
        <f t="shared" si="17"/>
        <v>1</v>
      </c>
      <c r="J271">
        <f t="shared" si="18"/>
        <v>-3.1067961165048841E-3</v>
      </c>
      <c r="K271">
        <f t="shared" si="19"/>
        <v>-0.10902541984464986</v>
      </c>
      <c r="M271" s="8">
        <v>20.59</v>
      </c>
      <c r="N271" s="8">
        <v>0.11</v>
      </c>
      <c r="O271" s="8">
        <v>105.1283</v>
      </c>
      <c r="P271" s="8">
        <v>5.5</v>
      </c>
      <c r="Q271" s="8">
        <v>17.29</v>
      </c>
    </row>
    <row r="272" spans="1:17" x14ac:dyDescent="0.25">
      <c r="A272" s="2">
        <v>42044</v>
      </c>
      <c r="B272">
        <v>251.4</v>
      </c>
      <c r="C272">
        <v>1239.5999999999999</v>
      </c>
      <c r="D272" t="s">
        <v>13</v>
      </c>
      <c r="E272" t="s">
        <v>15</v>
      </c>
      <c r="F272">
        <f t="shared" si="16"/>
        <v>-2.0646669263731932E-2</v>
      </c>
      <c r="G272">
        <v>1</v>
      </c>
      <c r="H272">
        <v>6.2508999999999997</v>
      </c>
      <c r="I272">
        <f t="shared" si="17"/>
        <v>-1</v>
      </c>
      <c r="J272">
        <f t="shared" si="18"/>
        <v>2.0646669263731932E-2</v>
      </c>
      <c r="K272">
        <f t="shared" si="19"/>
        <v>-8.8378750580917931E-2</v>
      </c>
      <c r="M272" s="8">
        <v>20.3</v>
      </c>
      <c r="N272" s="8">
        <v>0.12</v>
      </c>
      <c r="O272" s="8">
        <v>104.9889</v>
      </c>
      <c r="P272" s="8">
        <v>5.5</v>
      </c>
      <c r="Q272" s="8">
        <v>18.55</v>
      </c>
    </row>
    <row r="273" spans="1:17" x14ac:dyDescent="0.25">
      <c r="A273" s="2">
        <v>42045</v>
      </c>
      <c r="B273">
        <v>252.05</v>
      </c>
      <c r="C273">
        <v>1244.0999999999999</v>
      </c>
      <c r="D273" t="s">
        <v>13</v>
      </c>
      <c r="E273" t="s">
        <v>15</v>
      </c>
      <c r="F273">
        <f t="shared" si="16"/>
        <v>2.5855210819412111E-3</v>
      </c>
      <c r="G273">
        <v>1</v>
      </c>
      <c r="H273">
        <v>6.2436999999999996</v>
      </c>
      <c r="I273">
        <f t="shared" si="17"/>
        <v>-1</v>
      </c>
      <c r="J273">
        <f t="shared" si="18"/>
        <v>-2.5855210819412111E-3</v>
      </c>
      <c r="K273">
        <f t="shared" si="19"/>
        <v>-9.0964271662859142E-2</v>
      </c>
      <c r="M273" s="8">
        <v>19.71</v>
      </c>
      <c r="N273" s="8">
        <v>0.12</v>
      </c>
      <c r="O273" s="8">
        <v>105.2897</v>
      </c>
      <c r="P273" s="8">
        <v>5.5</v>
      </c>
      <c r="Q273" s="8">
        <v>17.23</v>
      </c>
    </row>
    <row r="274" spans="1:17" x14ac:dyDescent="0.25">
      <c r="A274" s="2">
        <v>42046</v>
      </c>
      <c r="B274">
        <v>250.8</v>
      </c>
      <c r="C274">
        <v>1237.4000000000001</v>
      </c>
      <c r="D274" t="s">
        <v>13</v>
      </c>
      <c r="E274" t="s">
        <v>15</v>
      </c>
      <c r="F274">
        <f t="shared" si="16"/>
        <v>-4.9593334655821941E-3</v>
      </c>
      <c r="G274">
        <v>1</v>
      </c>
      <c r="H274">
        <v>6.2450000000000001</v>
      </c>
      <c r="I274">
        <f t="shared" si="17"/>
        <v>1</v>
      </c>
      <c r="J274">
        <f t="shared" si="18"/>
        <v>-4.9593334655821941E-3</v>
      </c>
      <c r="K274">
        <f t="shared" si="19"/>
        <v>-9.5923605128441336E-2</v>
      </c>
      <c r="M274" s="8">
        <v>20.07</v>
      </c>
      <c r="N274" s="8">
        <v>0.12</v>
      </c>
      <c r="O274" s="8">
        <v>105.7901</v>
      </c>
      <c r="P274" s="8">
        <v>5.5</v>
      </c>
      <c r="Q274" s="8">
        <v>16.96</v>
      </c>
    </row>
    <row r="275" spans="1:17" x14ac:dyDescent="0.25">
      <c r="A275" s="2">
        <v>42047</v>
      </c>
      <c r="B275">
        <v>247.85</v>
      </c>
      <c r="C275">
        <v>1221.9000000000001</v>
      </c>
      <c r="D275" t="s">
        <v>13</v>
      </c>
      <c r="E275" t="s">
        <v>15</v>
      </c>
      <c r="F275">
        <f t="shared" si="16"/>
        <v>-1.1762360446571085E-2</v>
      </c>
      <c r="G275">
        <v>1</v>
      </c>
      <c r="H275">
        <v>6.2491000000000003</v>
      </c>
      <c r="I275">
        <f t="shared" si="17"/>
        <v>-1</v>
      </c>
      <c r="J275">
        <f t="shared" si="18"/>
        <v>1.1762360446571085E-2</v>
      </c>
      <c r="K275">
        <f t="shared" si="19"/>
        <v>-8.4161244681870251E-2</v>
      </c>
      <c r="M275" s="8">
        <v>19.309999999999999</v>
      </c>
      <c r="N275" s="8">
        <v>0.12</v>
      </c>
      <c r="O275" s="8">
        <v>104.9385</v>
      </c>
      <c r="P275" s="8">
        <v>5.5</v>
      </c>
      <c r="Q275" s="8">
        <v>15.34</v>
      </c>
    </row>
    <row r="276" spans="1:17" x14ac:dyDescent="0.25">
      <c r="A276" s="2">
        <v>42048</v>
      </c>
      <c r="B276">
        <v>249.45</v>
      </c>
      <c r="C276">
        <v>1230.2</v>
      </c>
      <c r="D276" t="s">
        <v>13</v>
      </c>
      <c r="E276" t="s">
        <v>15</v>
      </c>
      <c r="F276">
        <f t="shared" si="16"/>
        <v>6.4555174500706691E-3</v>
      </c>
      <c r="G276">
        <v>1</v>
      </c>
      <c r="H276">
        <v>6.2446000000000002</v>
      </c>
      <c r="I276">
        <f t="shared" si="17"/>
        <v>-1</v>
      </c>
      <c r="J276">
        <f t="shared" si="18"/>
        <v>-6.4555174500706691E-3</v>
      </c>
      <c r="K276">
        <f t="shared" si="19"/>
        <v>-9.061676213194092E-2</v>
      </c>
      <c r="M276" s="8">
        <v>18.489999999999998</v>
      </c>
      <c r="N276" s="8">
        <v>0.12</v>
      </c>
      <c r="O276" s="8">
        <v>104.84520000000001</v>
      </c>
      <c r="P276" s="8">
        <v>5.5</v>
      </c>
      <c r="Q276" s="8">
        <v>14.69</v>
      </c>
    </row>
    <row r="277" spans="1:17" x14ac:dyDescent="0.25">
      <c r="A277" s="2">
        <v>42051</v>
      </c>
      <c r="B277">
        <v>250.3</v>
      </c>
      <c r="C277">
        <v>1233.0999999999999</v>
      </c>
      <c r="D277" t="s">
        <v>13</v>
      </c>
      <c r="E277" t="s">
        <v>15</v>
      </c>
      <c r="F277">
        <f t="shared" si="16"/>
        <v>3.407496492283224E-3</v>
      </c>
      <c r="G277">
        <v>1</v>
      </c>
      <c r="H277">
        <v>6.2625999999999999</v>
      </c>
      <c r="I277">
        <f t="shared" si="17"/>
        <v>1</v>
      </c>
      <c r="J277">
        <f t="shared" si="18"/>
        <v>3.407496492283224E-3</v>
      </c>
      <c r="K277">
        <f t="shared" si="19"/>
        <v>-8.7209265639657696E-2</v>
      </c>
      <c r="M277" s="8">
        <v>18.899999999999999</v>
      </c>
      <c r="N277" s="8">
        <v>0.12</v>
      </c>
      <c r="O277" s="8">
        <v>104.89185000000001</v>
      </c>
      <c r="P277" s="8">
        <v>5.5</v>
      </c>
      <c r="Q277" s="8">
        <v>15.015000000000001</v>
      </c>
    </row>
    <row r="278" spans="1:17" x14ac:dyDescent="0.25">
      <c r="A278" s="2">
        <v>42052</v>
      </c>
      <c r="B278">
        <v>249</v>
      </c>
      <c r="C278">
        <v>1225</v>
      </c>
      <c r="D278" t="s">
        <v>13</v>
      </c>
      <c r="E278" t="s">
        <v>15</v>
      </c>
      <c r="F278">
        <f t="shared" si="16"/>
        <v>-5.1937674790252242E-3</v>
      </c>
      <c r="G278">
        <v>1</v>
      </c>
      <c r="H278">
        <v>6.2773000000000003</v>
      </c>
      <c r="I278">
        <f t="shared" si="17"/>
        <v>1</v>
      </c>
      <c r="J278">
        <f t="shared" si="18"/>
        <v>-5.1937674790252242E-3</v>
      </c>
      <c r="K278">
        <f t="shared" si="19"/>
        <v>-9.240303311868292E-2</v>
      </c>
      <c r="M278" s="8">
        <v>19.61</v>
      </c>
      <c r="N278" s="8">
        <v>0.12</v>
      </c>
      <c r="O278" s="8">
        <v>104.86852500000001</v>
      </c>
      <c r="P278" s="8">
        <v>5.5</v>
      </c>
      <c r="Q278" s="8">
        <v>15.8</v>
      </c>
    </row>
    <row r="279" spans="1:17" x14ac:dyDescent="0.25">
      <c r="A279" s="2">
        <v>42060</v>
      </c>
      <c r="B279">
        <v>246.3</v>
      </c>
      <c r="C279">
        <v>1210.9000000000001</v>
      </c>
      <c r="D279" t="s">
        <v>13</v>
      </c>
      <c r="E279" t="s">
        <v>15</v>
      </c>
      <c r="F279">
        <f t="shared" si="16"/>
        <v>-1.0843373493975905E-2</v>
      </c>
      <c r="G279">
        <v>1</v>
      </c>
      <c r="H279">
        <v>6.2727000000000004</v>
      </c>
      <c r="I279">
        <f t="shared" si="17"/>
        <v>-1</v>
      </c>
      <c r="J279">
        <f t="shared" si="18"/>
        <v>1.0843373493975905E-2</v>
      </c>
      <c r="K279">
        <f t="shared" si="19"/>
        <v>-8.1559659624707015E-2</v>
      </c>
      <c r="M279" s="8">
        <v>17.399999999999999</v>
      </c>
      <c r="N279" s="8">
        <v>0.11</v>
      </c>
      <c r="O279" s="8">
        <v>105.05029999999999</v>
      </c>
      <c r="P279" s="8">
        <v>5.5</v>
      </c>
      <c r="Q279" s="8">
        <v>13.84</v>
      </c>
    </row>
    <row r="280" spans="1:17" x14ac:dyDescent="0.25">
      <c r="A280" s="2">
        <v>42061</v>
      </c>
      <c r="B280">
        <v>246.45</v>
      </c>
      <c r="C280">
        <v>1211</v>
      </c>
      <c r="D280" t="s">
        <v>13</v>
      </c>
      <c r="E280" t="s">
        <v>15</v>
      </c>
      <c r="F280">
        <f t="shared" si="16"/>
        <v>6.0901339829477763E-4</v>
      </c>
      <c r="G280">
        <v>1</v>
      </c>
      <c r="H280">
        <v>6.27</v>
      </c>
      <c r="I280">
        <f t="shared" si="17"/>
        <v>-1</v>
      </c>
      <c r="J280">
        <f t="shared" si="18"/>
        <v>-6.0901339829477763E-4</v>
      </c>
      <c r="K280">
        <f t="shared" si="19"/>
        <v>-8.2168673023001793E-2</v>
      </c>
      <c r="M280" s="8">
        <v>16.649999999999999</v>
      </c>
      <c r="N280" s="8">
        <v>0.11</v>
      </c>
      <c r="O280" s="8">
        <v>105.5021</v>
      </c>
      <c r="P280" s="8">
        <v>5.5</v>
      </c>
      <c r="Q280" s="8">
        <v>13.91</v>
      </c>
    </row>
    <row r="281" spans="1:17" x14ac:dyDescent="0.25">
      <c r="A281" s="2">
        <v>42062</v>
      </c>
      <c r="B281">
        <v>246.65</v>
      </c>
      <c r="C281">
        <v>1209.8</v>
      </c>
      <c r="D281" t="s">
        <v>13</v>
      </c>
      <c r="E281" t="s">
        <v>15</v>
      </c>
      <c r="F281">
        <f t="shared" si="16"/>
        <v>8.1152363562586594E-4</v>
      </c>
      <c r="G281">
        <v>1</v>
      </c>
      <c r="H281">
        <v>6.2896999999999998</v>
      </c>
      <c r="I281">
        <f t="shared" si="17"/>
        <v>1</v>
      </c>
      <c r="J281">
        <f t="shared" si="18"/>
        <v>8.1152363562586594E-4</v>
      </c>
      <c r="K281">
        <f t="shared" si="19"/>
        <v>-8.1357149387375927E-2</v>
      </c>
      <c r="M281" s="8">
        <v>15.91</v>
      </c>
      <c r="N281" s="8">
        <v>0.06</v>
      </c>
      <c r="O281" s="8">
        <v>105.5981</v>
      </c>
      <c r="P281" s="8">
        <v>5.5</v>
      </c>
      <c r="Q281" s="8">
        <v>13.34</v>
      </c>
    </row>
    <row r="282" spans="1:17" x14ac:dyDescent="0.25">
      <c r="A282" s="2">
        <v>42065</v>
      </c>
      <c r="B282">
        <v>249.3</v>
      </c>
      <c r="C282">
        <v>1221.0999999999999</v>
      </c>
      <c r="D282" t="s">
        <v>13</v>
      </c>
      <c r="E282" t="s">
        <v>15</v>
      </c>
      <c r="F282">
        <f t="shared" si="16"/>
        <v>1.0743969187107183E-2</v>
      </c>
      <c r="G282">
        <v>1</v>
      </c>
      <c r="H282">
        <v>6.2872000000000003</v>
      </c>
      <c r="I282">
        <f t="shared" si="17"/>
        <v>1</v>
      </c>
      <c r="J282">
        <f t="shared" si="18"/>
        <v>1.0743969187107183E-2</v>
      </c>
      <c r="K282">
        <f t="shared" si="19"/>
        <v>-7.0613180200268744E-2</v>
      </c>
      <c r="M282" s="8">
        <v>16.38</v>
      </c>
      <c r="N282" s="8">
        <v>0.12</v>
      </c>
      <c r="O282" s="8">
        <v>105.8151</v>
      </c>
      <c r="P282" s="8">
        <v>5.4</v>
      </c>
      <c r="Q282" s="8">
        <v>13.04</v>
      </c>
    </row>
    <row r="283" spans="1:17" x14ac:dyDescent="0.25">
      <c r="A283" s="2">
        <v>42066</v>
      </c>
      <c r="B283">
        <v>247.05</v>
      </c>
      <c r="C283">
        <v>1208.7</v>
      </c>
      <c r="D283" t="s">
        <v>13</v>
      </c>
      <c r="E283" t="s">
        <v>15</v>
      </c>
      <c r="F283">
        <f t="shared" si="16"/>
        <v>-9.0252707581227609E-3</v>
      </c>
      <c r="G283">
        <v>1</v>
      </c>
      <c r="H283">
        <v>6.2847</v>
      </c>
      <c r="I283">
        <f t="shared" si="17"/>
        <v>1</v>
      </c>
      <c r="J283">
        <f t="shared" si="18"/>
        <v>-9.0252707581227609E-3</v>
      </c>
      <c r="K283">
        <f t="shared" si="19"/>
        <v>-7.9638450958391505E-2</v>
      </c>
      <c r="M283" s="8">
        <v>16.760000000000002</v>
      </c>
      <c r="N283" s="8">
        <v>0.12</v>
      </c>
      <c r="O283" s="8">
        <v>105.5562</v>
      </c>
      <c r="P283" s="8">
        <v>5.4</v>
      </c>
      <c r="Q283" s="8">
        <v>13.86</v>
      </c>
    </row>
    <row r="284" spans="1:17" x14ac:dyDescent="0.25">
      <c r="A284" s="2">
        <v>42067</v>
      </c>
      <c r="B284">
        <v>246.7</v>
      </c>
      <c r="C284">
        <v>1206.4000000000001</v>
      </c>
      <c r="D284" t="s">
        <v>13</v>
      </c>
      <c r="E284" t="s">
        <v>15</v>
      </c>
      <c r="F284">
        <f t="shared" si="16"/>
        <v>-1.4167172637118419E-3</v>
      </c>
      <c r="G284">
        <v>1</v>
      </c>
      <c r="H284">
        <v>6.2801</v>
      </c>
      <c r="I284">
        <f t="shared" si="17"/>
        <v>-1</v>
      </c>
      <c r="J284">
        <f t="shared" si="18"/>
        <v>1.4167172637118419E-3</v>
      </c>
      <c r="K284">
        <f t="shared" si="19"/>
        <v>-7.8221733694679663E-2</v>
      </c>
      <c r="M284" s="8">
        <v>16.66</v>
      </c>
      <c r="N284" s="8">
        <v>0.11</v>
      </c>
      <c r="O284" s="8">
        <v>106.13330000000001</v>
      </c>
      <c r="P284" s="8">
        <v>5.4</v>
      </c>
      <c r="Q284" s="8">
        <v>14.23</v>
      </c>
    </row>
    <row r="285" spans="1:17" x14ac:dyDescent="0.25">
      <c r="A285" s="2">
        <v>42068</v>
      </c>
      <c r="B285">
        <v>245.65</v>
      </c>
      <c r="C285">
        <v>1202.2</v>
      </c>
      <c r="D285" t="s">
        <v>13</v>
      </c>
      <c r="E285" t="s">
        <v>15</v>
      </c>
      <c r="F285">
        <f t="shared" si="16"/>
        <v>-4.2561815970814099E-3</v>
      </c>
      <c r="G285">
        <v>1</v>
      </c>
      <c r="H285">
        <v>6.2793999999999999</v>
      </c>
      <c r="I285">
        <f t="shared" si="17"/>
        <v>-1</v>
      </c>
      <c r="J285">
        <f t="shared" si="18"/>
        <v>4.2561815970814099E-3</v>
      </c>
      <c r="K285">
        <f t="shared" si="19"/>
        <v>-7.3965552097598253E-2</v>
      </c>
      <c r="M285" s="8">
        <v>16.899999999999999</v>
      </c>
      <c r="N285" s="8">
        <v>0.11</v>
      </c>
      <c r="O285" s="8">
        <v>105.84475</v>
      </c>
      <c r="P285" s="8">
        <v>5.4</v>
      </c>
      <c r="Q285" s="8">
        <v>14.04</v>
      </c>
    </row>
    <row r="286" spans="1:17" x14ac:dyDescent="0.25">
      <c r="A286" s="2">
        <v>42069</v>
      </c>
      <c r="B286">
        <v>245</v>
      </c>
      <c r="C286">
        <v>1198.4000000000001</v>
      </c>
      <c r="D286" t="s">
        <v>13</v>
      </c>
      <c r="E286" t="s">
        <v>15</v>
      </c>
      <c r="F286">
        <f t="shared" si="16"/>
        <v>-2.6460411154081154E-3</v>
      </c>
      <c r="G286">
        <v>1</v>
      </c>
      <c r="H286">
        <v>6.2748999999999997</v>
      </c>
      <c r="I286">
        <f t="shared" si="17"/>
        <v>-1</v>
      </c>
      <c r="J286">
        <f t="shared" si="18"/>
        <v>2.6460411154081154E-3</v>
      </c>
      <c r="K286">
        <f t="shared" si="19"/>
        <v>-7.1319510982190137E-2</v>
      </c>
      <c r="M286" s="8">
        <v>18.43</v>
      </c>
      <c r="N286" s="8">
        <v>0.12</v>
      </c>
      <c r="O286" s="8">
        <v>107.4337</v>
      </c>
      <c r="P286" s="8">
        <v>5.4</v>
      </c>
      <c r="Q286" s="8">
        <v>15.2</v>
      </c>
    </row>
    <row r="287" spans="1:17" x14ac:dyDescent="0.25">
      <c r="A287" s="2">
        <v>42072</v>
      </c>
      <c r="B287">
        <v>239.9</v>
      </c>
      <c r="C287">
        <v>1171.4000000000001</v>
      </c>
      <c r="D287" t="s">
        <v>13</v>
      </c>
      <c r="E287" t="s">
        <v>15</v>
      </c>
      <c r="F287">
        <f t="shared" si="16"/>
        <v>-2.0816326530612272E-2</v>
      </c>
      <c r="G287">
        <v>1</v>
      </c>
      <c r="H287">
        <v>6.2793000000000001</v>
      </c>
      <c r="I287">
        <f t="shared" si="17"/>
        <v>-1</v>
      </c>
      <c r="J287">
        <f t="shared" si="18"/>
        <v>2.0816326530612272E-2</v>
      </c>
      <c r="K287">
        <f t="shared" si="19"/>
        <v>-5.0503184451577865E-2</v>
      </c>
      <c r="M287" s="8">
        <v>17.579999999999998</v>
      </c>
      <c r="N287" s="8">
        <v>0.12</v>
      </c>
      <c r="O287" s="8">
        <v>107.51990000000001</v>
      </c>
      <c r="P287" s="8">
        <v>5.4</v>
      </c>
      <c r="Q287" s="8">
        <v>15.06</v>
      </c>
    </row>
    <row r="288" spans="1:17" x14ac:dyDescent="0.25">
      <c r="A288" s="2">
        <v>42073</v>
      </c>
      <c r="B288">
        <v>237.5</v>
      </c>
      <c r="C288">
        <v>1159.7</v>
      </c>
      <c r="D288" t="s">
        <v>13</v>
      </c>
      <c r="E288" t="s">
        <v>15</v>
      </c>
      <c r="F288">
        <f t="shared" si="16"/>
        <v>-1.000416840350149E-2</v>
      </c>
      <c r="G288">
        <v>1</v>
      </c>
      <c r="H288">
        <v>6.2751999999999999</v>
      </c>
      <c r="I288">
        <f t="shared" si="17"/>
        <v>-1</v>
      </c>
      <c r="J288">
        <f t="shared" si="18"/>
        <v>1.000416840350149E-2</v>
      </c>
      <c r="K288">
        <f t="shared" si="19"/>
        <v>-4.0499016048076375E-2</v>
      </c>
      <c r="M288" s="8">
        <v>18.97</v>
      </c>
      <c r="N288" s="8">
        <v>0.12</v>
      </c>
      <c r="O288" s="8">
        <v>108.1165</v>
      </c>
      <c r="P288" s="8">
        <v>5.4</v>
      </c>
      <c r="Q288" s="8">
        <v>16.690000000000001</v>
      </c>
    </row>
    <row r="289" spans="1:17" x14ac:dyDescent="0.25">
      <c r="A289" s="2">
        <v>42074</v>
      </c>
      <c r="B289">
        <v>238.25</v>
      </c>
      <c r="C289">
        <v>1162.3</v>
      </c>
      <c r="D289" t="s">
        <v>13</v>
      </c>
      <c r="E289" t="s">
        <v>15</v>
      </c>
      <c r="F289">
        <f t="shared" si="16"/>
        <v>3.1578947368420263E-3</v>
      </c>
      <c r="G289">
        <v>1</v>
      </c>
      <c r="H289">
        <v>6.2740999999999998</v>
      </c>
      <c r="I289">
        <f t="shared" si="17"/>
        <v>-1</v>
      </c>
      <c r="J289">
        <f t="shared" si="18"/>
        <v>-3.1578947368420263E-3</v>
      </c>
      <c r="K289">
        <f t="shared" si="19"/>
        <v>-4.3656910784918401E-2</v>
      </c>
      <c r="M289" s="8">
        <v>20.010000000000002</v>
      </c>
      <c r="N289" s="8">
        <v>0.11</v>
      </c>
      <c r="O289" s="8">
        <v>108.5235</v>
      </c>
      <c r="P289" s="8">
        <v>5.4</v>
      </c>
      <c r="Q289" s="8">
        <v>16.87</v>
      </c>
    </row>
    <row r="290" spans="1:17" x14ac:dyDescent="0.25">
      <c r="A290" s="2">
        <v>42075</v>
      </c>
      <c r="B290">
        <v>238.4</v>
      </c>
      <c r="C290">
        <v>1163.4000000000001</v>
      </c>
      <c r="D290" t="s">
        <v>13</v>
      </c>
      <c r="E290" t="s">
        <v>15</v>
      </c>
      <c r="F290">
        <f t="shared" si="16"/>
        <v>6.2959076600210828E-4</v>
      </c>
      <c r="G290">
        <v>1</v>
      </c>
      <c r="H290">
        <v>6.2742000000000004</v>
      </c>
      <c r="I290">
        <f t="shared" si="17"/>
        <v>1</v>
      </c>
      <c r="J290">
        <f t="shared" si="18"/>
        <v>6.2959076600210828E-4</v>
      </c>
      <c r="K290">
        <f t="shared" si="19"/>
        <v>-4.3027320018916293E-2</v>
      </c>
      <c r="M290" s="8">
        <v>19.07</v>
      </c>
      <c r="N290" s="8">
        <v>0.11</v>
      </c>
      <c r="O290" s="8">
        <v>108.1741</v>
      </c>
      <c r="P290" s="8">
        <v>5.4</v>
      </c>
      <c r="Q290" s="8">
        <v>15.42</v>
      </c>
    </row>
    <row r="291" spans="1:17" x14ac:dyDescent="0.25">
      <c r="A291" s="2">
        <v>42076</v>
      </c>
      <c r="B291">
        <v>237.2</v>
      </c>
      <c r="C291">
        <v>1157.5</v>
      </c>
      <c r="D291" t="s">
        <v>13</v>
      </c>
      <c r="E291" t="s">
        <v>15</v>
      </c>
      <c r="F291">
        <f t="shared" si="16"/>
        <v>-5.0335570469799418E-3</v>
      </c>
      <c r="G291">
        <v>1</v>
      </c>
      <c r="H291">
        <v>6.2744</v>
      </c>
      <c r="I291">
        <f t="shared" si="17"/>
        <v>1</v>
      </c>
      <c r="J291">
        <f t="shared" si="18"/>
        <v>-5.0335570469799418E-3</v>
      </c>
      <c r="K291">
        <f t="shared" si="19"/>
        <v>-4.8060877065896235E-2</v>
      </c>
      <c r="M291" s="8">
        <v>18.899999999999999</v>
      </c>
      <c r="N291" s="8">
        <v>0.11</v>
      </c>
      <c r="O291" s="8">
        <v>108.9174</v>
      </c>
      <c r="P291" s="8">
        <v>5.4</v>
      </c>
      <c r="Q291" s="8">
        <v>16</v>
      </c>
    </row>
    <row r="292" spans="1:17" x14ac:dyDescent="0.25">
      <c r="A292" s="2">
        <v>42079</v>
      </c>
      <c r="B292">
        <v>238</v>
      </c>
      <c r="C292">
        <v>1162.0999999999999</v>
      </c>
      <c r="D292" t="s">
        <v>13</v>
      </c>
      <c r="E292" t="s">
        <v>15</v>
      </c>
      <c r="F292">
        <f t="shared" si="16"/>
        <v>3.3726812816188279E-3</v>
      </c>
      <c r="G292">
        <v>1</v>
      </c>
      <c r="H292">
        <v>6.2760999999999996</v>
      </c>
      <c r="I292">
        <f t="shared" si="17"/>
        <v>-1</v>
      </c>
      <c r="J292">
        <f t="shared" si="18"/>
        <v>-3.3726812816188279E-3</v>
      </c>
      <c r="K292">
        <f t="shared" si="19"/>
        <v>-5.1433558347515063E-2</v>
      </c>
      <c r="M292" s="8">
        <v>19.14</v>
      </c>
      <c r="N292" s="8">
        <v>0.12</v>
      </c>
      <c r="O292" s="8">
        <v>108.6422</v>
      </c>
      <c r="P292" s="8">
        <v>5.4</v>
      </c>
      <c r="Q292" s="8">
        <v>15.61</v>
      </c>
    </row>
    <row r="293" spans="1:17" x14ac:dyDescent="0.25">
      <c r="A293" s="2">
        <v>42080</v>
      </c>
      <c r="B293">
        <v>236.25</v>
      </c>
      <c r="C293">
        <v>1155.4000000000001</v>
      </c>
      <c r="D293" t="s">
        <v>13</v>
      </c>
      <c r="E293" t="s">
        <v>15</v>
      </c>
      <c r="F293">
        <f t="shared" si="16"/>
        <v>-7.3529411764705621E-3</v>
      </c>
      <c r="G293">
        <v>1</v>
      </c>
      <c r="H293">
        <v>6.2560000000000002</v>
      </c>
      <c r="I293">
        <f t="shared" si="17"/>
        <v>1</v>
      </c>
      <c r="J293">
        <f t="shared" si="18"/>
        <v>-7.3529411764705621E-3</v>
      </c>
      <c r="K293">
        <f t="shared" si="19"/>
        <v>-5.8786499523985625E-2</v>
      </c>
      <c r="M293" s="8">
        <v>20.83</v>
      </c>
      <c r="N293" s="8">
        <v>0.12</v>
      </c>
      <c r="O293" s="8">
        <v>108.5805</v>
      </c>
      <c r="P293" s="8">
        <v>5.4</v>
      </c>
      <c r="Q293" s="8">
        <v>15.66</v>
      </c>
    </row>
    <row r="294" spans="1:17" x14ac:dyDescent="0.25">
      <c r="A294" s="2">
        <v>42081</v>
      </c>
      <c r="B294">
        <v>233.65</v>
      </c>
      <c r="C294">
        <v>1147.4000000000001</v>
      </c>
      <c r="D294" t="s">
        <v>13</v>
      </c>
      <c r="E294" t="s">
        <v>15</v>
      </c>
      <c r="F294">
        <f t="shared" si="16"/>
        <v>-1.1005291005291018E-2</v>
      </c>
      <c r="G294">
        <v>1</v>
      </c>
      <c r="H294">
        <v>6.2393000000000001</v>
      </c>
      <c r="I294">
        <f t="shared" si="17"/>
        <v>-1</v>
      </c>
      <c r="J294">
        <f t="shared" si="18"/>
        <v>1.1005291005291018E-2</v>
      </c>
      <c r="K294">
        <f t="shared" si="19"/>
        <v>-4.7781208518694607E-2</v>
      </c>
      <c r="M294" s="8">
        <v>18.649999999999999</v>
      </c>
      <c r="N294" s="8">
        <v>0.11</v>
      </c>
      <c r="O294" s="8">
        <v>108.408</v>
      </c>
      <c r="P294" s="8">
        <v>5.4</v>
      </c>
      <c r="Q294" s="8">
        <v>13.97</v>
      </c>
    </row>
    <row r="295" spans="1:17" x14ac:dyDescent="0.25">
      <c r="A295" s="2">
        <v>42082</v>
      </c>
      <c r="B295">
        <v>237.75</v>
      </c>
      <c r="C295">
        <v>1171.9000000000001</v>
      </c>
      <c r="D295" t="s">
        <v>13</v>
      </c>
      <c r="E295" t="s">
        <v>15</v>
      </c>
      <c r="F295">
        <f t="shared" si="16"/>
        <v>1.7547613952493046E-2</v>
      </c>
      <c r="G295">
        <v>1</v>
      </c>
      <c r="H295">
        <v>6.2073</v>
      </c>
      <c r="I295">
        <f t="shared" si="17"/>
        <v>-1</v>
      </c>
      <c r="J295">
        <f t="shared" si="18"/>
        <v>-1.7547613952493046E-2</v>
      </c>
      <c r="K295">
        <f t="shared" si="19"/>
        <v>-6.5328822471187653E-2</v>
      </c>
      <c r="M295" s="8">
        <v>17.25</v>
      </c>
      <c r="N295" s="8">
        <v>0.12</v>
      </c>
      <c r="O295" s="8">
        <v>108.18259999999999</v>
      </c>
      <c r="P295" s="8">
        <v>5.4</v>
      </c>
      <c r="Q295" s="8">
        <v>14.07</v>
      </c>
    </row>
    <row r="296" spans="1:17" x14ac:dyDescent="0.25">
      <c r="A296" s="2">
        <v>42083</v>
      </c>
      <c r="B296">
        <v>237.4</v>
      </c>
      <c r="C296">
        <v>1170.5999999999999</v>
      </c>
      <c r="D296" t="s">
        <v>13</v>
      </c>
      <c r="E296" t="s">
        <v>15</v>
      </c>
      <c r="F296">
        <f t="shared" si="16"/>
        <v>-1.4721345951629328E-3</v>
      </c>
      <c r="G296">
        <v>1</v>
      </c>
      <c r="H296">
        <v>6.2043999999999997</v>
      </c>
      <c r="I296">
        <f t="shared" si="17"/>
        <v>1</v>
      </c>
      <c r="J296">
        <f t="shared" si="18"/>
        <v>-1.4721345951629328E-3</v>
      </c>
      <c r="K296">
        <f t="shared" si="19"/>
        <v>-6.6800957066350586E-2</v>
      </c>
      <c r="M296" s="8">
        <v>17.21</v>
      </c>
      <c r="N296" s="8">
        <v>0.12</v>
      </c>
      <c r="O296" s="8">
        <v>107.1671</v>
      </c>
      <c r="P296" s="8">
        <v>5.4</v>
      </c>
      <c r="Q296" s="8">
        <v>13.02</v>
      </c>
    </row>
    <row r="297" spans="1:17" x14ac:dyDescent="0.25">
      <c r="A297" s="2">
        <v>42086</v>
      </c>
      <c r="B297">
        <v>240.1</v>
      </c>
      <c r="C297">
        <v>1182.5999999999999</v>
      </c>
      <c r="D297" t="s">
        <v>13</v>
      </c>
      <c r="E297" t="s">
        <v>15</v>
      </c>
      <c r="F297">
        <f t="shared" si="16"/>
        <v>1.1373209772535864E-2</v>
      </c>
      <c r="G297">
        <v>1</v>
      </c>
      <c r="H297">
        <v>6.2093999999999996</v>
      </c>
      <c r="I297">
        <f t="shared" si="17"/>
        <v>-1</v>
      </c>
      <c r="J297">
        <f t="shared" si="18"/>
        <v>-1.1373209772535864E-2</v>
      </c>
      <c r="K297">
        <f t="shared" si="19"/>
        <v>-7.817416683888645E-2</v>
      </c>
      <c r="M297" s="8">
        <v>17.260000000000002</v>
      </c>
      <c r="N297" s="8">
        <v>0.12</v>
      </c>
      <c r="O297" s="8">
        <v>106.5022</v>
      </c>
      <c r="P297" s="8">
        <v>5.4</v>
      </c>
      <c r="Q297" s="8">
        <v>13.41</v>
      </c>
    </row>
    <row r="298" spans="1:17" x14ac:dyDescent="0.25">
      <c r="A298" s="2">
        <v>42087</v>
      </c>
      <c r="B298">
        <v>241.1</v>
      </c>
      <c r="C298">
        <v>1187.5999999999999</v>
      </c>
      <c r="D298" t="s">
        <v>13</v>
      </c>
      <c r="E298" t="s">
        <v>15</v>
      </c>
      <c r="F298">
        <f t="shared" si="16"/>
        <v>4.1649312786338211E-3</v>
      </c>
      <c r="G298">
        <v>1</v>
      </c>
      <c r="H298">
        <v>6.2111999999999998</v>
      </c>
      <c r="I298">
        <f t="shared" si="17"/>
        <v>1</v>
      </c>
      <c r="J298">
        <f t="shared" si="18"/>
        <v>4.1649312786338211E-3</v>
      </c>
      <c r="K298">
        <f t="shared" si="19"/>
        <v>-7.4009235560252629E-2</v>
      </c>
      <c r="M298" s="8">
        <v>16.84</v>
      </c>
      <c r="N298" s="8">
        <v>0.11</v>
      </c>
      <c r="O298" s="8">
        <v>106.4401</v>
      </c>
      <c r="P298" s="8">
        <v>5.4</v>
      </c>
      <c r="Q298" s="8">
        <v>13.62</v>
      </c>
    </row>
    <row r="299" spans="1:17" x14ac:dyDescent="0.25">
      <c r="A299" s="2">
        <v>42088</v>
      </c>
      <c r="B299">
        <v>241.15</v>
      </c>
      <c r="C299">
        <v>1188.3</v>
      </c>
      <c r="D299" t="s">
        <v>13</v>
      </c>
      <c r="E299" t="s">
        <v>15</v>
      </c>
      <c r="F299">
        <f t="shared" si="16"/>
        <v>2.073828287019186E-4</v>
      </c>
      <c r="G299">
        <v>1</v>
      </c>
      <c r="H299">
        <v>6.2138999999999998</v>
      </c>
      <c r="I299">
        <f t="shared" si="17"/>
        <v>1</v>
      </c>
      <c r="J299">
        <f t="shared" si="18"/>
        <v>2.073828287019186E-4</v>
      </c>
      <c r="K299">
        <f t="shared" si="19"/>
        <v>-7.380185273155071E-2</v>
      </c>
      <c r="M299" s="8">
        <v>16.38</v>
      </c>
      <c r="N299" s="8">
        <v>0.12</v>
      </c>
      <c r="O299" s="8">
        <v>106.2636</v>
      </c>
      <c r="P299" s="8">
        <v>5.4</v>
      </c>
      <c r="Q299" s="8">
        <v>15.44</v>
      </c>
    </row>
    <row r="300" spans="1:17" x14ac:dyDescent="0.25">
      <c r="A300" s="2">
        <v>42089</v>
      </c>
      <c r="B300">
        <v>243.9</v>
      </c>
      <c r="C300">
        <v>1202.5</v>
      </c>
      <c r="D300" t="s">
        <v>13</v>
      </c>
      <c r="E300" t="s">
        <v>15</v>
      </c>
      <c r="F300">
        <f t="shared" si="16"/>
        <v>1.1403690648973619E-2</v>
      </c>
      <c r="G300">
        <v>1</v>
      </c>
      <c r="H300">
        <v>6.2154999999999996</v>
      </c>
      <c r="I300">
        <f t="shared" si="17"/>
        <v>1</v>
      </c>
      <c r="J300">
        <f t="shared" si="18"/>
        <v>1.1403690648973619E-2</v>
      </c>
      <c r="K300">
        <f t="shared" si="19"/>
        <v>-6.2398162082577091E-2</v>
      </c>
      <c r="M300" s="8">
        <v>16.02</v>
      </c>
      <c r="N300" s="8">
        <v>0.11</v>
      </c>
      <c r="O300" s="8">
        <v>106.5582</v>
      </c>
      <c r="P300" s="8">
        <v>5.4</v>
      </c>
      <c r="Q300" s="8">
        <v>15.8</v>
      </c>
    </row>
    <row r="301" spans="1:17" x14ac:dyDescent="0.25">
      <c r="A301" s="2">
        <v>42090</v>
      </c>
      <c r="B301">
        <v>243.25</v>
      </c>
      <c r="C301">
        <v>1202.2</v>
      </c>
      <c r="D301" t="s">
        <v>13</v>
      </c>
      <c r="E301" t="s">
        <v>15</v>
      </c>
      <c r="F301">
        <f t="shared" si="16"/>
        <v>-2.6650266502665776E-3</v>
      </c>
      <c r="G301">
        <v>1</v>
      </c>
      <c r="H301">
        <v>6.2187000000000001</v>
      </c>
      <c r="I301">
        <f t="shared" si="17"/>
        <v>1</v>
      </c>
      <c r="J301">
        <f t="shared" si="18"/>
        <v>-2.6650266502665776E-3</v>
      </c>
      <c r="K301">
        <f t="shared" si="19"/>
        <v>-6.5063188732843669E-2</v>
      </c>
      <c r="M301" s="8">
        <v>15.83</v>
      </c>
      <c r="N301" s="8">
        <v>0.12</v>
      </c>
      <c r="O301" s="8">
        <v>106.8916</v>
      </c>
      <c r="P301" s="8">
        <v>5.4</v>
      </c>
      <c r="Q301" s="8">
        <v>15.07</v>
      </c>
    </row>
    <row r="302" spans="1:17" x14ac:dyDescent="0.25">
      <c r="A302" s="2">
        <v>42093</v>
      </c>
      <c r="B302">
        <v>240.4</v>
      </c>
      <c r="C302">
        <v>1190.3</v>
      </c>
      <c r="D302" t="s">
        <v>13</v>
      </c>
      <c r="E302" t="s">
        <v>15</v>
      </c>
      <c r="F302">
        <f t="shared" si="16"/>
        <v>-1.1716341212744119E-2</v>
      </c>
      <c r="G302">
        <v>1</v>
      </c>
      <c r="H302">
        <v>6.2096999999999998</v>
      </c>
      <c r="I302">
        <f t="shared" si="17"/>
        <v>-1</v>
      </c>
      <c r="J302">
        <f t="shared" si="18"/>
        <v>1.1716341212744119E-2</v>
      </c>
      <c r="K302">
        <f t="shared" si="19"/>
        <v>-5.334684752009955E-2</v>
      </c>
      <c r="M302" s="8">
        <v>16.64</v>
      </c>
      <c r="N302" s="8">
        <v>0.12</v>
      </c>
      <c r="O302" s="8">
        <v>107.39409999999999</v>
      </c>
      <c r="P302" s="8">
        <v>5.4</v>
      </c>
      <c r="Q302" s="8">
        <v>14.51</v>
      </c>
    </row>
    <row r="303" spans="1:17" x14ac:dyDescent="0.25">
      <c r="A303" s="2">
        <v>42094</v>
      </c>
      <c r="B303">
        <v>237.85</v>
      </c>
      <c r="C303">
        <v>1180.8</v>
      </c>
      <c r="D303" t="s">
        <v>13</v>
      </c>
      <c r="E303" t="s">
        <v>15</v>
      </c>
      <c r="F303">
        <f t="shared" si="16"/>
        <v>-1.0607321131447689E-2</v>
      </c>
      <c r="G303">
        <v>1</v>
      </c>
      <c r="H303">
        <v>6.2046999999999999</v>
      </c>
      <c r="I303">
        <f t="shared" si="17"/>
        <v>-1</v>
      </c>
      <c r="J303">
        <f t="shared" si="18"/>
        <v>1.0607321131447689E-2</v>
      </c>
      <c r="K303">
        <f t="shared" si="19"/>
        <v>-4.2739526388651861E-2</v>
      </c>
      <c r="M303" s="8">
        <v>16.34</v>
      </c>
      <c r="N303" s="8">
        <v>0.06</v>
      </c>
      <c r="O303" s="8">
        <v>107.4396</v>
      </c>
      <c r="P303" s="8">
        <v>5.4</v>
      </c>
      <c r="Q303" s="8">
        <v>15.29</v>
      </c>
    </row>
    <row r="304" spans="1:17" x14ac:dyDescent="0.25">
      <c r="A304" s="2">
        <v>42095</v>
      </c>
      <c r="B304">
        <v>238.35</v>
      </c>
      <c r="C304">
        <v>1185.3</v>
      </c>
      <c r="D304" t="s">
        <v>13</v>
      </c>
      <c r="E304" t="s">
        <v>16</v>
      </c>
      <c r="F304">
        <f t="shared" si="16"/>
        <v>2.1021652301871363E-3</v>
      </c>
      <c r="G304">
        <v>1</v>
      </c>
      <c r="H304">
        <v>6.2039</v>
      </c>
      <c r="I304">
        <f t="shared" si="17"/>
        <v>-1</v>
      </c>
      <c r="J304">
        <f t="shared" si="18"/>
        <v>-2.1021652301871363E-3</v>
      </c>
      <c r="K304">
        <f t="shared" si="19"/>
        <v>-4.4841691618838997E-2</v>
      </c>
      <c r="M304" s="8">
        <v>16.04</v>
      </c>
      <c r="N304" s="8">
        <v>0.12</v>
      </c>
      <c r="O304" s="8">
        <v>107.06</v>
      </c>
      <c r="P304" s="8">
        <v>5.4</v>
      </c>
      <c r="Q304" s="8">
        <v>15.11</v>
      </c>
    </row>
    <row r="305" spans="1:17" x14ac:dyDescent="0.25">
      <c r="A305" s="2">
        <v>42096</v>
      </c>
      <c r="B305">
        <v>242.95</v>
      </c>
      <c r="C305">
        <v>1206.5999999999999</v>
      </c>
      <c r="D305" t="s">
        <v>13</v>
      </c>
      <c r="E305" t="s">
        <v>16</v>
      </c>
      <c r="F305">
        <f t="shared" si="16"/>
        <v>1.9299349695825363E-2</v>
      </c>
      <c r="G305">
        <v>1</v>
      </c>
      <c r="H305">
        <v>6.2037000000000004</v>
      </c>
      <c r="I305">
        <f t="shared" si="17"/>
        <v>1</v>
      </c>
      <c r="J305">
        <f t="shared" si="18"/>
        <v>1.9299349695825363E-2</v>
      </c>
      <c r="K305">
        <f t="shared" si="19"/>
        <v>-2.5542341923013634E-2</v>
      </c>
      <c r="M305" s="8">
        <v>16.010000000000002</v>
      </c>
      <c r="N305" s="8">
        <v>0.12</v>
      </c>
      <c r="O305" s="8">
        <v>106.6738</v>
      </c>
      <c r="P305" s="8">
        <v>5.4</v>
      </c>
      <c r="Q305" s="8">
        <v>14.67</v>
      </c>
    </row>
    <row r="306" spans="1:17" x14ac:dyDescent="0.25">
      <c r="A306" s="2">
        <v>42097</v>
      </c>
      <c r="B306">
        <v>241.75</v>
      </c>
      <c r="C306">
        <v>1201.0999999999999</v>
      </c>
      <c r="D306" t="s">
        <v>13</v>
      </c>
      <c r="E306" t="s">
        <v>16</v>
      </c>
      <c r="F306">
        <f t="shared" si="16"/>
        <v>-4.9392879193249639E-3</v>
      </c>
      <c r="G306">
        <v>1</v>
      </c>
      <c r="H306">
        <v>6.2022000000000004</v>
      </c>
      <c r="I306">
        <f t="shared" si="17"/>
        <v>1</v>
      </c>
      <c r="J306">
        <f t="shared" si="18"/>
        <v>-4.9392879193249639E-3</v>
      </c>
      <c r="K306">
        <f t="shared" si="19"/>
        <v>-3.0481629842338598E-2</v>
      </c>
      <c r="M306" s="8">
        <v>16.024999999999999</v>
      </c>
      <c r="N306" s="8">
        <v>0.12</v>
      </c>
      <c r="O306" s="8">
        <v>105.8861</v>
      </c>
      <c r="P306" s="8">
        <v>5.4</v>
      </c>
      <c r="Q306" s="8">
        <v>14.89</v>
      </c>
    </row>
    <row r="307" spans="1:17" x14ac:dyDescent="0.25">
      <c r="A307" s="2">
        <v>42101</v>
      </c>
      <c r="B307">
        <v>243.9</v>
      </c>
      <c r="C307">
        <v>1213.5999999999999</v>
      </c>
      <c r="D307" t="s">
        <v>13</v>
      </c>
      <c r="E307" t="s">
        <v>16</v>
      </c>
      <c r="F307">
        <f t="shared" si="16"/>
        <v>8.8934850051707315E-3</v>
      </c>
      <c r="G307">
        <v>1</v>
      </c>
      <c r="H307">
        <v>6.1947999999999999</v>
      </c>
      <c r="I307">
        <f t="shared" si="17"/>
        <v>-1</v>
      </c>
      <c r="J307">
        <f t="shared" si="18"/>
        <v>-8.8934850051707315E-3</v>
      </c>
      <c r="K307">
        <f t="shared" si="19"/>
        <v>-3.9375114847509329E-2</v>
      </c>
      <c r="M307" s="8">
        <v>15.2</v>
      </c>
      <c r="N307" s="8">
        <v>0.12</v>
      </c>
      <c r="O307" s="8">
        <v>106.44880000000001</v>
      </c>
      <c r="P307" s="8">
        <v>5.4</v>
      </c>
      <c r="Q307" s="8">
        <v>14.78</v>
      </c>
    </row>
    <row r="308" spans="1:17" x14ac:dyDescent="0.25">
      <c r="A308" s="2">
        <v>42102</v>
      </c>
      <c r="B308">
        <v>243.75</v>
      </c>
      <c r="C308">
        <v>1210.4000000000001</v>
      </c>
      <c r="D308" t="s">
        <v>13</v>
      </c>
      <c r="E308" t="s">
        <v>16</v>
      </c>
      <c r="F308">
        <f t="shared" si="16"/>
        <v>-6.1500615006149228E-4</v>
      </c>
      <c r="G308">
        <v>1</v>
      </c>
      <c r="H308">
        <v>6.2087000000000003</v>
      </c>
      <c r="I308">
        <f t="shared" si="17"/>
        <v>1</v>
      </c>
      <c r="J308">
        <f t="shared" si="18"/>
        <v>-6.1500615006149228E-4</v>
      </c>
      <c r="K308">
        <f t="shared" si="19"/>
        <v>-3.9990120997570822E-2</v>
      </c>
      <c r="M308" s="8">
        <v>14.79</v>
      </c>
      <c r="N308" s="8">
        <v>0.12</v>
      </c>
      <c r="O308" s="8">
        <v>106.42310000000001</v>
      </c>
      <c r="P308" s="8">
        <v>5.4</v>
      </c>
      <c r="Q308" s="8">
        <v>13.98</v>
      </c>
    </row>
    <row r="309" spans="1:17" x14ac:dyDescent="0.25">
      <c r="A309" s="2">
        <v>42103</v>
      </c>
      <c r="B309">
        <v>240.5</v>
      </c>
      <c r="C309">
        <v>1195.7</v>
      </c>
      <c r="D309" t="s">
        <v>13</v>
      </c>
      <c r="E309" t="s">
        <v>16</v>
      </c>
      <c r="F309">
        <f t="shared" si="16"/>
        <v>-1.3333333333333308E-2</v>
      </c>
      <c r="G309">
        <v>1</v>
      </c>
      <c r="H309">
        <v>6.2121000000000004</v>
      </c>
      <c r="I309">
        <f t="shared" si="17"/>
        <v>-1</v>
      </c>
      <c r="J309">
        <f t="shared" si="18"/>
        <v>1.3333333333333308E-2</v>
      </c>
      <c r="K309">
        <f t="shared" si="19"/>
        <v>-2.6656787664237513E-2</v>
      </c>
      <c r="M309" s="8">
        <v>15</v>
      </c>
      <c r="N309" s="8">
        <v>0.12</v>
      </c>
      <c r="O309" s="8">
        <v>107.0335</v>
      </c>
      <c r="P309" s="8">
        <v>5.4</v>
      </c>
      <c r="Q309" s="8">
        <v>13.09</v>
      </c>
    </row>
    <row r="310" spans="1:17" x14ac:dyDescent="0.25">
      <c r="A310" s="2">
        <v>42104</v>
      </c>
      <c r="B310">
        <v>240.25</v>
      </c>
      <c r="C310">
        <v>1194.4000000000001</v>
      </c>
      <c r="D310" t="s">
        <v>13</v>
      </c>
      <c r="E310" t="s">
        <v>16</v>
      </c>
      <c r="F310">
        <f t="shared" si="16"/>
        <v>-1.0395010395010118E-3</v>
      </c>
      <c r="G310">
        <v>1</v>
      </c>
      <c r="H310">
        <v>6.2195</v>
      </c>
      <c r="I310">
        <f t="shared" si="17"/>
        <v>-1</v>
      </c>
      <c r="J310">
        <f t="shared" si="18"/>
        <v>1.0395010395010118E-3</v>
      </c>
      <c r="K310">
        <f t="shared" si="19"/>
        <v>-2.5617286624736502E-2</v>
      </c>
      <c r="M310" s="8">
        <v>14.23</v>
      </c>
      <c r="N310" s="8">
        <v>0.12</v>
      </c>
      <c r="O310" s="8">
        <v>107.4526</v>
      </c>
      <c r="P310" s="8">
        <v>5.4</v>
      </c>
      <c r="Q310" s="8">
        <v>12.58</v>
      </c>
    </row>
    <row r="311" spans="1:17" x14ac:dyDescent="0.25">
      <c r="A311" s="2">
        <v>42107</v>
      </c>
      <c r="B311">
        <v>242.65</v>
      </c>
      <c r="C311">
        <v>1204.7</v>
      </c>
      <c r="D311" t="s">
        <v>13</v>
      </c>
      <c r="E311" t="s">
        <v>16</v>
      </c>
      <c r="F311">
        <f t="shared" si="16"/>
        <v>9.9895941727368154E-3</v>
      </c>
      <c r="G311">
        <v>1</v>
      </c>
      <c r="H311">
        <v>6.2248999999999999</v>
      </c>
      <c r="I311">
        <f t="shared" si="17"/>
        <v>-1</v>
      </c>
      <c r="J311">
        <f t="shared" si="18"/>
        <v>-9.9895941727368154E-3</v>
      </c>
      <c r="K311">
        <f t="shared" si="19"/>
        <v>-3.5606880797473317E-2</v>
      </c>
      <c r="M311" s="8">
        <v>14.79</v>
      </c>
      <c r="N311" s="8">
        <v>0.13</v>
      </c>
      <c r="O311" s="8">
        <v>107.7508</v>
      </c>
      <c r="P311" s="8">
        <v>5.4</v>
      </c>
      <c r="Q311" s="8">
        <v>13.94</v>
      </c>
    </row>
    <row r="312" spans="1:17" x14ac:dyDescent="0.25">
      <c r="A312" s="2">
        <v>42108</v>
      </c>
      <c r="B312">
        <v>240.15</v>
      </c>
      <c r="C312">
        <v>1193.8</v>
      </c>
      <c r="D312" t="s">
        <v>13</v>
      </c>
      <c r="E312" t="s">
        <v>16</v>
      </c>
      <c r="F312">
        <f t="shared" si="16"/>
        <v>-1.0302905419328212E-2</v>
      </c>
      <c r="G312">
        <v>1</v>
      </c>
      <c r="H312">
        <v>6.2183999999999999</v>
      </c>
      <c r="I312">
        <f t="shared" si="17"/>
        <v>1</v>
      </c>
      <c r="J312">
        <f t="shared" si="18"/>
        <v>-1.0302905419328212E-2</v>
      </c>
      <c r="K312">
        <f t="shared" si="19"/>
        <v>-4.5909786216801529E-2</v>
      </c>
      <c r="M312" s="8">
        <v>15.18</v>
      </c>
      <c r="N312" s="8">
        <v>0.13</v>
      </c>
      <c r="O312" s="8">
        <v>107.0547</v>
      </c>
      <c r="P312" s="8">
        <v>5.4</v>
      </c>
      <c r="Q312" s="8">
        <v>13.67</v>
      </c>
    </row>
    <row r="313" spans="1:17" x14ac:dyDescent="0.25">
      <c r="A313" s="2">
        <v>42109</v>
      </c>
      <c r="B313">
        <v>240.1</v>
      </c>
      <c r="C313">
        <v>1194</v>
      </c>
      <c r="D313" t="s">
        <v>13</v>
      </c>
      <c r="E313" t="s">
        <v>16</v>
      </c>
      <c r="F313">
        <f t="shared" si="16"/>
        <v>-2.0820320632941591E-4</v>
      </c>
      <c r="G313">
        <v>1</v>
      </c>
      <c r="H313">
        <v>6.2081999999999997</v>
      </c>
      <c r="I313">
        <f t="shared" si="17"/>
        <v>-1</v>
      </c>
      <c r="J313">
        <f t="shared" si="18"/>
        <v>2.0820320632941591E-4</v>
      </c>
      <c r="K313">
        <f t="shared" si="19"/>
        <v>-4.5701583010472113E-2</v>
      </c>
      <c r="M313" s="8">
        <v>14.6</v>
      </c>
      <c r="N313" s="8">
        <v>0.13</v>
      </c>
      <c r="O313" s="8">
        <v>107.1855</v>
      </c>
      <c r="P313" s="8">
        <v>5.4</v>
      </c>
      <c r="Q313" s="8">
        <v>12.84</v>
      </c>
    </row>
    <row r="314" spans="1:17" x14ac:dyDescent="0.25">
      <c r="A314" s="2">
        <v>42110</v>
      </c>
      <c r="B314">
        <v>241.75</v>
      </c>
      <c r="C314">
        <v>1204.5</v>
      </c>
      <c r="D314" t="s">
        <v>13</v>
      </c>
      <c r="E314" t="s">
        <v>16</v>
      </c>
      <c r="F314">
        <f t="shared" si="16"/>
        <v>6.8721366097459491E-3</v>
      </c>
      <c r="G314">
        <v>1</v>
      </c>
      <c r="H314">
        <v>6.1959999999999997</v>
      </c>
      <c r="I314">
        <f t="shared" si="17"/>
        <v>-1</v>
      </c>
      <c r="J314">
        <f t="shared" si="18"/>
        <v>-6.8721366097459491E-3</v>
      </c>
      <c r="K314">
        <f t="shared" si="19"/>
        <v>-5.2573719620218062E-2</v>
      </c>
      <c r="M314" s="8">
        <v>14.54</v>
      </c>
      <c r="N314" s="8">
        <v>0.13</v>
      </c>
      <c r="O314" s="8">
        <v>106.2761</v>
      </c>
      <c r="P314" s="8">
        <v>5.4</v>
      </c>
      <c r="Q314" s="8">
        <v>12.6</v>
      </c>
    </row>
    <row r="315" spans="1:17" x14ac:dyDescent="0.25">
      <c r="A315" s="2">
        <v>42111</v>
      </c>
      <c r="B315">
        <v>240.85</v>
      </c>
      <c r="C315">
        <v>1200.2</v>
      </c>
      <c r="D315" t="s">
        <v>13</v>
      </c>
      <c r="E315" t="s">
        <v>16</v>
      </c>
      <c r="F315">
        <f t="shared" si="16"/>
        <v>-3.7228541882109445E-3</v>
      </c>
      <c r="G315">
        <v>1</v>
      </c>
      <c r="H315">
        <v>6.1919000000000004</v>
      </c>
      <c r="I315">
        <f t="shared" si="17"/>
        <v>1</v>
      </c>
      <c r="J315">
        <f t="shared" si="18"/>
        <v>-3.7228541882109445E-3</v>
      </c>
      <c r="K315">
        <f t="shared" si="19"/>
        <v>-5.6296573808429007E-2</v>
      </c>
      <c r="M315" s="8">
        <v>14.47</v>
      </c>
      <c r="N315" s="8">
        <v>0.13</v>
      </c>
      <c r="O315" s="8">
        <v>106.32899999999999</v>
      </c>
      <c r="P315" s="8">
        <v>5.4</v>
      </c>
      <c r="Q315" s="8">
        <v>13.89</v>
      </c>
    </row>
    <row r="316" spans="1:17" x14ac:dyDescent="0.25">
      <c r="A316" s="2">
        <v>42114</v>
      </c>
      <c r="B316">
        <v>242.75</v>
      </c>
      <c r="C316">
        <v>1208.4000000000001</v>
      </c>
      <c r="D316" t="s">
        <v>13</v>
      </c>
      <c r="E316" t="s">
        <v>16</v>
      </c>
      <c r="F316">
        <f t="shared" si="16"/>
        <v>7.8887274237078309E-3</v>
      </c>
      <c r="G316">
        <v>1</v>
      </c>
      <c r="H316">
        <v>6.2008000000000001</v>
      </c>
      <c r="I316">
        <f t="shared" si="17"/>
        <v>-1</v>
      </c>
      <c r="J316">
        <f t="shared" si="18"/>
        <v>-7.8887274237078309E-3</v>
      </c>
      <c r="K316">
        <f t="shared" si="19"/>
        <v>-6.4185301232136838E-2</v>
      </c>
      <c r="M316" s="8">
        <v>15.39</v>
      </c>
      <c r="N316" s="8">
        <v>0.13</v>
      </c>
      <c r="O316" s="8">
        <v>106.4902</v>
      </c>
      <c r="P316" s="8">
        <v>5.4</v>
      </c>
      <c r="Q316" s="8">
        <v>13.3</v>
      </c>
    </row>
    <row r="317" spans="1:17" x14ac:dyDescent="0.25">
      <c r="A317" s="2">
        <v>42115</v>
      </c>
      <c r="B317">
        <v>239.9</v>
      </c>
      <c r="C317">
        <v>1193.8</v>
      </c>
      <c r="D317" t="s">
        <v>13</v>
      </c>
      <c r="E317" t="s">
        <v>16</v>
      </c>
      <c r="F317">
        <f t="shared" si="16"/>
        <v>-1.1740473738414026E-2</v>
      </c>
      <c r="G317">
        <v>1</v>
      </c>
      <c r="H317">
        <v>6.1992000000000003</v>
      </c>
      <c r="I317">
        <f t="shared" si="17"/>
        <v>1</v>
      </c>
      <c r="J317">
        <f t="shared" si="18"/>
        <v>-1.1740473738414026E-2</v>
      </c>
      <c r="K317">
        <f t="shared" si="19"/>
        <v>-7.5925774970550863E-2</v>
      </c>
      <c r="M317" s="8">
        <v>15.04</v>
      </c>
      <c r="N317" s="8">
        <v>0.13</v>
      </c>
      <c r="O317" s="8">
        <v>106.5582</v>
      </c>
      <c r="P317" s="8">
        <v>5.4</v>
      </c>
      <c r="Q317" s="8">
        <v>13.25</v>
      </c>
    </row>
    <row r="318" spans="1:17" x14ac:dyDescent="0.25">
      <c r="A318" s="2">
        <v>42116</v>
      </c>
      <c r="B318">
        <v>241.2</v>
      </c>
      <c r="C318">
        <v>1203</v>
      </c>
      <c r="D318" t="s">
        <v>13</v>
      </c>
      <c r="E318" t="s">
        <v>16</v>
      </c>
      <c r="F318">
        <f t="shared" si="16"/>
        <v>5.4189245518965201E-3</v>
      </c>
      <c r="G318">
        <v>1</v>
      </c>
      <c r="H318">
        <v>6.1924000000000001</v>
      </c>
      <c r="I318">
        <f t="shared" si="17"/>
        <v>-1</v>
      </c>
      <c r="J318">
        <f t="shared" si="18"/>
        <v>-5.4189245518965201E-3</v>
      </c>
      <c r="K318">
        <f t="shared" si="19"/>
        <v>-8.1344699522447383E-2</v>
      </c>
      <c r="M318" s="8">
        <v>15.79</v>
      </c>
      <c r="N318" s="8">
        <v>0.13</v>
      </c>
      <c r="O318" s="8">
        <v>106.58150000000001</v>
      </c>
      <c r="P318" s="8">
        <v>5.4</v>
      </c>
      <c r="Q318" s="8">
        <v>12.71</v>
      </c>
    </row>
    <row r="319" spans="1:17" x14ac:dyDescent="0.25">
      <c r="A319" s="2">
        <v>42117</v>
      </c>
      <c r="B319">
        <v>237.4</v>
      </c>
      <c r="C319">
        <v>1185.9000000000001</v>
      </c>
      <c r="D319" t="s">
        <v>13</v>
      </c>
      <c r="E319" t="s">
        <v>16</v>
      </c>
      <c r="F319">
        <f t="shared" si="16"/>
        <v>-1.5754560530679917E-2</v>
      </c>
      <c r="G319">
        <v>1</v>
      </c>
      <c r="H319">
        <v>6.1974</v>
      </c>
      <c r="I319">
        <f t="shared" si="17"/>
        <v>1</v>
      </c>
      <c r="J319">
        <f t="shared" si="18"/>
        <v>-1.5754560530679917E-2</v>
      </c>
      <c r="K319">
        <f t="shared" si="19"/>
        <v>-9.7099260053127301E-2</v>
      </c>
      <c r="M319" s="8">
        <v>15.87</v>
      </c>
      <c r="N319" s="8">
        <v>0.13</v>
      </c>
      <c r="O319" s="8">
        <v>106.1658</v>
      </c>
      <c r="P319" s="8">
        <v>5.4</v>
      </c>
      <c r="Q319" s="8">
        <v>12.48</v>
      </c>
    </row>
    <row r="320" spans="1:17" x14ac:dyDescent="0.25">
      <c r="A320" s="2">
        <v>42118</v>
      </c>
      <c r="B320">
        <v>238.9</v>
      </c>
      <c r="C320">
        <v>1193.5</v>
      </c>
      <c r="D320" t="s">
        <v>13</v>
      </c>
      <c r="E320" t="s">
        <v>16</v>
      </c>
      <c r="F320">
        <f t="shared" si="16"/>
        <v>6.3184498736310601E-3</v>
      </c>
      <c r="G320">
        <v>1</v>
      </c>
      <c r="H320">
        <v>6.1920999999999999</v>
      </c>
      <c r="I320">
        <f t="shared" si="17"/>
        <v>-1</v>
      </c>
      <c r="J320">
        <f t="shared" si="18"/>
        <v>-6.3184498736310601E-3</v>
      </c>
      <c r="K320">
        <f t="shared" si="19"/>
        <v>-0.10341770992675836</v>
      </c>
      <c r="M320" s="8">
        <v>16.39</v>
      </c>
      <c r="N320" s="8">
        <v>0.13</v>
      </c>
      <c r="O320" s="8">
        <v>105.905</v>
      </c>
      <c r="P320" s="8">
        <v>5.4</v>
      </c>
      <c r="Q320" s="8">
        <v>12.29</v>
      </c>
    </row>
    <row r="321" spans="1:17" x14ac:dyDescent="0.25">
      <c r="A321" s="2">
        <v>42121</v>
      </c>
      <c r="B321">
        <v>236.55</v>
      </c>
      <c r="C321">
        <v>1180.0999999999999</v>
      </c>
      <c r="D321" t="s">
        <v>13</v>
      </c>
      <c r="E321" t="s">
        <v>16</v>
      </c>
      <c r="F321">
        <f t="shared" si="16"/>
        <v>-9.8367517789870185E-3</v>
      </c>
      <c r="G321">
        <v>1</v>
      </c>
      <c r="H321">
        <v>6.2050000000000001</v>
      </c>
      <c r="I321">
        <f t="shared" si="17"/>
        <v>1</v>
      </c>
      <c r="J321">
        <f t="shared" si="18"/>
        <v>-9.8367517789870185E-3</v>
      </c>
      <c r="K321">
        <f t="shared" si="19"/>
        <v>-0.11325446170574538</v>
      </c>
      <c r="M321" s="8">
        <v>16.420000000000002</v>
      </c>
      <c r="N321" s="8">
        <v>0.13</v>
      </c>
      <c r="O321" s="8">
        <v>105.6891</v>
      </c>
      <c r="P321" s="8">
        <v>5.4</v>
      </c>
      <c r="Q321" s="8">
        <v>13.12</v>
      </c>
    </row>
    <row r="322" spans="1:17" x14ac:dyDescent="0.25">
      <c r="A322" s="2">
        <v>42122</v>
      </c>
      <c r="B322">
        <v>240.75</v>
      </c>
      <c r="C322">
        <v>1200.3</v>
      </c>
      <c r="D322" t="s">
        <v>13</v>
      </c>
      <c r="E322" t="s">
        <v>16</v>
      </c>
      <c r="F322">
        <f t="shared" si="16"/>
        <v>1.775523145212432E-2</v>
      </c>
      <c r="G322">
        <v>1</v>
      </c>
      <c r="H322">
        <v>6.2096999999999998</v>
      </c>
      <c r="I322">
        <f t="shared" si="17"/>
        <v>-1</v>
      </c>
      <c r="J322">
        <f t="shared" si="18"/>
        <v>-1.775523145212432E-2</v>
      </c>
      <c r="K322">
        <f t="shared" si="19"/>
        <v>-0.1310096931578697</v>
      </c>
      <c r="M322" s="8">
        <v>16.190000000000001</v>
      </c>
      <c r="N322" s="8">
        <v>0.13</v>
      </c>
      <c r="O322" s="8">
        <v>105.1234</v>
      </c>
      <c r="P322" s="8">
        <v>5.4</v>
      </c>
      <c r="Q322" s="8">
        <v>12.41</v>
      </c>
    </row>
    <row r="323" spans="1:17" x14ac:dyDescent="0.25">
      <c r="A323" s="2">
        <v>42123</v>
      </c>
      <c r="B323">
        <v>242.45</v>
      </c>
      <c r="C323">
        <v>1209.0999999999999</v>
      </c>
      <c r="D323" t="s">
        <v>13</v>
      </c>
      <c r="E323" t="s">
        <v>16</v>
      </c>
      <c r="F323">
        <f t="shared" ref="F323:F386" si="20">B323/B322-1</f>
        <v>7.0612668743510465E-3</v>
      </c>
      <c r="G323">
        <v>1</v>
      </c>
      <c r="H323">
        <v>6.2062999999999997</v>
      </c>
      <c r="I323">
        <f t="shared" si="17"/>
        <v>1</v>
      </c>
      <c r="J323">
        <f t="shared" si="18"/>
        <v>7.0612668743510465E-3</v>
      </c>
      <c r="K323">
        <f t="shared" si="19"/>
        <v>-0.12394842628351865</v>
      </c>
      <c r="M323" s="8">
        <v>15.95</v>
      </c>
      <c r="N323" s="8">
        <v>0.13</v>
      </c>
      <c r="O323" s="8">
        <v>104.5634</v>
      </c>
      <c r="P323" s="8">
        <v>5.4</v>
      </c>
      <c r="Q323" s="8">
        <v>13.39</v>
      </c>
    </row>
    <row r="324" spans="1:17" x14ac:dyDescent="0.25">
      <c r="A324" s="2">
        <v>42124</v>
      </c>
      <c r="B324">
        <v>241.2</v>
      </c>
      <c r="C324">
        <v>1202.7</v>
      </c>
      <c r="D324" t="s">
        <v>13</v>
      </c>
      <c r="E324" t="s">
        <v>16</v>
      </c>
      <c r="F324">
        <f t="shared" si="20"/>
        <v>-5.1557022066405223E-3</v>
      </c>
      <c r="G324">
        <v>1</v>
      </c>
      <c r="H324">
        <v>6.2061999999999999</v>
      </c>
      <c r="I324">
        <f t="shared" ref="I324:I387" si="21">SIGN(F323)</f>
        <v>1</v>
      </c>
      <c r="J324">
        <f t="shared" ref="J324:J387" si="22">(B324/B323-1)*I324</f>
        <v>-5.1557022066405223E-3</v>
      </c>
      <c r="K324">
        <f t="shared" si="19"/>
        <v>-0.12910412849015918</v>
      </c>
      <c r="M324" s="8">
        <v>16.760000000000002</v>
      </c>
      <c r="N324" s="8">
        <v>0.08</v>
      </c>
      <c r="O324" s="8">
        <v>105.312</v>
      </c>
      <c r="P324" s="8">
        <v>5.4</v>
      </c>
      <c r="Q324" s="8">
        <v>14.55</v>
      </c>
    </row>
    <row r="325" spans="1:17" x14ac:dyDescent="0.25">
      <c r="A325" s="2">
        <v>42128</v>
      </c>
      <c r="B325">
        <v>237.55</v>
      </c>
      <c r="C325">
        <v>1182.9000000000001</v>
      </c>
      <c r="D325" t="s">
        <v>13</v>
      </c>
      <c r="E325" t="s">
        <v>16</v>
      </c>
      <c r="F325">
        <f t="shared" si="20"/>
        <v>-1.5132669983416114E-2</v>
      </c>
      <c r="G325">
        <v>1</v>
      </c>
      <c r="H325">
        <v>6.2121000000000004</v>
      </c>
      <c r="I325">
        <f t="shared" si="21"/>
        <v>-1</v>
      </c>
      <c r="J325">
        <f t="shared" si="22"/>
        <v>1.5132669983416114E-2</v>
      </c>
      <c r="K325">
        <f t="shared" ref="K325:K388" si="23">K324+J325</f>
        <v>-0.11397145850674306</v>
      </c>
      <c r="M325" s="8">
        <v>17.62</v>
      </c>
      <c r="N325" s="8">
        <v>0.13</v>
      </c>
      <c r="O325" s="8">
        <v>105.6679</v>
      </c>
      <c r="P325" s="8">
        <v>5.6</v>
      </c>
      <c r="Q325" s="8">
        <v>12.85</v>
      </c>
    </row>
    <row r="326" spans="1:17" x14ac:dyDescent="0.25">
      <c r="A326" s="2">
        <v>42129</v>
      </c>
      <c r="B326">
        <v>238.5</v>
      </c>
      <c r="C326">
        <v>1188.0999999999999</v>
      </c>
      <c r="D326" t="s">
        <v>13</v>
      </c>
      <c r="E326" t="s">
        <v>16</v>
      </c>
      <c r="F326">
        <f t="shared" si="20"/>
        <v>3.9991580719846986E-3</v>
      </c>
      <c r="G326">
        <v>1</v>
      </c>
      <c r="H326">
        <v>6.2110000000000003</v>
      </c>
      <c r="I326">
        <f t="shared" si="21"/>
        <v>-1</v>
      </c>
      <c r="J326">
        <f t="shared" si="22"/>
        <v>-3.9991580719846986E-3</v>
      </c>
      <c r="K326">
        <f t="shared" si="23"/>
        <v>-0.11797061657872776</v>
      </c>
      <c r="M326" s="8">
        <v>17.149999999999999</v>
      </c>
      <c r="N326" s="8">
        <v>0.13</v>
      </c>
      <c r="O326" s="8">
        <v>105.2396</v>
      </c>
      <c r="P326" s="8">
        <v>5.6</v>
      </c>
      <c r="Q326" s="8">
        <v>14.31</v>
      </c>
    </row>
    <row r="327" spans="1:17" x14ac:dyDescent="0.25">
      <c r="A327" s="2">
        <v>42130</v>
      </c>
      <c r="B327">
        <v>239.75</v>
      </c>
      <c r="C327">
        <v>1195.3</v>
      </c>
      <c r="D327" t="s">
        <v>13</v>
      </c>
      <c r="E327" t="s">
        <v>16</v>
      </c>
      <c r="F327">
        <f t="shared" si="20"/>
        <v>5.24109014675056E-3</v>
      </c>
      <c r="G327">
        <v>1</v>
      </c>
      <c r="H327">
        <v>6.2008000000000001</v>
      </c>
      <c r="I327">
        <f t="shared" si="21"/>
        <v>1</v>
      </c>
      <c r="J327">
        <f t="shared" si="22"/>
        <v>5.24109014675056E-3</v>
      </c>
      <c r="K327">
        <f t="shared" si="23"/>
        <v>-0.1127295264319772</v>
      </c>
      <c r="M327" s="8">
        <v>17.53</v>
      </c>
      <c r="N327" s="8">
        <v>0.13</v>
      </c>
      <c r="O327" s="8">
        <v>104.6935</v>
      </c>
      <c r="P327" s="8">
        <v>5.6</v>
      </c>
      <c r="Q327" s="8">
        <v>15.15</v>
      </c>
    </row>
    <row r="328" spans="1:17" x14ac:dyDescent="0.25">
      <c r="A328" s="2">
        <v>42131</v>
      </c>
      <c r="B328">
        <v>240.05</v>
      </c>
      <c r="C328">
        <v>1182.5999999999999</v>
      </c>
      <c r="D328" t="s">
        <v>17</v>
      </c>
      <c r="E328" t="s">
        <v>16</v>
      </c>
      <c r="F328">
        <f t="shared" si="20"/>
        <v>1.2513034410845947E-3</v>
      </c>
      <c r="G328">
        <v>1</v>
      </c>
      <c r="H328">
        <v>6.2122999999999999</v>
      </c>
      <c r="I328">
        <f t="shared" si="21"/>
        <v>1</v>
      </c>
      <c r="J328">
        <f t="shared" si="22"/>
        <v>1.2513034410845947E-3</v>
      </c>
      <c r="K328">
        <f t="shared" si="23"/>
        <v>-0.11147822299089261</v>
      </c>
      <c r="M328" s="8">
        <v>17.91</v>
      </c>
      <c r="N328" s="8">
        <v>0.13</v>
      </c>
      <c r="O328" s="8">
        <v>105.19410000000001</v>
      </c>
      <c r="P328" s="8">
        <v>5.6</v>
      </c>
      <c r="Q328" s="8">
        <v>15.13</v>
      </c>
    </row>
    <row r="329" spans="1:17" x14ac:dyDescent="0.25">
      <c r="A329" s="2">
        <v>42132</v>
      </c>
      <c r="B329">
        <v>241.05</v>
      </c>
      <c r="C329">
        <v>1184.9000000000001</v>
      </c>
      <c r="D329" t="s">
        <v>17</v>
      </c>
      <c r="E329" t="s">
        <v>16</v>
      </c>
      <c r="F329">
        <f t="shared" si="20"/>
        <v>4.1657987919183626E-3</v>
      </c>
      <c r="G329">
        <v>1</v>
      </c>
      <c r="H329">
        <v>6.2096999999999998</v>
      </c>
      <c r="I329">
        <f t="shared" si="21"/>
        <v>1</v>
      </c>
      <c r="J329">
        <f t="shared" si="22"/>
        <v>4.1657987919183626E-3</v>
      </c>
      <c r="K329">
        <f t="shared" si="23"/>
        <v>-0.10731242419897424</v>
      </c>
      <c r="M329" s="8">
        <v>15.84</v>
      </c>
      <c r="N329" s="8">
        <v>0.13</v>
      </c>
      <c r="O329" s="8">
        <v>104.8424</v>
      </c>
      <c r="P329" s="8">
        <v>5.6</v>
      </c>
      <c r="Q329" s="8">
        <v>12.86</v>
      </c>
    </row>
    <row r="330" spans="1:17" x14ac:dyDescent="0.25">
      <c r="A330" s="2">
        <v>42135</v>
      </c>
      <c r="B330">
        <v>241.15</v>
      </c>
      <c r="C330">
        <v>1185.4000000000001</v>
      </c>
      <c r="D330" t="s">
        <v>17</v>
      </c>
      <c r="E330" t="s">
        <v>16</v>
      </c>
      <c r="F330">
        <f t="shared" si="20"/>
        <v>4.1485169052069004E-4</v>
      </c>
      <c r="G330">
        <v>1</v>
      </c>
      <c r="H330">
        <v>6.2127999999999997</v>
      </c>
      <c r="I330">
        <f t="shared" si="21"/>
        <v>1</v>
      </c>
      <c r="J330">
        <f t="shared" si="22"/>
        <v>4.1485169052069004E-4</v>
      </c>
      <c r="K330">
        <f t="shared" si="23"/>
        <v>-0.10689757250845355</v>
      </c>
      <c r="M330" s="8">
        <v>15.94</v>
      </c>
      <c r="N330" s="8">
        <v>0.13</v>
      </c>
      <c r="O330" s="8">
        <v>105.3075</v>
      </c>
      <c r="P330" s="8">
        <v>5.6</v>
      </c>
      <c r="Q330" s="8">
        <v>13.85</v>
      </c>
    </row>
    <row r="331" spans="1:17" x14ac:dyDescent="0.25">
      <c r="A331" s="2">
        <v>42136</v>
      </c>
      <c r="B331">
        <v>240.6</v>
      </c>
      <c r="C331">
        <v>1182.5</v>
      </c>
      <c r="D331" t="s">
        <v>17</v>
      </c>
      <c r="E331" t="s">
        <v>16</v>
      </c>
      <c r="F331">
        <f t="shared" si="20"/>
        <v>-2.2807381297947904E-3</v>
      </c>
      <c r="G331">
        <v>1</v>
      </c>
      <c r="H331">
        <v>6.2107999999999999</v>
      </c>
      <c r="I331">
        <f t="shared" si="21"/>
        <v>1</v>
      </c>
      <c r="J331">
        <f t="shared" si="22"/>
        <v>-2.2807381297947904E-3</v>
      </c>
      <c r="K331">
        <f t="shared" si="23"/>
        <v>-0.10917831063824834</v>
      </c>
      <c r="M331" s="8">
        <v>15.63</v>
      </c>
      <c r="N331" s="8">
        <v>0.13</v>
      </c>
      <c r="O331" s="8">
        <v>104.89239999999999</v>
      </c>
      <c r="P331" s="8">
        <v>5.6</v>
      </c>
      <c r="Q331" s="8">
        <v>13.86</v>
      </c>
    </row>
    <row r="332" spans="1:17" x14ac:dyDescent="0.25">
      <c r="A332" s="2">
        <v>42137</v>
      </c>
      <c r="B332">
        <v>242.7</v>
      </c>
      <c r="C332">
        <v>1194.8</v>
      </c>
      <c r="D332" t="s">
        <v>17</v>
      </c>
      <c r="E332" t="s">
        <v>16</v>
      </c>
      <c r="F332">
        <f t="shared" si="20"/>
        <v>8.7281795511222615E-3</v>
      </c>
      <c r="G332">
        <v>1</v>
      </c>
      <c r="H332">
        <v>6.2034000000000002</v>
      </c>
      <c r="I332">
        <f t="shared" si="21"/>
        <v>-1</v>
      </c>
      <c r="J332">
        <f t="shared" si="22"/>
        <v>-8.7281795511222615E-3</v>
      </c>
      <c r="K332">
        <f t="shared" si="23"/>
        <v>-0.11790649018937061</v>
      </c>
      <c r="M332" s="8">
        <v>15.93</v>
      </c>
      <c r="N332" s="8">
        <v>0.13</v>
      </c>
      <c r="O332" s="8">
        <v>104.3608</v>
      </c>
      <c r="P332" s="8">
        <v>5.6</v>
      </c>
      <c r="Q332" s="8">
        <v>13.76</v>
      </c>
    </row>
    <row r="333" spans="1:17" x14ac:dyDescent="0.25">
      <c r="A333" s="2">
        <v>42138</v>
      </c>
      <c r="B333">
        <v>247.15</v>
      </c>
      <c r="C333">
        <v>1218</v>
      </c>
      <c r="D333" t="s">
        <v>17</v>
      </c>
      <c r="E333" t="s">
        <v>16</v>
      </c>
      <c r="F333">
        <f t="shared" si="20"/>
        <v>1.8335393489905316E-2</v>
      </c>
      <c r="G333">
        <v>1</v>
      </c>
      <c r="H333">
        <v>6.2</v>
      </c>
      <c r="I333">
        <f t="shared" si="21"/>
        <v>1</v>
      </c>
      <c r="J333">
        <f t="shared" si="22"/>
        <v>1.8335393489905316E-2</v>
      </c>
      <c r="K333">
        <f t="shared" si="23"/>
        <v>-9.9571096699465289E-2</v>
      </c>
      <c r="M333" s="8">
        <v>16.21</v>
      </c>
      <c r="N333" s="8">
        <v>0.13</v>
      </c>
      <c r="O333" s="8">
        <v>104.2359</v>
      </c>
      <c r="P333" s="8">
        <v>5.6</v>
      </c>
      <c r="Q333" s="8">
        <v>12.74</v>
      </c>
    </row>
    <row r="334" spans="1:17" x14ac:dyDescent="0.25">
      <c r="A334" s="2">
        <v>42139</v>
      </c>
      <c r="B334">
        <v>247.45</v>
      </c>
      <c r="C334">
        <v>1220.5999999999999</v>
      </c>
      <c r="D334" t="s">
        <v>17</v>
      </c>
      <c r="E334" t="s">
        <v>16</v>
      </c>
      <c r="F334">
        <f t="shared" si="20"/>
        <v>1.2138377503538855E-3</v>
      </c>
      <c r="G334">
        <v>1</v>
      </c>
      <c r="H334">
        <v>6.2062999999999997</v>
      </c>
      <c r="I334">
        <f t="shared" si="21"/>
        <v>1</v>
      </c>
      <c r="J334">
        <f t="shared" si="22"/>
        <v>1.2138377503538855E-3</v>
      </c>
      <c r="K334">
        <f t="shared" si="23"/>
        <v>-9.8357258949111404E-2</v>
      </c>
      <c r="M334" s="8">
        <v>15.48</v>
      </c>
      <c r="N334" s="8">
        <v>0.13</v>
      </c>
      <c r="O334" s="8">
        <v>104.0202</v>
      </c>
      <c r="P334" s="8">
        <v>5.6</v>
      </c>
      <c r="Q334" s="8">
        <v>12.38</v>
      </c>
    </row>
    <row r="335" spans="1:17" x14ac:dyDescent="0.25">
      <c r="A335" s="2">
        <v>42142</v>
      </c>
      <c r="B335">
        <v>249.2</v>
      </c>
      <c r="C335">
        <v>1228.5999999999999</v>
      </c>
      <c r="D335" t="s">
        <v>17</v>
      </c>
      <c r="E335" t="s">
        <v>16</v>
      </c>
      <c r="F335">
        <f t="shared" si="20"/>
        <v>7.0721357850069833E-3</v>
      </c>
      <c r="G335">
        <v>1</v>
      </c>
      <c r="H335">
        <v>6.2046999999999999</v>
      </c>
      <c r="I335">
        <f t="shared" si="21"/>
        <v>1</v>
      </c>
      <c r="J335">
        <f t="shared" si="22"/>
        <v>7.0721357850069833E-3</v>
      </c>
      <c r="K335">
        <f t="shared" si="23"/>
        <v>-9.128512316410442E-2</v>
      </c>
      <c r="M335" s="8">
        <v>15.81</v>
      </c>
      <c r="N335" s="8">
        <v>0.13</v>
      </c>
      <c r="O335" s="8">
        <v>104.60680000000001</v>
      </c>
      <c r="P335" s="8">
        <v>5.6</v>
      </c>
      <c r="Q335" s="8">
        <v>12.73</v>
      </c>
    </row>
    <row r="336" spans="1:17" x14ac:dyDescent="0.25">
      <c r="A336" s="2">
        <v>42143</v>
      </c>
      <c r="B336">
        <v>247.75</v>
      </c>
      <c r="C336">
        <v>1221.7</v>
      </c>
      <c r="D336" t="s">
        <v>17</v>
      </c>
      <c r="E336" t="s">
        <v>16</v>
      </c>
      <c r="F336">
        <f t="shared" si="20"/>
        <v>-5.8186195826644971E-3</v>
      </c>
      <c r="G336">
        <v>1</v>
      </c>
      <c r="H336">
        <v>6.2053000000000003</v>
      </c>
      <c r="I336">
        <f t="shared" si="21"/>
        <v>1</v>
      </c>
      <c r="J336">
        <f t="shared" si="22"/>
        <v>-5.8186195826644971E-3</v>
      </c>
      <c r="K336">
        <f t="shared" si="23"/>
        <v>-9.7103742746768917E-2</v>
      </c>
      <c r="M336" s="8">
        <v>15.88</v>
      </c>
      <c r="N336" s="8">
        <v>0.12</v>
      </c>
      <c r="O336" s="8">
        <v>105.34480000000001</v>
      </c>
      <c r="P336" s="8">
        <v>5.6</v>
      </c>
      <c r="Q336" s="8">
        <v>12.85</v>
      </c>
    </row>
    <row r="337" spans="1:17" x14ac:dyDescent="0.25">
      <c r="A337" s="2">
        <v>42144</v>
      </c>
      <c r="B337">
        <v>244.25</v>
      </c>
      <c r="C337">
        <v>1204.7</v>
      </c>
      <c r="D337" t="s">
        <v>17</v>
      </c>
      <c r="E337" t="s">
        <v>16</v>
      </c>
      <c r="F337">
        <f t="shared" si="20"/>
        <v>-1.4127144298688221E-2</v>
      </c>
      <c r="G337">
        <v>1</v>
      </c>
      <c r="H337">
        <v>6.2072000000000003</v>
      </c>
      <c r="I337">
        <f t="shared" si="21"/>
        <v>-1</v>
      </c>
      <c r="J337">
        <f t="shared" si="22"/>
        <v>1.4127144298688221E-2</v>
      </c>
      <c r="K337">
        <f t="shared" si="23"/>
        <v>-8.2976598448080696E-2</v>
      </c>
      <c r="M337" s="8">
        <v>15.25</v>
      </c>
      <c r="N337" s="8">
        <v>0.12</v>
      </c>
      <c r="O337" s="8">
        <v>105.5605</v>
      </c>
      <c r="P337" s="8">
        <v>5.6</v>
      </c>
      <c r="Q337" s="8">
        <v>12.88</v>
      </c>
    </row>
    <row r="338" spans="1:17" x14ac:dyDescent="0.25">
      <c r="A338" s="2">
        <v>42145</v>
      </c>
      <c r="B338">
        <v>245.1</v>
      </c>
      <c r="C338">
        <v>1209.0999999999999</v>
      </c>
      <c r="D338" t="s">
        <v>17</v>
      </c>
      <c r="E338" t="s">
        <v>16</v>
      </c>
      <c r="F338">
        <f t="shared" si="20"/>
        <v>3.4800409416582134E-3</v>
      </c>
      <c r="G338">
        <v>1</v>
      </c>
      <c r="H338">
        <v>6.2043999999999997</v>
      </c>
      <c r="I338">
        <f t="shared" si="21"/>
        <v>-1</v>
      </c>
      <c r="J338">
        <f t="shared" si="22"/>
        <v>-3.4800409416582134E-3</v>
      </c>
      <c r="K338">
        <f t="shared" si="23"/>
        <v>-8.645663938973891E-2</v>
      </c>
      <c r="M338" s="8">
        <v>14.62</v>
      </c>
      <c r="N338" s="8">
        <v>0.12</v>
      </c>
      <c r="O338" s="8">
        <v>105.38079999999999</v>
      </c>
      <c r="P338" s="8">
        <v>5.6</v>
      </c>
      <c r="Q338" s="8">
        <v>12.11</v>
      </c>
    </row>
    <row r="339" spans="1:17" x14ac:dyDescent="0.25">
      <c r="A339" s="2">
        <v>42146</v>
      </c>
      <c r="B339">
        <v>244.6</v>
      </c>
      <c r="C339">
        <v>1208</v>
      </c>
      <c r="D339" t="s">
        <v>17</v>
      </c>
      <c r="E339" t="s">
        <v>16</v>
      </c>
      <c r="F339">
        <f t="shared" si="20"/>
        <v>-2.039983680130586E-3</v>
      </c>
      <c r="G339">
        <v>1</v>
      </c>
      <c r="H339">
        <v>6.1985000000000001</v>
      </c>
      <c r="I339">
        <f t="shared" si="21"/>
        <v>1</v>
      </c>
      <c r="J339">
        <f t="shared" si="22"/>
        <v>-2.039983680130586E-3</v>
      </c>
      <c r="K339">
        <f t="shared" si="23"/>
        <v>-8.8496623069869496E-2</v>
      </c>
      <c r="M339" s="8">
        <v>14.19</v>
      </c>
      <c r="N339" s="8">
        <v>0.13</v>
      </c>
      <c r="O339" s="8">
        <v>105.84869999999999</v>
      </c>
      <c r="P339" s="8">
        <v>5.6</v>
      </c>
      <c r="Q339" s="8">
        <v>12.13</v>
      </c>
    </row>
    <row r="340" spans="1:17" x14ac:dyDescent="0.25">
      <c r="A340" s="2">
        <v>42149</v>
      </c>
      <c r="B340">
        <v>244.2</v>
      </c>
      <c r="C340">
        <v>1204.8</v>
      </c>
      <c r="D340" t="s">
        <v>17</v>
      </c>
      <c r="E340" t="s">
        <v>16</v>
      </c>
      <c r="F340">
        <f t="shared" si="20"/>
        <v>-1.6353229762878785E-3</v>
      </c>
      <c r="G340">
        <v>1</v>
      </c>
      <c r="H340">
        <v>6.2019000000000002</v>
      </c>
      <c r="I340">
        <f t="shared" si="21"/>
        <v>-1</v>
      </c>
      <c r="J340">
        <f t="shared" si="22"/>
        <v>1.6353229762878785E-3</v>
      </c>
      <c r="K340">
        <f t="shared" si="23"/>
        <v>-8.6861300093581617E-2</v>
      </c>
      <c r="M340" s="8">
        <v>14.404999999999999</v>
      </c>
      <c r="N340" s="8">
        <v>0.13</v>
      </c>
      <c r="O340" s="8">
        <v>105.61474999999999</v>
      </c>
      <c r="P340" s="8">
        <v>5.6</v>
      </c>
      <c r="Q340" s="8">
        <v>12.120000000000001</v>
      </c>
    </row>
    <row r="341" spans="1:17" x14ac:dyDescent="0.25">
      <c r="A341" s="2">
        <v>42150</v>
      </c>
      <c r="B341">
        <v>242.5</v>
      </c>
      <c r="C341">
        <v>1196</v>
      </c>
      <c r="D341" t="s">
        <v>17</v>
      </c>
      <c r="E341" t="s">
        <v>16</v>
      </c>
      <c r="F341">
        <f t="shared" si="20"/>
        <v>-6.9615069615068803E-3</v>
      </c>
      <c r="G341">
        <v>1</v>
      </c>
      <c r="H341">
        <v>6.2073999999999998</v>
      </c>
      <c r="I341">
        <f t="shared" si="21"/>
        <v>-1</v>
      </c>
      <c r="J341">
        <f t="shared" si="22"/>
        <v>6.9615069615068803E-3</v>
      </c>
      <c r="K341">
        <f t="shared" si="23"/>
        <v>-7.9899793132074737E-2</v>
      </c>
      <c r="M341" s="8">
        <v>15.22</v>
      </c>
      <c r="N341" s="8">
        <v>0.12</v>
      </c>
      <c r="O341" s="8">
        <v>106.7294</v>
      </c>
      <c r="P341" s="8">
        <v>5.6</v>
      </c>
      <c r="Q341" s="8">
        <v>14.06</v>
      </c>
    </row>
    <row r="342" spans="1:17" x14ac:dyDescent="0.25">
      <c r="A342" s="2">
        <v>42151</v>
      </c>
      <c r="B342">
        <v>241.1</v>
      </c>
      <c r="C342">
        <v>1188.7</v>
      </c>
      <c r="D342" t="s">
        <v>17</v>
      </c>
      <c r="E342" t="s">
        <v>16</v>
      </c>
      <c r="F342">
        <f t="shared" si="20"/>
        <v>-5.7731958762886615E-3</v>
      </c>
      <c r="G342">
        <v>1</v>
      </c>
      <c r="H342">
        <v>6.2053000000000003</v>
      </c>
      <c r="I342">
        <f t="shared" si="21"/>
        <v>-1</v>
      </c>
      <c r="J342">
        <f t="shared" si="22"/>
        <v>5.7731958762886615E-3</v>
      </c>
      <c r="K342">
        <f t="shared" si="23"/>
        <v>-7.4126597255786075E-2</v>
      </c>
      <c r="M342" s="8">
        <v>14.08</v>
      </c>
      <c r="N342" s="8">
        <v>0.12</v>
      </c>
      <c r="O342" s="8">
        <v>106.908</v>
      </c>
      <c r="P342" s="8">
        <v>5.6</v>
      </c>
      <c r="Q342" s="8">
        <v>13.27</v>
      </c>
    </row>
    <row r="343" spans="1:17" x14ac:dyDescent="0.25">
      <c r="A343" s="2">
        <v>42152</v>
      </c>
      <c r="B343">
        <v>241.05</v>
      </c>
      <c r="C343">
        <v>1188.4000000000001</v>
      </c>
      <c r="D343" t="s">
        <v>17</v>
      </c>
      <c r="E343" t="s">
        <v>16</v>
      </c>
      <c r="F343">
        <f t="shared" si="20"/>
        <v>-2.0738282870169655E-4</v>
      </c>
      <c r="G343">
        <v>1</v>
      </c>
      <c r="H343">
        <v>6.2019000000000002</v>
      </c>
      <c r="I343">
        <f t="shared" si="21"/>
        <v>-1</v>
      </c>
      <c r="J343">
        <f t="shared" si="22"/>
        <v>2.0738282870169655E-4</v>
      </c>
      <c r="K343">
        <f t="shared" si="23"/>
        <v>-7.3919214427084379E-2</v>
      </c>
      <c r="M343" s="8">
        <v>14.51</v>
      </c>
      <c r="N343" s="8">
        <v>0.12</v>
      </c>
      <c r="O343" s="8">
        <v>106.92</v>
      </c>
      <c r="P343" s="8">
        <v>5.6</v>
      </c>
      <c r="Q343" s="8">
        <v>13.31</v>
      </c>
    </row>
    <row r="344" spans="1:17" x14ac:dyDescent="0.25">
      <c r="A344" s="2">
        <v>42153</v>
      </c>
      <c r="B344">
        <v>240.8</v>
      </c>
      <c r="C344">
        <v>1188</v>
      </c>
      <c r="D344" t="s">
        <v>17</v>
      </c>
      <c r="E344" t="s">
        <v>16</v>
      </c>
      <c r="F344">
        <f t="shared" si="20"/>
        <v>-1.0371292263016141E-3</v>
      </c>
      <c r="G344">
        <v>1</v>
      </c>
      <c r="H344">
        <v>6.2043999999999997</v>
      </c>
      <c r="I344">
        <f t="shared" si="21"/>
        <v>-1</v>
      </c>
      <c r="J344">
        <f t="shared" si="22"/>
        <v>1.0371292263016141E-3</v>
      </c>
      <c r="K344">
        <f t="shared" si="23"/>
        <v>-7.2882085200782765E-2</v>
      </c>
      <c r="M344" s="8">
        <v>13.99</v>
      </c>
      <c r="N344" s="8">
        <v>0.08</v>
      </c>
      <c r="O344" s="8">
        <v>106.7388</v>
      </c>
      <c r="P344" s="8">
        <v>5.6</v>
      </c>
      <c r="Q344" s="8">
        <v>13.84</v>
      </c>
    </row>
    <row r="345" spans="1:17" x14ac:dyDescent="0.25">
      <c r="A345" s="2">
        <v>42156</v>
      </c>
      <c r="B345">
        <v>240.55</v>
      </c>
      <c r="C345">
        <v>1188.5</v>
      </c>
      <c r="D345" t="s">
        <v>17</v>
      </c>
      <c r="E345" t="s">
        <v>18</v>
      </c>
      <c r="F345">
        <f t="shared" si="20"/>
        <v>-1.0382059800664312E-3</v>
      </c>
      <c r="G345">
        <v>1</v>
      </c>
      <c r="H345">
        <v>6.2013999999999996</v>
      </c>
      <c r="I345">
        <f t="shared" si="21"/>
        <v>-1</v>
      </c>
      <c r="J345">
        <f t="shared" si="22"/>
        <v>1.0382059800664312E-3</v>
      </c>
      <c r="K345">
        <f t="shared" si="23"/>
        <v>-7.1843879220716333E-2</v>
      </c>
      <c r="M345" s="8">
        <v>14.88</v>
      </c>
      <c r="N345" s="8">
        <v>0.12</v>
      </c>
      <c r="O345" s="8">
        <v>107.2238</v>
      </c>
      <c r="P345" s="8">
        <v>5.3</v>
      </c>
      <c r="Q345" s="8">
        <v>13.97</v>
      </c>
    </row>
    <row r="346" spans="1:17" x14ac:dyDescent="0.25">
      <c r="A346" s="2">
        <v>42157</v>
      </c>
      <c r="B346">
        <v>240.85</v>
      </c>
      <c r="C346">
        <v>1189</v>
      </c>
      <c r="D346" t="s">
        <v>17</v>
      </c>
      <c r="E346" t="s">
        <v>18</v>
      </c>
      <c r="F346">
        <f t="shared" si="20"/>
        <v>1.2471419663271366E-3</v>
      </c>
      <c r="G346">
        <v>1</v>
      </c>
      <c r="H346">
        <v>6.2008999999999999</v>
      </c>
      <c r="I346">
        <f t="shared" si="21"/>
        <v>-1</v>
      </c>
      <c r="J346">
        <f t="shared" si="22"/>
        <v>-1.2471419663271366E-3</v>
      </c>
      <c r="K346">
        <f t="shared" si="23"/>
        <v>-7.309102118704347E-2</v>
      </c>
      <c r="M346" s="8">
        <v>14.86</v>
      </c>
      <c r="N346" s="8">
        <v>0.12</v>
      </c>
      <c r="O346" s="8">
        <v>106.4507</v>
      </c>
      <c r="P346" s="8">
        <v>5.3</v>
      </c>
      <c r="Q346" s="8">
        <v>14.24</v>
      </c>
    </row>
    <row r="347" spans="1:17" x14ac:dyDescent="0.25">
      <c r="A347" s="2">
        <v>42158</v>
      </c>
      <c r="B347">
        <v>241.15</v>
      </c>
      <c r="C347">
        <v>1191.5999999999999</v>
      </c>
      <c r="D347" t="s">
        <v>17</v>
      </c>
      <c r="E347" t="s">
        <v>18</v>
      </c>
      <c r="F347">
        <f t="shared" si="20"/>
        <v>1.2455885405855405E-3</v>
      </c>
      <c r="G347">
        <v>1</v>
      </c>
      <c r="H347">
        <v>6.1993</v>
      </c>
      <c r="I347">
        <f t="shared" si="21"/>
        <v>1</v>
      </c>
      <c r="J347">
        <f t="shared" si="22"/>
        <v>1.2455885405855405E-3</v>
      </c>
      <c r="K347">
        <f t="shared" si="23"/>
        <v>-7.184543264645793E-2</v>
      </c>
      <c r="M347" s="8">
        <v>15.15</v>
      </c>
      <c r="N347" s="8">
        <v>0.13</v>
      </c>
      <c r="O347" s="8">
        <v>106.1443</v>
      </c>
      <c r="P347" s="8">
        <v>5.3</v>
      </c>
      <c r="Q347" s="8">
        <v>13.66</v>
      </c>
    </row>
    <row r="348" spans="1:17" x14ac:dyDescent="0.25">
      <c r="A348" s="2">
        <v>42159</v>
      </c>
      <c r="B348">
        <v>239.2</v>
      </c>
      <c r="C348">
        <v>1181.5999999999999</v>
      </c>
      <c r="D348" t="s">
        <v>17</v>
      </c>
      <c r="E348" t="s">
        <v>18</v>
      </c>
      <c r="F348">
        <f t="shared" si="20"/>
        <v>-8.0862533692722671E-3</v>
      </c>
      <c r="G348">
        <v>1</v>
      </c>
      <c r="H348">
        <v>6.2045000000000003</v>
      </c>
      <c r="I348">
        <f t="shared" si="21"/>
        <v>1</v>
      </c>
      <c r="J348">
        <f t="shared" si="22"/>
        <v>-8.0862533692722671E-3</v>
      </c>
      <c r="K348">
        <f t="shared" si="23"/>
        <v>-7.9931686015730197E-2</v>
      </c>
      <c r="M348" s="8">
        <v>16.010000000000002</v>
      </c>
      <c r="N348" s="8">
        <v>0.13</v>
      </c>
      <c r="O348" s="8">
        <v>106.4725</v>
      </c>
      <c r="P348" s="8">
        <v>5.3</v>
      </c>
      <c r="Q348" s="8">
        <v>14.71</v>
      </c>
    </row>
    <row r="349" spans="1:17" x14ac:dyDescent="0.25">
      <c r="A349" s="2">
        <v>42160</v>
      </c>
      <c r="B349">
        <v>238.35</v>
      </c>
      <c r="C349">
        <v>1176.8</v>
      </c>
      <c r="D349" t="s">
        <v>17</v>
      </c>
      <c r="E349" t="s">
        <v>18</v>
      </c>
      <c r="F349">
        <f t="shared" si="20"/>
        <v>-3.5535117056856302E-3</v>
      </c>
      <c r="G349">
        <v>1</v>
      </c>
      <c r="H349">
        <v>6.2080000000000002</v>
      </c>
      <c r="I349">
        <f t="shared" si="21"/>
        <v>-1</v>
      </c>
      <c r="J349">
        <f t="shared" si="22"/>
        <v>3.5535117056856302E-3</v>
      </c>
      <c r="K349">
        <f t="shared" si="23"/>
        <v>-7.6378174310044566E-2</v>
      </c>
      <c r="M349" s="8">
        <v>15.12</v>
      </c>
      <c r="N349" s="8">
        <v>0.13</v>
      </c>
      <c r="O349" s="8">
        <v>107.1336</v>
      </c>
      <c r="P349" s="8">
        <v>5.3</v>
      </c>
      <c r="Q349" s="8">
        <v>14.21</v>
      </c>
    </row>
    <row r="350" spans="1:17" x14ac:dyDescent="0.25">
      <c r="A350" s="2">
        <v>42163</v>
      </c>
      <c r="B350">
        <v>237.7</v>
      </c>
      <c r="C350">
        <v>1172.5999999999999</v>
      </c>
      <c r="D350" t="s">
        <v>17</v>
      </c>
      <c r="E350" t="s">
        <v>18</v>
      </c>
      <c r="F350">
        <f t="shared" si="20"/>
        <v>-2.7270820222362602E-3</v>
      </c>
      <c r="G350">
        <v>1</v>
      </c>
      <c r="H350">
        <v>6.2099000000000002</v>
      </c>
      <c r="I350">
        <f t="shared" si="21"/>
        <v>-1</v>
      </c>
      <c r="J350">
        <f t="shared" si="22"/>
        <v>2.7270820222362602E-3</v>
      </c>
      <c r="K350">
        <f t="shared" si="23"/>
        <v>-7.3651092287808306E-2</v>
      </c>
      <c r="M350" s="8">
        <v>15.14</v>
      </c>
      <c r="N350" s="8">
        <v>0.13</v>
      </c>
      <c r="O350" s="8">
        <v>106.7693</v>
      </c>
      <c r="P350" s="8">
        <v>5.3</v>
      </c>
      <c r="Q350" s="8">
        <v>15.29</v>
      </c>
    </row>
    <row r="351" spans="1:17" x14ac:dyDescent="0.25">
      <c r="A351" s="2">
        <v>42164</v>
      </c>
      <c r="B351">
        <v>238.6</v>
      </c>
      <c r="C351">
        <v>1176.5999999999999</v>
      </c>
      <c r="D351" t="s">
        <v>17</v>
      </c>
      <c r="E351" t="s">
        <v>18</v>
      </c>
      <c r="F351">
        <f t="shared" si="20"/>
        <v>3.786285233487563E-3</v>
      </c>
      <c r="G351">
        <v>1</v>
      </c>
      <c r="H351">
        <v>6.2107999999999999</v>
      </c>
      <c r="I351">
        <f t="shared" si="21"/>
        <v>-1</v>
      </c>
      <c r="J351">
        <f t="shared" si="22"/>
        <v>-3.786285233487563E-3</v>
      </c>
      <c r="K351">
        <f t="shared" si="23"/>
        <v>-7.7437377521295869E-2</v>
      </c>
      <c r="M351" s="8">
        <v>14.83</v>
      </c>
      <c r="N351" s="8">
        <v>0.13</v>
      </c>
      <c r="O351" s="8">
        <v>106.2238</v>
      </c>
      <c r="P351" s="8">
        <v>5.3</v>
      </c>
      <c r="Q351" s="8">
        <v>14.47</v>
      </c>
    </row>
    <row r="352" spans="1:17" x14ac:dyDescent="0.25">
      <c r="A352" s="2">
        <v>42165</v>
      </c>
      <c r="B352">
        <v>239.65</v>
      </c>
      <c r="C352">
        <v>1181.8</v>
      </c>
      <c r="D352" t="s">
        <v>17</v>
      </c>
      <c r="E352" t="s">
        <v>18</v>
      </c>
      <c r="F352">
        <f t="shared" si="20"/>
        <v>4.4006705783738997E-3</v>
      </c>
      <c r="G352">
        <v>1</v>
      </c>
      <c r="H352">
        <v>6.2096</v>
      </c>
      <c r="I352">
        <f t="shared" si="21"/>
        <v>1</v>
      </c>
      <c r="J352">
        <f t="shared" si="22"/>
        <v>4.4006705783738997E-3</v>
      </c>
      <c r="K352">
        <f t="shared" si="23"/>
        <v>-7.303670694292197E-2</v>
      </c>
      <c r="M352" s="8">
        <v>14.37</v>
      </c>
      <c r="N352" s="8">
        <v>0.13</v>
      </c>
      <c r="O352" s="8">
        <v>105.80370000000001</v>
      </c>
      <c r="P352" s="8">
        <v>5.3</v>
      </c>
      <c r="Q352" s="8">
        <v>13.22</v>
      </c>
    </row>
    <row r="353" spans="1:17" x14ac:dyDescent="0.25">
      <c r="A353" s="2">
        <v>42166</v>
      </c>
      <c r="B353">
        <v>240.1</v>
      </c>
      <c r="C353">
        <v>1184.4000000000001</v>
      </c>
      <c r="D353" t="s">
        <v>17</v>
      </c>
      <c r="E353" t="s">
        <v>18</v>
      </c>
      <c r="F353">
        <f t="shared" si="20"/>
        <v>1.8777383684538407E-3</v>
      </c>
      <c r="G353">
        <v>1</v>
      </c>
      <c r="H353">
        <v>6.2107999999999999</v>
      </c>
      <c r="I353">
        <f t="shared" si="21"/>
        <v>1</v>
      </c>
      <c r="J353">
        <f t="shared" si="22"/>
        <v>1.8777383684538407E-3</v>
      </c>
      <c r="K353">
        <f t="shared" si="23"/>
        <v>-7.1158968574468129E-2</v>
      </c>
      <c r="M353" s="8">
        <v>14.3</v>
      </c>
      <c r="N353" s="8">
        <v>0.13</v>
      </c>
      <c r="O353" s="8">
        <v>106.0934</v>
      </c>
      <c r="P353" s="8">
        <v>5.3</v>
      </c>
      <c r="Q353" s="8">
        <v>12.85</v>
      </c>
    </row>
    <row r="354" spans="1:17" x14ac:dyDescent="0.25">
      <c r="A354" s="2">
        <v>42167</v>
      </c>
      <c r="B354">
        <v>239.5</v>
      </c>
      <c r="C354">
        <v>1182.2</v>
      </c>
      <c r="D354" t="s">
        <v>17</v>
      </c>
      <c r="E354" t="s">
        <v>18</v>
      </c>
      <c r="F354">
        <f t="shared" si="20"/>
        <v>-2.4989587671803148E-3</v>
      </c>
      <c r="G354">
        <v>1</v>
      </c>
      <c r="H354">
        <v>6.2117000000000004</v>
      </c>
      <c r="I354">
        <f t="shared" si="21"/>
        <v>1</v>
      </c>
      <c r="J354">
        <f t="shared" si="22"/>
        <v>-2.4989587671803148E-3</v>
      </c>
      <c r="K354">
        <f t="shared" si="23"/>
        <v>-7.3657927341648444E-2</v>
      </c>
      <c r="M354" s="8">
        <v>13.99</v>
      </c>
      <c r="N354" s="8">
        <v>0.13</v>
      </c>
      <c r="O354" s="8">
        <v>105.9015</v>
      </c>
      <c r="P354" s="8">
        <v>5.3</v>
      </c>
      <c r="Q354" s="8">
        <v>13.78</v>
      </c>
    </row>
    <row r="355" spans="1:17" x14ac:dyDescent="0.25">
      <c r="A355" s="2">
        <v>42170</v>
      </c>
      <c r="B355">
        <v>239.75</v>
      </c>
      <c r="C355">
        <v>1183</v>
      </c>
      <c r="D355" t="s">
        <v>17</v>
      </c>
      <c r="E355" t="s">
        <v>18</v>
      </c>
      <c r="F355">
        <f t="shared" si="20"/>
        <v>1.0438413361169019E-3</v>
      </c>
      <c r="G355">
        <v>1</v>
      </c>
      <c r="H355">
        <v>6.2137000000000002</v>
      </c>
      <c r="I355">
        <f t="shared" si="21"/>
        <v>-1</v>
      </c>
      <c r="J355">
        <f t="shared" si="22"/>
        <v>-1.0438413361169019E-3</v>
      </c>
      <c r="K355">
        <f t="shared" si="23"/>
        <v>-7.4701768677765346E-2</v>
      </c>
      <c r="M355" s="8">
        <v>14.34</v>
      </c>
      <c r="N355" s="8">
        <v>0.13</v>
      </c>
      <c r="O355" s="8">
        <v>105.99890000000001</v>
      </c>
      <c r="P355" s="8">
        <v>5.3</v>
      </c>
      <c r="Q355" s="8">
        <v>15.39</v>
      </c>
    </row>
    <row r="356" spans="1:17" x14ac:dyDescent="0.25">
      <c r="A356" s="2">
        <v>42171</v>
      </c>
      <c r="B356">
        <v>240.55</v>
      </c>
      <c r="C356">
        <v>1186.4000000000001</v>
      </c>
      <c r="D356" t="s">
        <v>17</v>
      </c>
      <c r="E356" t="s">
        <v>18</v>
      </c>
      <c r="F356">
        <f t="shared" si="20"/>
        <v>3.3368091762253638E-3</v>
      </c>
      <c r="G356">
        <v>1</v>
      </c>
      <c r="H356">
        <v>6.2108999999999996</v>
      </c>
      <c r="I356">
        <f t="shared" si="21"/>
        <v>1</v>
      </c>
      <c r="J356">
        <f t="shared" si="22"/>
        <v>3.3368091762253638E-3</v>
      </c>
      <c r="K356">
        <f t="shared" si="23"/>
        <v>-7.1364959501539982E-2</v>
      </c>
      <c r="M356" s="8">
        <v>14.36</v>
      </c>
      <c r="N356" s="8">
        <v>0.14000000000000001</v>
      </c>
      <c r="O356" s="8">
        <v>106.04730000000001</v>
      </c>
      <c r="P356" s="8">
        <v>5.3</v>
      </c>
      <c r="Q356" s="8">
        <v>14.81</v>
      </c>
    </row>
    <row r="357" spans="1:17" x14ac:dyDescent="0.25">
      <c r="A357" s="2">
        <v>42172</v>
      </c>
      <c r="B357">
        <v>238.65</v>
      </c>
      <c r="C357">
        <v>1178.5999999999999</v>
      </c>
      <c r="D357" t="s">
        <v>17</v>
      </c>
      <c r="E357" t="s">
        <v>18</v>
      </c>
      <c r="F357">
        <f t="shared" si="20"/>
        <v>-7.8985657867387538E-3</v>
      </c>
      <c r="G357">
        <v>1</v>
      </c>
      <c r="H357">
        <v>6.2103000000000002</v>
      </c>
      <c r="I357">
        <f t="shared" si="21"/>
        <v>1</v>
      </c>
      <c r="J357">
        <f t="shared" si="22"/>
        <v>-7.8985657867387538E-3</v>
      </c>
      <c r="K357">
        <f t="shared" si="23"/>
        <v>-7.9263525288278736E-2</v>
      </c>
      <c r="M357" s="8">
        <v>13.58</v>
      </c>
      <c r="N357" s="8">
        <v>0.14000000000000001</v>
      </c>
      <c r="O357" s="8">
        <v>106.05800000000001</v>
      </c>
      <c r="P357" s="8">
        <v>5.3</v>
      </c>
      <c r="Q357" s="8">
        <v>14.5</v>
      </c>
    </row>
    <row r="358" spans="1:17" x14ac:dyDescent="0.25">
      <c r="A358" s="2">
        <v>42173</v>
      </c>
      <c r="B358">
        <v>240.3</v>
      </c>
      <c r="C358">
        <v>1187.3</v>
      </c>
      <c r="D358" t="s">
        <v>17</v>
      </c>
      <c r="E358" t="s">
        <v>18</v>
      </c>
      <c r="F358">
        <f t="shared" si="20"/>
        <v>6.9138906348209517E-3</v>
      </c>
      <c r="G358">
        <v>1</v>
      </c>
      <c r="H358">
        <v>6.2085999999999997</v>
      </c>
      <c r="I358">
        <f t="shared" si="21"/>
        <v>-1</v>
      </c>
      <c r="J358">
        <f t="shared" si="22"/>
        <v>-6.9138906348209517E-3</v>
      </c>
      <c r="K358">
        <f t="shared" si="23"/>
        <v>-8.6177415923099687E-2</v>
      </c>
      <c r="M358" s="8">
        <v>13.53</v>
      </c>
      <c r="N358" s="8">
        <v>0.14000000000000001</v>
      </c>
      <c r="O358" s="8">
        <v>105.102</v>
      </c>
      <c r="P358" s="8">
        <v>5.3</v>
      </c>
      <c r="Q358" s="8">
        <v>13.19</v>
      </c>
    </row>
    <row r="359" spans="1:17" x14ac:dyDescent="0.25">
      <c r="A359" s="2">
        <v>42174</v>
      </c>
      <c r="B359">
        <v>242.55</v>
      </c>
      <c r="C359">
        <v>1199.5</v>
      </c>
      <c r="D359" t="s">
        <v>17</v>
      </c>
      <c r="E359" t="s">
        <v>18</v>
      </c>
      <c r="F359">
        <f t="shared" si="20"/>
        <v>9.3632958801497246E-3</v>
      </c>
      <c r="G359">
        <v>1</v>
      </c>
      <c r="H359">
        <v>6.2072000000000003</v>
      </c>
      <c r="I359">
        <f t="shared" si="21"/>
        <v>1</v>
      </c>
      <c r="J359">
        <f t="shared" si="22"/>
        <v>9.3632958801497246E-3</v>
      </c>
      <c r="K359">
        <f t="shared" si="23"/>
        <v>-7.6814120042949963E-2</v>
      </c>
      <c r="M359" s="8">
        <v>13.26</v>
      </c>
      <c r="N359" s="8">
        <v>0.13</v>
      </c>
      <c r="O359" s="8">
        <v>105.4496</v>
      </c>
      <c r="P359" s="8">
        <v>5.3</v>
      </c>
      <c r="Q359" s="8">
        <v>13.96</v>
      </c>
    </row>
    <row r="360" spans="1:17" x14ac:dyDescent="0.25">
      <c r="A360" s="2">
        <v>42178</v>
      </c>
      <c r="B360">
        <v>239.85</v>
      </c>
      <c r="C360">
        <v>1185.3</v>
      </c>
      <c r="D360" t="s">
        <v>17</v>
      </c>
      <c r="E360" t="s">
        <v>18</v>
      </c>
      <c r="F360">
        <f t="shared" si="20"/>
        <v>-1.1131725417439786E-2</v>
      </c>
      <c r="G360">
        <v>1</v>
      </c>
      <c r="H360">
        <v>6.2039</v>
      </c>
      <c r="I360">
        <f t="shared" si="21"/>
        <v>1</v>
      </c>
      <c r="J360">
        <f t="shared" si="22"/>
        <v>-1.1131725417439786E-2</v>
      </c>
      <c r="K360">
        <f t="shared" si="23"/>
        <v>-8.7945845460389749E-2</v>
      </c>
      <c r="M360" s="8">
        <v>13.89</v>
      </c>
      <c r="N360" s="8">
        <v>0.13</v>
      </c>
      <c r="O360" s="8">
        <v>105.9678</v>
      </c>
      <c r="P360" s="8">
        <v>5.3</v>
      </c>
      <c r="Q360" s="8">
        <v>12.11</v>
      </c>
    </row>
    <row r="361" spans="1:17" x14ac:dyDescent="0.25">
      <c r="A361" s="2">
        <v>42179</v>
      </c>
      <c r="B361">
        <v>238.6</v>
      </c>
      <c r="C361">
        <v>1178.2</v>
      </c>
      <c r="D361" t="s">
        <v>17</v>
      </c>
      <c r="E361" t="s">
        <v>18</v>
      </c>
      <c r="F361">
        <f t="shared" si="20"/>
        <v>-5.2115905774442473E-3</v>
      </c>
      <c r="G361">
        <v>1</v>
      </c>
      <c r="H361">
        <v>6.2037000000000004</v>
      </c>
      <c r="I361">
        <f t="shared" si="21"/>
        <v>-1</v>
      </c>
      <c r="J361">
        <f t="shared" si="22"/>
        <v>5.2115905774442473E-3</v>
      </c>
      <c r="K361">
        <f t="shared" si="23"/>
        <v>-8.2734254882945502E-2</v>
      </c>
      <c r="M361" s="8">
        <v>13.83</v>
      </c>
      <c r="N361" s="8">
        <v>0.13</v>
      </c>
      <c r="O361" s="8">
        <v>106.2522</v>
      </c>
      <c r="P361" s="8">
        <v>5.3</v>
      </c>
      <c r="Q361" s="8">
        <v>13.26</v>
      </c>
    </row>
    <row r="362" spans="1:17" x14ac:dyDescent="0.25">
      <c r="A362" s="2">
        <v>42180</v>
      </c>
      <c r="B362">
        <v>238.25</v>
      </c>
      <c r="C362">
        <v>1175.5999999999999</v>
      </c>
      <c r="D362" t="s">
        <v>17</v>
      </c>
      <c r="E362" t="s">
        <v>18</v>
      </c>
      <c r="F362">
        <f t="shared" si="20"/>
        <v>-1.4668901927912259E-3</v>
      </c>
      <c r="G362">
        <v>1</v>
      </c>
      <c r="H362">
        <v>6.2068000000000003</v>
      </c>
      <c r="I362">
        <f t="shared" si="21"/>
        <v>-1</v>
      </c>
      <c r="J362">
        <f t="shared" si="22"/>
        <v>1.4668901927912259E-3</v>
      </c>
      <c r="K362">
        <f t="shared" si="23"/>
        <v>-8.1267364690154276E-2</v>
      </c>
      <c r="M362" s="8">
        <v>13.12</v>
      </c>
      <c r="N362" s="8">
        <v>0.13</v>
      </c>
      <c r="O362" s="8">
        <v>106.1515</v>
      </c>
      <c r="P362" s="8">
        <v>5.3</v>
      </c>
      <c r="Q362" s="8">
        <v>14.01</v>
      </c>
    </row>
    <row r="363" spans="1:17" x14ac:dyDescent="0.25">
      <c r="A363" s="2">
        <v>42181</v>
      </c>
      <c r="B363">
        <v>237.35</v>
      </c>
      <c r="C363">
        <v>1172</v>
      </c>
      <c r="D363" t="s">
        <v>17</v>
      </c>
      <c r="E363" t="s">
        <v>18</v>
      </c>
      <c r="F363">
        <f t="shared" si="20"/>
        <v>-3.7775445960126497E-3</v>
      </c>
      <c r="G363">
        <v>1</v>
      </c>
      <c r="H363">
        <v>6.2070999999999996</v>
      </c>
      <c r="I363">
        <f t="shared" si="21"/>
        <v>-1</v>
      </c>
      <c r="J363">
        <f t="shared" si="22"/>
        <v>3.7775445960126497E-3</v>
      </c>
      <c r="K363">
        <f t="shared" si="23"/>
        <v>-7.7489820094141626E-2</v>
      </c>
      <c r="M363" s="8">
        <v>13.22</v>
      </c>
      <c r="N363" s="8">
        <v>0.13</v>
      </c>
      <c r="O363" s="8">
        <v>106.41160000000001</v>
      </c>
      <c r="P363" s="8">
        <v>5.3</v>
      </c>
      <c r="Q363" s="8">
        <v>14.02</v>
      </c>
    </row>
    <row r="364" spans="1:17" x14ac:dyDescent="0.25">
      <c r="A364" s="2">
        <v>42184</v>
      </c>
      <c r="B364">
        <v>239.25</v>
      </c>
      <c r="C364">
        <v>1180.7</v>
      </c>
      <c r="D364" t="s">
        <v>17</v>
      </c>
      <c r="E364" t="s">
        <v>18</v>
      </c>
      <c r="F364">
        <f t="shared" si="20"/>
        <v>8.005055824731544E-3</v>
      </c>
      <c r="G364">
        <v>1</v>
      </c>
      <c r="H364">
        <v>6.2096999999999998</v>
      </c>
      <c r="I364">
        <f t="shared" si="21"/>
        <v>-1</v>
      </c>
      <c r="J364">
        <f t="shared" si="22"/>
        <v>-8.005055824731544E-3</v>
      </c>
      <c r="K364">
        <f t="shared" si="23"/>
        <v>-8.549487591887317E-2</v>
      </c>
      <c r="M364" s="8">
        <v>14.5</v>
      </c>
      <c r="N364" s="8">
        <v>0.14000000000000001</v>
      </c>
      <c r="O364" s="8">
        <v>106.3785</v>
      </c>
      <c r="P364" s="8">
        <v>5.3</v>
      </c>
      <c r="Q364" s="8">
        <v>18.850000000000001</v>
      </c>
    </row>
    <row r="365" spans="1:17" x14ac:dyDescent="0.25">
      <c r="A365" s="2">
        <v>42185</v>
      </c>
      <c r="B365">
        <v>238.05</v>
      </c>
      <c r="C365">
        <v>1175.2</v>
      </c>
      <c r="D365" t="s">
        <v>17</v>
      </c>
      <c r="E365" t="s">
        <v>18</v>
      </c>
      <c r="F365">
        <f t="shared" si="20"/>
        <v>-5.0156739811911821E-3</v>
      </c>
      <c r="G365">
        <v>1</v>
      </c>
      <c r="H365">
        <v>6.2062999999999997</v>
      </c>
      <c r="I365">
        <f t="shared" si="21"/>
        <v>1</v>
      </c>
      <c r="J365">
        <f t="shared" si="22"/>
        <v>-5.0156739811911821E-3</v>
      </c>
      <c r="K365">
        <f t="shared" si="23"/>
        <v>-9.0510549900064352E-2</v>
      </c>
      <c r="M365" s="8">
        <v>15.34</v>
      </c>
      <c r="N365" s="8">
        <v>0.08</v>
      </c>
      <c r="O365" s="8">
        <v>106.51909999999999</v>
      </c>
      <c r="P365" s="8">
        <v>5.3</v>
      </c>
      <c r="Q365" s="8">
        <v>18.23</v>
      </c>
    </row>
    <row r="366" spans="1:17" x14ac:dyDescent="0.25">
      <c r="A366" s="2">
        <v>42186</v>
      </c>
      <c r="B366">
        <v>237.7</v>
      </c>
      <c r="C366">
        <v>1173.2</v>
      </c>
      <c r="D366" t="s">
        <v>17</v>
      </c>
      <c r="E366" t="s">
        <v>18</v>
      </c>
      <c r="F366">
        <f t="shared" si="20"/>
        <v>-1.4702793530771974E-3</v>
      </c>
      <c r="G366">
        <v>1</v>
      </c>
      <c r="H366">
        <v>6.2039</v>
      </c>
      <c r="I366">
        <f t="shared" si="21"/>
        <v>-1</v>
      </c>
      <c r="J366">
        <f t="shared" si="22"/>
        <v>1.4702793530771974E-3</v>
      </c>
      <c r="K366">
        <f t="shared" si="23"/>
        <v>-8.9040270546987155E-2</v>
      </c>
      <c r="M366" s="8">
        <v>14.86</v>
      </c>
      <c r="N366" s="8">
        <v>0.13</v>
      </c>
      <c r="O366" s="8">
        <v>107.01009999999999</v>
      </c>
      <c r="P366" s="8">
        <v>5.2</v>
      </c>
      <c r="Q366" s="8">
        <v>16.09</v>
      </c>
    </row>
    <row r="367" spans="1:17" x14ac:dyDescent="0.25">
      <c r="A367" s="2">
        <v>42187</v>
      </c>
      <c r="B367">
        <v>235.9</v>
      </c>
      <c r="C367">
        <v>1164.5</v>
      </c>
      <c r="D367" t="s">
        <v>17</v>
      </c>
      <c r="E367" t="s">
        <v>18</v>
      </c>
      <c r="F367">
        <f t="shared" si="20"/>
        <v>-7.5725704669751259E-3</v>
      </c>
      <c r="G367">
        <v>1</v>
      </c>
      <c r="H367">
        <v>6.2054</v>
      </c>
      <c r="I367">
        <f t="shared" si="21"/>
        <v>-1</v>
      </c>
      <c r="J367">
        <f t="shared" si="22"/>
        <v>7.5725704669751259E-3</v>
      </c>
      <c r="K367">
        <f t="shared" si="23"/>
        <v>-8.1467700080012029E-2</v>
      </c>
      <c r="M367" s="8">
        <v>14.42</v>
      </c>
      <c r="N367" s="8">
        <v>0.13</v>
      </c>
      <c r="O367" s="8">
        <v>106.9106</v>
      </c>
      <c r="P367" s="8">
        <v>5.2</v>
      </c>
      <c r="Q367" s="8">
        <v>16.79</v>
      </c>
    </row>
    <row r="368" spans="1:17" x14ac:dyDescent="0.25">
      <c r="A368" s="2">
        <v>42188</v>
      </c>
      <c r="B368">
        <v>236.7</v>
      </c>
      <c r="C368">
        <v>1167.0999999999999</v>
      </c>
      <c r="D368" t="s">
        <v>17</v>
      </c>
      <c r="E368" t="s">
        <v>18</v>
      </c>
      <c r="F368">
        <f t="shared" si="20"/>
        <v>3.3912674862228709E-3</v>
      </c>
      <c r="G368">
        <v>1</v>
      </c>
      <c r="H368">
        <v>6.2046000000000001</v>
      </c>
      <c r="I368">
        <f t="shared" si="21"/>
        <v>-1</v>
      </c>
      <c r="J368">
        <f t="shared" si="22"/>
        <v>-3.3912674862228709E-3</v>
      </c>
      <c r="K368">
        <f t="shared" si="23"/>
        <v>-8.48589675662349E-2</v>
      </c>
      <c r="M368" s="8">
        <v>14.64</v>
      </c>
      <c r="N368" s="8">
        <v>0.13</v>
      </c>
      <c r="O368" s="8">
        <v>106.96035000000001</v>
      </c>
      <c r="P368" s="8">
        <v>5.2</v>
      </c>
      <c r="Q368" s="8">
        <v>16.439999999999998</v>
      </c>
    </row>
    <row r="369" spans="1:17" x14ac:dyDescent="0.25">
      <c r="A369" s="2">
        <v>42191</v>
      </c>
      <c r="B369">
        <v>236.35</v>
      </c>
      <c r="C369">
        <v>1166.4000000000001</v>
      </c>
      <c r="D369" t="s">
        <v>17</v>
      </c>
      <c r="E369" t="s">
        <v>18</v>
      </c>
      <c r="F369">
        <f t="shared" si="20"/>
        <v>-1.4786649767638549E-3</v>
      </c>
      <c r="G369">
        <v>1</v>
      </c>
      <c r="H369">
        <v>6.2117000000000004</v>
      </c>
      <c r="I369">
        <f t="shared" si="21"/>
        <v>1</v>
      </c>
      <c r="J369">
        <f t="shared" si="22"/>
        <v>-1.4786649767638549E-3</v>
      </c>
      <c r="K369">
        <f t="shared" si="23"/>
        <v>-8.6337632542998755E-2</v>
      </c>
      <c r="M369" s="8">
        <v>14.25</v>
      </c>
      <c r="N369" s="8">
        <v>0.13</v>
      </c>
      <c r="O369" s="8">
        <v>107.1343</v>
      </c>
      <c r="P369" s="8">
        <v>5.2</v>
      </c>
      <c r="Q369" s="8">
        <v>17.010000000000002</v>
      </c>
    </row>
    <row r="370" spans="1:17" x14ac:dyDescent="0.25">
      <c r="A370" s="2">
        <v>42192</v>
      </c>
      <c r="B370">
        <v>236.9</v>
      </c>
      <c r="C370">
        <v>1167.5999999999999</v>
      </c>
      <c r="D370" t="s">
        <v>17</v>
      </c>
      <c r="E370" t="s">
        <v>18</v>
      </c>
      <c r="F370">
        <f t="shared" si="20"/>
        <v>2.3270573302305309E-3</v>
      </c>
      <c r="G370">
        <v>1</v>
      </c>
      <c r="H370">
        <v>6.2157</v>
      </c>
      <c r="I370">
        <f t="shared" si="21"/>
        <v>-1</v>
      </c>
      <c r="J370">
        <f t="shared" si="22"/>
        <v>-2.3270573302305309E-3</v>
      </c>
      <c r="K370">
        <f t="shared" si="23"/>
        <v>-8.8664689873229285E-2</v>
      </c>
      <c r="M370" s="8">
        <v>15.23</v>
      </c>
      <c r="N370" s="8">
        <v>0.13</v>
      </c>
      <c r="O370" s="8">
        <v>107.785</v>
      </c>
      <c r="P370" s="8">
        <v>5.2</v>
      </c>
      <c r="Q370" s="8">
        <v>16.09</v>
      </c>
    </row>
    <row r="371" spans="1:17" x14ac:dyDescent="0.25">
      <c r="A371" s="2">
        <v>42193</v>
      </c>
      <c r="B371">
        <v>231.7</v>
      </c>
      <c r="C371">
        <v>1146.7</v>
      </c>
      <c r="D371" t="s">
        <v>17</v>
      </c>
      <c r="E371" t="s">
        <v>18</v>
      </c>
      <c r="F371">
        <f t="shared" si="20"/>
        <v>-2.1950189953567012E-2</v>
      </c>
      <c r="G371">
        <v>1</v>
      </c>
      <c r="H371">
        <v>6.2206999999999999</v>
      </c>
      <c r="I371">
        <f t="shared" si="21"/>
        <v>1</v>
      </c>
      <c r="J371">
        <f t="shared" si="22"/>
        <v>-2.1950189953567012E-2</v>
      </c>
      <c r="K371">
        <f t="shared" si="23"/>
        <v>-0.1106148798267963</v>
      </c>
      <c r="M371" s="8">
        <v>15.78</v>
      </c>
      <c r="N371" s="8">
        <v>0.13</v>
      </c>
      <c r="O371" s="8">
        <v>107.4734</v>
      </c>
      <c r="P371" s="8">
        <v>5.2</v>
      </c>
      <c r="Q371" s="8">
        <v>19.66</v>
      </c>
    </row>
    <row r="372" spans="1:17" x14ac:dyDescent="0.25">
      <c r="A372" s="2">
        <v>42194</v>
      </c>
      <c r="B372">
        <v>235.4</v>
      </c>
      <c r="C372">
        <v>1161.8</v>
      </c>
      <c r="D372" t="s">
        <v>17</v>
      </c>
      <c r="E372" t="s">
        <v>18</v>
      </c>
      <c r="F372">
        <f t="shared" si="20"/>
        <v>1.5968925334484352E-2</v>
      </c>
      <c r="G372">
        <v>1</v>
      </c>
      <c r="H372">
        <v>6.2149000000000001</v>
      </c>
      <c r="I372">
        <f t="shared" si="21"/>
        <v>-1</v>
      </c>
      <c r="J372">
        <f t="shared" si="22"/>
        <v>-1.5968925334484352E-2</v>
      </c>
      <c r="K372">
        <f t="shared" si="23"/>
        <v>-0.12658380516128065</v>
      </c>
      <c r="M372" s="8">
        <v>15.47</v>
      </c>
      <c r="N372" s="8">
        <v>0.13</v>
      </c>
      <c r="O372" s="8">
        <v>107.5595</v>
      </c>
      <c r="P372" s="8">
        <v>5.2</v>
      </c>
      <c r="Q372" s="8">
        <v>19.97</v>
      </c>
    </row>
    <row r="373" spans="1:17" x14ac:dyDescent="0.25">
      <c r="A373" s="2">
        <v>42195</v>
      </c>
      <c r="B373">
        <v>235.2</v>
      </c>
      <c r="C373">
        <v>1160.3</v>
      </c>
      <c r="D373" t="s">
        <v>17</v>
      </c>
      <c r="E373" t="s">
        <v>18</v>
      </c>
      <c r="F373">
        <f t="shared" si="20"/>
        <v>-8.4961767204760896E-4</v>
      </c>
      <c r="G373">
        <v>1</v>
      </c>
      <c r="H373">
        <v>6.2153999999999998</v>
      </c>
      <c r="I373">
        <f t="shared" si="21"/>
        <v>1</v>
      </c>
      <c r="J373">
        <f t="shared" si="22"/>
        <v>-8.4961767204760896E-4</v>
      </c>
      <c r="K373">
        <f t="shared" si="23"/>
        <v>-0.12743342283332826</v>
      </c>
      <c r="M373" s="8">
        <v>14.42</v>
      </c>
      <c r="N373" s="8">
        <v>0.13</v>
      </c>
      <c r="O373" s="8">
        <v>107.21299999999999</v>
      </c>
      <c r="P373" s="8">
        <v>5.2</v>
      </c>
      <c r="Q373" s="8">
        <v>16.829999999999998</v>
      </c>
    </row>
    <row r="374" spans="1:17" x14ac:dyDescent="0.25">
      <c r="A374" s="2">
        <v>42198</v>
      </c>
      <c r="B374">
        <v>235.15</v>
      </c>
      <c r="C374">
        <v>1160.2</v>
      </c>
      <c r="D374" t="s">
        <v>17</v>
      </c>
      <c r="E374" t="s">
        <v>18</v>
      </c>
      <c r="F374">
        <f t="shared" si="20"/>
        <v>-2.1258503401355711E-4</v>
      </c>
      <c r="G374">
        <v>1</v>
      </c>
      <c r="H374">
        <v>6.2146999999999997</v>
      </c>
      <c r="I374">
        <f t="shared" si="21"/>
        <v>-1</v>
      </c>
      <c r="J374">
        <f t="shared" si="22"/>
        <v>2.1258503401355711E-4</v>
      </c>
      <c r="K374">
        <f t="shared" si="23"/>
        <v>-0.1272208377993147</v>
      </c>
      <c r="M374" s="8">
        <v>13.43</v>
      </c>
      <c r="N374" s="8">
        <v>0.13</v>
      </c>
      <c r="O374" s="8">
        <v>107.5849</v>
      </c>
      <c r="P374" s="8">
        <v>5.2</v>
      </c>
      <c r="Q374" s="8">
        <v>13.9</v>
      </c>
    </row>
    <row r="375" spans="1:17" x14ac:dyDescent="0.25">
      <c r="A375" s="2">
        <v>42199</v>
      </c>
      <c r="B375">
        <v>233.3</v>
      </c>
      <c r="C375">
        <v>1153.2</v>
      </c>
      <c r="D375" t="s">
        <v>17</v>
      </c>
      <c r="E375" t="s">
        <v>18</v>
      </c>
      <c r="F375">
        <f t="shared" si="20"/>
        <v>-7.8673187327237271E-3</v>
      </c>
      <c r="G375">
        <v>1</v>
      </c>
      <c r="H375">
        <v>6.2161999999999997</v>
      </c>
      <c r="I375">
        <f t="shared" si="21"/>
        <v>-1</v>
      </c>
      <c r="J375">
        <f t="shared" si="22"/>
        <v>7.8673187327237271E-3</v>
      </c>
      <c r="K375">
        <f t="shared" si="23"/>
        <v>-0.11935351906659097</v>
      </c>
      <c r="M375" s="8">
        <v>13.25</v>
      </c>
      <c r="N375" s="8">
        <v>0.13</v>
      </c>
      <c r="O375" s="8">
        <v>107.4843</v>
      </c>
      <c r="P375" s="8">
        <v>5.2</v>
      </c>
      <c r="Q375" s="8">
        <v>13.37</v>
      </c>
    </row>
    <row r="376" spans="1:17" x14ac:dyDescent="0.25">
      <c r="A376" s="2">
        <v>42200</v>
      </c>
      <c r="B376">
        <v>233.5</v>
      </c>
      <c r="C376">
        <v>1153.3</v>
      </c>
      <c r="D376" t="s">
        <v>17</v>
      </c>
      <c r="E376" t="s">
        <v>18</v>
      </c>
      <c r="F376">
        <f t="shared" si="20"/>
        <v>8.5726532361762864E-4</v>
      </c>
      <c r="G376">
        <v>1</v>
      </c>
      <c r="H376">
        <v>6.2142999999999997</v>
      </c>
      <c r="I376">
        <f t="shared" si="21"/>
        <v>-1</v>
      </c>
      <c r="J376">
        <f t="shared" si="22"/>
        <v>-8.5726532361762864E-4</v>
      </c>
      <c r="K376">
        <f t="shared" si="23"/>
        <v>-0.1202107843902086</v>
      </c>
      <c r="M376" s="8">
        <v>14.35</v>
      </c>
      <c r="N376" s="8">
        <v>0.13</v>
      </c>
      <c r="O376" s="8">
        <v>108.0149</v>
      </c>
      <c r="P376" s="8">
        <v>5.2</v>
      </c>
      <c r="Q376" s="8">
        <v>13.23</v>
      </c>
    </row>
    <row r="377" spans="1:17" x14ac:dyDescent="0.25">
      <c r="A377" s="2">
        <v>42201</v>
      </c>
      <c r="B377">
        <v>231.5</v>
      </c>
      <c r="C377">
        <v>1146.0999999999999</v>
      </c>
      <c r="D377" t="s">
        <v>17</v>
      </c>
      <c r="E377" t="s">
        <v>18</v>
      </c>
      <c r="F377">
        <f t="shared" si="20"/>
        <v>-8.565310492505307E-3</v>
      </c>
      <c r="G377">
        <v>1</v>
      </c>
      <c r="H377">
        <v>6.2150999999999996</v>
      </c>
      <c r="I377">
        <f t="shared" si="21"/>
        <v>1</v>
      </c>
      <c r="J377">
        <f t="shared" si="22"/>
        <v>-8.565310492505307E-3</v>
      </c>
      <c r="K377">
        <f t="shared" si="23"/>
        <v>-0.12877609488271391</v>
      </c>
      <c r="M377" s="8">
        <v>14.05</v>
      </c>
      <c r="N377" s="8">
        <v>0.14000000000000001</v>
      </c>
      <c r="O377" s="8">
        <v>108.1726</v>
      </c>
      <c r="P377" s="8">
        <v>5.2</v>
      </c>
      <c r="Q377" s="8">
        <v>12.11</v>
      </c>
    </row>
    <row r="378" spans="1:17" x14ac:dyDescent="0.25">
      <c r="A378" s="2">
        <v>42202</v>
      </c>
      <c r="B378">
        <v>231.3</v>
      </c>
      <c r="C378">
        <v>1143.5</v>
      </c>
      <c r="D378" t="s">
        <v>17</v>
      </c>
      <c r="E378" t="s">
        <v>18</v>
      </c>
      <c r="F378">
        <f t="shared" si="20"/>
        <v>-8.6393088552916275E-4</v>
      </c>
      <c r="G378">
        <v>1</v>
      </c>
      <c r="H378">
        <v>6.2142999999999997</v>
      </c>
      <c r="I378">
        <f t="shared" si="21"/>
        <v>-1</v>
      </c>
      <c r="J378">
        <f t="shared" si="22"/>
        <v>8.6393088552916275E-4</v>
      </c>
      <c r="K378">
        <f t="shared" si="23"/>
        <v>-0.12791216399718475</v>
      </c>
      <c r="M378" s="8">
        <v>16.32</v>
      </c>
      <c r="N378" s="8">
        <v>0.13</v>
      </c>
      <c r="O378" s="8">
        <v>108.53740000000001</v>
      </c>
      <c r="P378" s="8">
        <v>5.2</v>
      </c>
      <c r="Q378" s="8">
        <v>11.95</v>
      </c>
    </row>
    <row r="379" spans="1:17" x14ac:dyDescent="0.25">
      <c r="A379" s="2">
        <v>42205</v>
      </c>
      <c r="B379">
        <v>225.65</v>
      </c>
      <c r="C379">
        <v>1116</v>
      </c>
      <c r="D379" t="s">
        <v>17</v>
      </c>
      <c r="E379" t="s">
        <v>18</v>
      </c>
      <c r="F379">
        <f t="shared" si="20"/>
        <v>-2.4427150886294879E-2</v>
      </c>
      <c r="G379">
        <v>1</v>
      </c>
      <c r="H379">
        <v>6.2134</v>
      </c>
      <c r="I379">
        <f t="shared" si="21"/>
        <v>-1</v>
      </c>
      <c r="J379">
        <f t="shared" si="22"/>
        <v>2.4427150886294879E-2</v>
      </c>
      <c r="K379">
        <f t="shared" si="23"/>
        <v>-0.10348501311088987</v>
      </c>
      <c r="M379" s="8">
        <v>19.73</v>
      </c>
      <c r="N379" s="8">
        <v>0.14000000000000001</v>
      </c>
      <c r="O379" s="8">
        <v>108.6944</v>
      </c>
      <c r="P379" s="8">
        <v>5.2</v>
      </c>
      <c r="Q379" s="8">
        <v>12.25</v>
      </c>
    </row>
    <row r="380" spans="1:17" x14ac:dyDescent="0.25">
      <c r="A380" s="2">
        <v>42206</v>
      </c>
      <c r="B380">
        <v>223.05</v>
      </c>
      <c r="C380">
        <v>1103.2</v>
      </c>
      <c r="D380" t="s">
        <v>17</v>
      </c>
      <c r="E380" t="s">
        <v>18</v>
      </c>
      <c r="F380">
        <f t="shared" si="20"/>
        <v>-1.1522269000664775E-2</v>
      </c>
      <c r="G380">
        <v>1</v>
      </c>
      <c r="H380">
        <v>6.2123999999999997</v>
      </c>
      <c r="I380">
        <f t="shared" si="21"/>
        <v>-1</v>
      </c>
      <c r="J380">
        <f t="shared" si="22"/>
        <v>1.1522269000664775E-2</v>
      </c>
      <c r="K380">
        <f t="shared" si="23"/>
        <v>-9.1962744110225092E-2</v>
      </c>
      <c r="M380" s="8">
        <v>19.559999999999999</v>
      </c>
      <c r="N380" s="8">
        <v>0.13</v>
      </c>
      <c r="O380" s="8">
        <v>108.38930000000001</v>
      </c>
      <c r="P380" s="8">
        <v>5.2</v>
      </c>
      <c r="Q380" s="8">
        <v>12.22</v>
      </c>
    </row>
    <row r="381" spans="1:17" x14ac:dyDescent="0.25">
      <c r="A381" s="2">
        <v>42207</v>
      </c>
      <c r="B381">
        <v>220.65</v>
      </c>
      <c r="C381">
        <v>1093.3</v>
      </c>
      <c r="D381" t="s">
        <v>17</v>
      </c>
      <c r="E381" t="s">
        <v>18</v>
      </c>
      <c r="F381">
        <f t="shared" si="20"/>
        <v>-1.075991930060527E-2</v>
      </c>
      <c r="G381">
        <v>1</v>
      </c>
      <c r="H381">
        <v>6.2103999999999999</v>
      </c>
      <c r="I381">
        <f t="shared" si="21"/>
        <v>-1</v>
      </c>
      <c r="J381">
        <f t="shared" si="22"/>
        <v>1.075991930060527E-2</v>
      </c>
      <c r="K381">
        <f t="shared" si="23"/>
        <v>-8.1202824809619822E-2</v>
      </c>
      <c r="M381" s="8">
        <v>19.59</v>
      </c>
      <c r="N381" s="8">
        <v>0.13</v>
      </c>
      <c r="O381" s="8">
        <v>108.7817</v>
      </c>
      <c r="P381" s="8">
        <v>5.2</v>
      </c>
      <c r="Q381" s="8">
        <v>12.12</v>
      </c>
    </row>
    <row r="382" spans="1:17" x14ac:dyDescent="0.25">
      <c r="A382" s="2">
        <v>42208</v>
      </c>
      <c r="B382">
        <v>221.1</v>
      </c>
      <c r="C382">
        <v>1094.9000000000001</v>
      </c>
      <c r="D382" t="s">
        <v>17</v>
      </c>
      <c r="E382" t="s">
        <v>18</v>
      </c>
      <c r="F382">
        <f t="shared" si="20"/>
        <v>2.0394289598912874E-3</v>
      </c>
      <c r="G382">
        <v>1</v>
      </c>
      <c r="H382">
        <v>6.2154999999999996</v>
      </c>
      <c r="I382">
        <f t="shared" si="21"/>
        <v>-1</v>
      </c>
      <c r="J382">
        <f t="shared" si="22"/>
        <v>-2.0394289598912874E-3</v>
      </c>
      <c r="K382">
        <f t="shared" si="23"/>
        <v>-8.324225376951111E-2</v>
      </c>
      <c r="M382" s="8">
        <v>19.39</v>
      </c>
      <c r="N382" s="8">
        <v>0.13</v>
      </c>
      <c r="O382" s="8">
        <v>108.7565</v>
      </c>
      <c r="P382" s="8">
        <v>5.2</v>
      </c>
      <c r="Q382" s="8">
        <v>12.63</v>
      </c>
    </row>
    <row r="383" spans="1:17" x14ac:dyDescent="0.25">
      <c r="A383" s="2">
        <v>42209</v>
      </c>
      <c r="B383">
        <v>219.3</v>
      </c>
      <c r="C383">
        <v>1084.7</v>
      </c>
      <c r="D383" t="s">
        <v>17</v>
      </c>
      <c r="E383" t="s">
        <v>18</v>
      </c>
      <c r="F383">
        <f t="shared" si="20"/>
        <v>-8.141112618724522E-3</v>
      </c>
      <c r="G383">
        <v>1</v>
      </c>
      <c r="H383">
        <v>6.22</v>
      </c>
      <c r="I383">
        <f t="shared" si="21"/>
        <v>1</v>
      </c>
      <c r="J383">
        <f t="shared" si="22"/>
        <v>-8.141112618724522E-3</v>
      </c>
      <c r="K383">
        <f t="shared" si="23"/>
        <v>-9.1383366388235632E-2</v>
      </c>
      <c r="M383" s="8">
        <v>19.27</v>
      </c>
      <c r="N383" s="8">
        <v>0.13</v>
      </c>
      <c r="O383" s="8">
        <v>109.01739999999999</v>
      </c>
      <c r="P383" s="8">
        <v>5.2</v>
      </c>
      <c r="Q383" s="8">
        <v>13.74</v>
      </c>
    </row>
    <row r="384" spans="1:17" x14ac:dyDescent="0.25">
      <c r="A384" s="2">
        <v>42212</v>
      </c>
      <c r="B384">
        <v>223.7</v>
      </c>
      <c r="C384">
        <v>1103.5999999999999</v>
      </c>
      <c r="D384" t="s">
        <v>17</v>
      </c>
      <c r="E384" t="s">
        <v>18</v>
      </c>
      <c r="F384">
        <f t="shared" si="20"/>
        <v>2.006383948928403E-2</v>
      </c>
      <c r="G384">
        <v>1</v>
      </c>
      <c r="H384">
        <v>6.2256</v>
      </c>
      <c r="I384">
        <f t="shared" si="21"/>
        <v>-1</v>
      </c>
      <c r="J384">
        <f t="shared" si="22"/>
        <v>-2.006383948928403E-2</v>
      </c>
      <c r="K384">
        <f t="shared" si="23"/>
        <v>-0.11144720587751966</v>
      </c>
      <c r="M384" s="8">
        <v>20.059999999999999</v>
      </c>
      <c r="N384" s="8">
        <v>0.14000000000000001</v>
      </c>
      <c r="O384" s="8">
        <v>108.69240000000001</v>
      </c>
      <c r="P384" s="8">
        <v>5.2</v>
      </c>
      <c r="Q384" s="8">
        <v>15.6</v>
      </c>
    </row>
    <row r="385" spans="1:17" x14ac:dyDescent="0.25">
      <c r="A385" s="2">
        <v>42213</v>
      </c>
      <c r="B385">
        <v>221.75</v>
      </c>
      <c r="C385">
        <v>1096.3</v>
      </c>
      <c r="D385" t="s">
        <v>17</v>
      </c>
      <c r="E385" t="s">
        <v>18</v>
      </c>
      <c r="F385">
        <f t="shared" si="20"/>
        <v>-8.7170317389360097E-3</v>
      </c>
      <c r="G385">
        <v>1</v>
      </c>
      <c r="H385">
        <v>6.2176999999999998</v>
      </c>
      <c r="I385">
        <f t="shared" si="21"/>
        <v>1</v>
      </c>
      <c r="J385">
        <f t="shared" si="22"/>
        <v>-8.7170317389360097E-3</v>
      </c>
      <c r="K385">
        <f t="shared" si="23"/>
        <v>-0.12016423761645567</v>
      </c>
      <c r="M385" s="8">
        <v>18.399999999999999</v>
      </c>
      <c r="N385" s="8">
        <v>0.14000000000000001</v>
      </c>
      <c r="O385" s="8">
        <v>108.68810000000001</v>
      </c>
      <c r="P385" s="8">
        <v>5.2</v>
      </c>
      <c r="Q385" s="8">
        <v>13.44</v>
      </c>
    </row>
    <row r="386" spans="1:17" x14ac:dyDescent="0.25">
      <c r="A386" s="2">
        <v>42214</v>
      </c>
      <c r="B386">
        <v>221.85</v>
      </c>
      <c r="C386">
        <v>1096.4000000000001</v>
      </c>
      <c r="D386" t="s">
        <v>17</v>
      </c>
      <c r="E386" t="s">
        <v>18</v>
      </c>
      <c r="F386">
        <f t="shared" si="20"/>
        <v>4.5095828635854929E-4</v>
      </c>
      <c r="G386">
        <v>1</v>
      </c>
      <c r="H386">
        <v>6.2154999999999996</v>
      </c>
      <c r="I386">
        <f t="shared" si="21"/>
        <v>-1</v>
      </c>
      <c r="J386">
        <f t="shared" si="22"/>
        <v>-4.5095828635854929E-4</v>
      </c>
      <c r="K386">
        <f t="shared" si="23"/>
        <v>-0.12061519590281422</v>
      </c>
      <c r="M386" s="8">
        <v>17.22</v>
      </c>
      <c r="N386" s="8">
        <v>0.14000000000000001</v>
      </c>
      <c r="O386" s="8">
        <v>108.604</v>
      </c>
      <c r="P386" s="8">
        <v>5.2</v>
      </c>
      <c r="Q386" s="8">
        <v>12.5</v>
      </c>
    </row>
    <row r="387" spans="1:17" x14ac:dyDescent="0.25">
      <c r="A387" s="2">
        <v>42215</v>
      </c>
      <c r="B387">
        <v>219.05</v>
      </c>
      <c r="C387">
        <v>1084.4000000000001</v>
      </c>
      <c r="D387" t="s">
        <v>17</v>
      </c>
      <c r="E387" t="s">
        <v>18</v>
      </c>
      <c r="F387">
        <f t="shared" ref="F387:F450" si="24">B387/B386-1</f>
        <v>-1.2621140410187026E-2</v>
      </c>
      <c r="G387">
        <v>1</v>
      </c>
      <c r="H387">
        <v>6.2186000000000003</v>
      </c>
      <c r="I387">
        <f t="shared" si="21"/>
        <v>1</v>
      </c>
      <c r="J387">
        <f t="shared" si="22"/>
        <v>-1.2621140410187026E-2</v>
      </c>
      <c r="K387">
        <f t="shared" si="23"/>
        <v>-0.13323633631300125</v>
      </c>
      <c r="M387" s="8">
        <v>17.07</v>
      </c>
      <c r="N387" s="8">
        <v>0.14000000000000001</v>
      </c>
      <c r="O387" s="8">
        <v>109.4328</v>
      </c>
      <c r="P387" s="8">
        <v>5.2</v>
      </c>
      <c r="Q387" s="8">
        <v>12.13</v>
      </c>
    </row>
    <row r="388" spans="1:17" x14ac:dyDescent="0.25">
      <c r="A388" s="2">
        <v>42216</v>
      </c>
      <c r="B388">
        <v>218.15</v>
      </c>
      <c r="C388">
        <v>1081</v>
      </c>
      <c r="D388" t="s">
        <v>17</v>
      </c>
      <c r="E388" t="s">
        <v>18</v>
      </c>
      <c r="F388">
        <f t="shared" si="24"/>
        <v>-4.1086509929240123E-3</v>
      </c>
      <c r="G388">
        <v>1</v>
      </c>
      <c r="H388">
        <v>6.2230999999999996</v>
      </c>
      <c r="I388">
        <f t="shared" ref="I388:I451" si="25">SIGN(F387)</f>
        <v>-1</v>
      </c>
      <c r="J388">
        <f t="shared" ref="J388:J451" si="26">(B388/B387-1)*I388</f>
        <v>4.1086509929240123E-3</v>
      </c>
      <c r="K388">
        <f t="shared" si="23"/>
        <v>-0.12912768532007723</v>
      </c>
      <c r="M388" s="8">
        <v>16.79</v>
      </c>
      <c r="N388" s="8">
        <v>0.08</v>
      </c>
      <c r="O388" s="8">
        <v>108.78189999999999</v>
      </c>
      <c r="P388" s="8">
        <v>5.2</v>
      </c>
      <c r="Q388" s="8">
        <v>12.12</v>
      </c>
    </row>
    <row r="389" spans="1:17" x14ac:dyDescent="0.25">
      <c r="A389" s="2">
        <v>42219</v>
      </c>
      <c r="B389">
        <v>221.6</v>
      </c>
      <c r="C389">
        <v>1097</v>
      </c>
      <c r="D389" t="s">
        <v>17</v>
      </c>
      <c r="E389" t="s">
        <v>19</v>
      </c>
      <c r="F389">
        <f t="shared" si="24"/>
        <v>1.581480632592247E-2</v>
      </c>
      <c r="G389">
        <v>1</v>
      </c>
      <c r="H389">
        <v>6.2183000000000002</v>
      </c>
      <c r="I389">
        <f t="shared" si="25"/>
        <v>-1</v>
      </c>
      <c r="J389">
        <f t="shared" si="26"/>
        <v>-1.581480632592247E-2</v>
      </c>
      <c r="K389">
        <f t="shared" ref="K389:K452" si="27">K388+J389</f>
        <v>-0.1449424916459997</v>
      </c>
      <c r="M389" s="8">
        <v>17.579999999999998</v>
      </c>
      <c r="N389" s="8">
        <v>0.14000000000000001</v>
      </c>
      <c r="O389" s="8">
        <v>109.214</v>
      </c>
      <c r="P389" s="8">
        <v>5.0999999999999996</v>
      </c>
      <c r="Q389" s="8">
        <v>12.56</v>
      </c>
    </row>
    <row r="390" spans="1:17" x14ac:dyDescent="0.25">
      <c r="A390" s="2">
        <v>42220</v>
      </c>
      <c r="B390">
        <v>219.3</v>
      </c>
      <c r="C390">
        <v>1087.2</v>
      </c>
      <c r="D390" t="s">
        <v>17</v>
      </c>
      <c r="E390" t="s">
        <v>19</v>
      </c>
      <c r="F390">
        <f t="shared" si="24"/>
        <v>-1.0379061371841081E-2</v>
      </c>
      <c r="G390">
        <v>1</v>
      </c>
      <c r="H390">
        <v>6.2167000000000003</v>
      </c>
      <c r="I390">
        <f t="shared" si="25"/>
        <v>1</v>
      </c>
      <c r="J390">
        <f t="shared" si="26"/>
        <v>-1.0379061371841081E-2</v>
      </c>
      <c r="K390">
        <f t="shared" si="27"/>
        <v>-0.15532155301784079</v>
      </c>
      <c r="M390" s="8">
        <v>17.239999999999998</v>
      </c>
      <c r="N390" s="8">
        <v>0.14000000000000001</v>
      </c>
      <c r="O390" s="8">
        <v>109.2244</v>
      </c>
      <c r="P390" s="8">
        <v>5.0999999999999996</v>
      </c>
      <c r="Q390" s="8">
        <v>13</v>
      </c>
    </row>
    <row r="391" spans="1:17" x14ac:dyDescent="0.25">
      <c r="A391" s="2">
        <v>42221</v>
      </c>
      <c r="B391">
        <v>219.15</v>
      </c>
      <c r="C391">
        <v>1086.9000000000001</v>
      </c>
      <c r="D391" t="s">
        <v>17</v>
      </c>
      <c r="E391" t="s">
        <v>19</v>
      </c>
      <c r="F391">
        <f t="shared" si="24"/>
        <v>-6.8399452804379646E-4</v>
      </c>
      <c r="G391">
        <v>1</v>
      </c>
      <c r="H391">
        <v>6.2192999999999996</v>
      </c>
      <c r="I391">
        <f t="shared" si="25"/>
        <v>-1</v>
      </c>
      <c r="J391">
        <f t="shared" si="26"/>
        <v>6.8399452804379646E-4</v>
      </c>
      <c r="K391">
        <f t="shared" si="27"/>
        <v>-0.15463755848979699</v>
      </c>
      <c r="M391" s="8">
        <v>17.739999999999998</v>
      </c>
      <c r="N391" s="8">
        <v>0.14000000000000001</v>
      </c>
      <c r="O391" s="8">
        <v>109.842</v>
      </c>
      <c r="P391" s="8">
        <v>5.0999999999999996</v>
      </c>
      <c r="Q391" s="8">
        <v>12.51</v>
      </c>
    </row>
    <row r="392" spans="1:17" x14ac:dyDescent="0.25">
      <c r="A392" s="2">
        <v>42222</v>
      </c>
      <c r="B392">
        <v>218.7</v>
      </c>
      <c r="C392">
        <v>1085.4000000000001</v>
      </c>
      <c r="D392" t="s">
        <v>17</v>
      </c>
      <c r="E392" t="s">
        <v>19</v>
      </c>
      <c r="F392">
        <f t="shared" si="24"/>
        <v>-2.0533880903491619E-3</v>
      </c>
      <c r="G392">
        <v>1</v>
      </c>
      <c r="H392">
        <v>6.2192999999999996</v>
      </c>
      <c r="I392">
        <f t="shared" si="25"/>
        <v>-1</v>
      </c>
      <c r="J392">
        <f t="shared" si="26"/>
        <v>2.0533880903491619E-3</v>
      </c>
      <c r="K392">
        <f t="shared" si="27"/>
        <v>-0.15258417039944783</v>
      </c>
      <c r="M392" s="8">
        <v>17.25</v>
      </c>
      <c r="N392" s="8">
        <v>0.14000000000000001</v>
      </c>
      <c r="O392" s="8">
        <v>109.72199999999999</v>
      </c>
      <c r="P392" s="8">
        <v>5.0999999999999996</v>
      </c>
      <c r="Q392" s="8">
        <v>13.77</v>
      </c>
    </row>
    <row r="393" spans="1:17" x14ac:dyDescent="0.25">
      <c r="A393" s="2">
        <v>42223</v>
      </c>
      <c r="B393">
        <v>221.2</v>
      </c>
      <c r="C393">
        <v>1095.3</v>
      </c>
      <c r="D393" t="s">
        <v>17</v>
      </c>
      <c r="E393" t="s">
        <v>19</v>
      </c>
      <c r="F393">
        <f t="shared" si="24"/>
        <v>1.1431184270690453E-2</v>
      </c>
      <c r="G393">
        <v>1</v>
      </c>
      <c r="H393">
        <v>6.218</v>
      </c>
      <c r="I393">
        <f t="shared" si="25"/>
        <v>-1</v>
      </c>
      <c r="J393">
        <f t="shared" si="26"/>
        <v>-1.1431184270690453E-2</v>
      </c>
      <c r="K393">
        <f t="shared" si="27"/>
        <v>-0.16401535467013828</v>
      </c>
      <c r="M393" s="8">
        <v>16.59</v>
      </c>
      <c r="N393" s="8">
        <v>0.14000000000000001</v>
      </c>
      <c r="O393" s="8">
        <v>109.4376</v>
      </c>
      <c r="P393" s="8">
        <v>5.0999999999999996</v>
      </c>
      <c r="Q393" s="8">
        <v>13.39</v>
      </c>
    </row>
    <row r="394" spans="1:17" x14ac:dyDescent="0.25">
      <c r="A394" s="2">
        <v>42226</v>
      </c>
      <c r="B394">
        <v>221.55</v>
      </c>
      <c r="C394">
        <v>1097.0999999999999</v>
      </c>
      <c r="D394" t="s">
        <v>17</v>
      </c>
      <c r="E394" t="s">
        <v>19</v>
      </c>
      <c r="F394">
        <f t="shared" si="24"/>
        <v>1.5822784810126667E-3</v>
      </c>
      <c r="G394">
        <v>1</v>
      </c>
      <c r="H394">
        <v>6.2161999999999997</v>
      </c>
      <c r="I394">
        <f t="shared" si="25"/>
        <v>1</v>
      </c>
      <c r="J394">
        <f t="shared" si="26"/>
        <v>1.5822784810126667E-3</v>
      </c>
      <c r="K394">
        <f t="shared" si="27"/>
        <v>-0.16243307618912561</v>
      </c>
      <c r="M394" s="8">
        <v>16.41</v>
      </c>
      <c r="N394" s="8">
        <v>0.14000000000000001</v>
      </c>
      <c r="O394" s="8">
        <v>109.1931</v>
      </c>
      <c r="P394" s="8">
        <v>5.0999999999999996</v>
      </c>
      <c r="Q394" s="8">
        <v>12.23</v>
      </c>
    </row>
    <row r="395" spans="1:17" x14ac:dyDescent="0.25">
      <c r="A395" s="2">
        <v>42227</v>
      </c>
      <c r="B395">
        <v>226.3</v>
      </c>
      <c r="C395">
        <v>1098.0999999999999</v>
      </c>
      <c r="D395" t="s">
        <v>17</v>
      </c>
      <c r="E395" t="s">
        <v>19</v>
      </c>
      <c r="F395">
        <f t="shared" si="24"/>
        <v>2.1439855563078369E-2</v>
      </c>
      <c r="G395">
        <v>1</v>
      </c>
      <c r="H395">
        <v>6.3586999999999998</v>
      </c>
      <c r="I395">
        <f t="shared" si="25"/>
        <v>1</v>
      </c>
      <c r="J395">
        <f t="shared" si="26"/>
        <v>2.1439855563078369E-2</v>
      </c>
      <c r="K395">
        <f t="shared" si="27"/>
        <v>-0.14099322062604724</v>
      </c>
      <c r="M395" s="8">
        <v>16.53</v>
      </c>
      <c r="N395" s="8">
        <v>0.15</v>
      </c>
      <c r="O395" s="8">
        <v>109.9464</v>
      </c>
      <c r="P395" s="8">
        <v>5.0999999999999996</v>
      </c>
      <c r="Q395" s="8">
        <v>13.71</v>
      </c>
    </row>
    <row r="396" spans="1:17" x14ac:dyDescent="0.25">
      <c r="A396" s="2">
        <v>42228</v>
      </c>
      <c r="B396">
        <v>235.45</v>
      </c>
      <c r="C396">
        <v>1114.0999999999999</v>
      </c>
      <c r="D396" t="s">
        <v>17</v>
      </c>
      <c r="E396" t="s">
        <v>19</v>
      </c>
      <c r="F396">
        <f t="shared" si="24"/>
        <v>4.0433053468846625E-2</v>
      </c>
      <c r="G396">
        <v>1</v>
      </c>
      <c r="H396">
        <v>6.5895999999999999</v>
      </c>
      <c r="I396">
        <f t="shared" si="25"/>
        <v>1</v>
      </c>
      <c r="J396">
        <f t="shared" si="26"/>
        <v>4.0433053468846625E-2</v>
      </c>
      <c r="K396">
        <f t="shared" si="27"/>
        <v>-0.10056016715720062</v>
      </c>
      <c r="M396" s="8">
        <v>16.8</v>
      </c>
      <c r="N396" s="8">
        <v>0.15</v>
      </c>
      <c r="O396" s="8">
        <v>109.46550000000001</v>
      </c>
      <c r="P396" s="8">
        <v>5.0999999999999996</v>
      </c>
      <c r="Q396" s="8">
        <v>13.61</v>
      </c>
    </row>
    <row r="397" spans="1:17" x14ac:dyDescent="0.25">
      <c r="A397" s="2">
        <v>42229</v>
      </c>
      <c r="B397">
        <v>234.25</v>
      </c>
      <c r="C397">
        <v>1121.2</v>
      </c>
      <c r="D397" t="s">
        <v>17</v>
      </c>
      <c r="E397" t="s">
        <v>19</v>
      </c>
      <c r="F397">
        <f t="shared" si="24"/>
        <v>-5.0966234869398441E-3</v>
      </c>
      <c r="G397">
        <v>1</v>
      </c>
      <c r="H397">
        <v>6.4526000000000003</v>
      </c>
      <c r="I397">
        <f t="shared" si="25"/>
        <v>1</v>
      </c>
      <c r="J397">
        <f t="shared" si="26"/>
        <v>-5.0966234869398441E-3</v>
      </c>
      <c r="K397">
        <f t="shared" si="27"/>
        <v>-0.10565679064414046</v>
      </c>
      <c r="M397" s="8">
        <v>15.84</v>
      </c>
      <c r="N397" s="8">
        <v>0.15</v>
      </c>
      <c r="O397" s="8">
        <v>109.9025</v>
      </c>
      <c r="P397" s="8">
        <v>5.0999999999999996</v>
      </c>
      <c r="Q397" s="8">
        <v>13.49</v>
      </c>
    </row>
    <row r="398" spans="1:17" x14ac:dyDescent="0.25">
      <c r="A398" s="2">
        <v>42230</v>
      </c>
      <c r="B398">
        <v>232.85</v>
      </c>
      <c r="C398">
        <v>1115.8</v>
      </c>
      <c r="D398" t="s">
        <v>17</v>
      </c>
      <c r="E398" t="s">
        <v>19</v>
      </c>
      <c r="F398">
        <f t="shared" si="24"/>
        <v>-5.9765208110992285E-3</v>
      </c>
      <c r="G398">
        <v>1</v>
      </c>
      <c r="H398">
        <v>6.4416000000000002</v>
      </c>
      <c r="I398">
        <f t="shared" si="25"/>
        <v>-1</v>
      </c>
      <c r="J398">
        <f t="shared" si="26"/>
        <v>5.9765208110992285E-3</v>
      </c>
      <c r="K398">
        <f t="shared" si="27"/>
        <v>-9.9680269833041235E-2</v>
      </c>
      <c r="M398" s="8">
        <v>15.59</v>
      </c>
      <c r="N398" s="8">
        <v>0.14000000000000001</v>
      </c>
      <c r="O398" s="8">
        <v>109.9174</v>
      </c>
      <c r="P398" s="8">
        <v>5.0999999999999996</v>
      </c>
      <c r="Q398" s="8">
        <v>12.83</v>
      </c>
    </row>
    <row r="399" spans="1:17" x14ac:dyDescent="0.25">
      <c r="A399" s="2">
        <v>42233</v>
      </c>
      <c r="B399">
        <v>232.85</v>
      </c>
      <c r="C399">
        <v>1119</v>
      </c>
      <c r="D399" t="s">
        <v>17</v>
      </c>
      <c r="E399" t="s">
        <v>19</v>
      </c>
      <c r="F399">
        <f t="shared" si="24"/>
        <v>0</v>
      </c>
      <c r="G399">
        <v>1</v>
      </c>
      <c r="H399">
        <v>6.4375</v>
      </c>
      <c r="I399">
        <f t="shared" si="25"/>
        <v>-1</v>
      </c>
      <c r="J399">
        <f t="shared" si="26"/>
        <v>0</v>
      </c>
      <c r="K399">
        <f t="shared" si="27"/>
        <v>-9.9680269833041235E-2</v>
      </c>
      <c r="M399" s="8">
        <v>15.4</v>
      </c>
      <c r="N399" s="8">
        <v>0.15</v>
      </c>
      <c r="O399" s="8">
        <v>110.1435</v>
      </c>
      <c r="P399" s="8">
        <v>5.0999999999999996</v>
      </c>
      <c r="Q399" s="8">
        <v>13.02</v>
      </c>
    </row>
    <row r="400" spans="1:17" x14ac:dyDescent="0.25">
      <c r="A400" s="2">
        <v>42234</v>
      </c>
      <c r="B400">
        <v>232.45</v>
      </c>
      <c r="C400">
        <v>1117.0999999999999</v>
      </c>
      <c r="D400" t="s">
        <v>17</v>
      </c>
      <c r="E400" t="s">
        <v>19</v>
      </c>
      <c r="F400">
        <f t="shared" si="24"/>
        <v>-1.7178441056474592E-3</v>
      </c>
      <c r="G400">
        <v>1</v>
      </c>
      <c r="H400">
        <v>6.4424000000000001</v>
      </c>
      <c r="I400">
        <f t="shared" si="25"/>
        <v>0</v>
      </c>
      <c r="J400">
        <f t="shared" si="26"/>
        <v>0</v>
      </c>
      <c r="K400">
        <f t="shared" si="27"/>
        <v>-9.9680269833041235E-2</v>
      </c>
      <c r="M400" s="8">
        <v>15.84</v>
      </c>
      <c r="N400" s="8">
        <v>0.15</v>
      </c>
      <c r="O400" s="8">
        <v>110.2504</v>
      </c>
      <c r="P400" s="8">
        <v>5.0999999999999996</v>
      </c>
      <c r="Q400" s="8">
        <v>13.79</v>
      </c>
    </row>
    <row r="401" spans="1:17" x14ac:dyDescent="0.25">
      <c r="A401" s="2">
        <v>42235</v>
      </c>
      <c r="B401">
        <v>233.55</v>
      </c>
      <c r="C401">
        <v>1121.0999999999999</v>
      </c>
      <c r="D401" t="s">
        <v>17</v>
      </c>
      <c r="E401" t="s">
        <v>19</v>
      </c>
      <c r="F401">
        <f t="shared" si="24"/>
        <v>4.732200473220205E-3</v>
      </c>
      <c r="G401">
        <v>1</v>
      </c>
      <c r="H401">
        <v>6.4394</v>
      </c>
      <c r="I401">
        <f t="shared" si="25"/>
        <v>-1</v>
      </c>
      <c r="J401">
        <f t="shared" si="26"/>
        <v>-4.732200473220205E-3</v>
      </c>
      <c r="K401">
        <f t="shared" si="27"/>
        <v>-0.10441247030626144</v>
      </c>
      <c r="M401" s="8">
        <v>15.96</v>
      </c>
      <c r="N401" s="8">
        <v>0.15</v>
      </c>
      <c r="O401" s="8">
        <v>110.4333</v>
      </c>
      <c r="P401" s="8">
        <v>5.0999999999999996</v>
      </c>
      <c r="Q401" s="8">
        <v>15.25</v>
      </c>
    </row>
    <row r="402" spans="1:17" x14ac:dyDescent="0.25">
      <c r="A402" s="2">
        <v>42236</v>
      </c>
      <c r="B402">
        <v>236.95</v>
      </c>
      <c r="C402">
        <v>1138.3</v>
      </c>
      <c r="D402" t="s">
        <v>17</v>
      </c>
      <c r="E402" t="s">
        <v>19</v>
      </c>
      <c r="F402">
        <f t="shared" si="24"/>
        <v>1.4557910511667549E-2</v>
      </c>
      <c r="G402">
        <v>1</v>
      </c>
      <c r="H402">
        <v>6.4465000000000003</v>
      </c>
      <c r="I402">
        <f t="shared" si="25"/>
        <v>1</v>
      </c>
      <c r="J402">
        <f t="shared" si="26"/>
        <v>1.4557910511667549E-2</v>
      </c>
      <c r="K402">
        <f t="shared" si="27"/>
        <v>-8.9854559794593891E-2</v>
      </c>
      <c r="M402" s="8">
        <v>16.87</v>
      </c>
      <c r="N402" s="8">
        <v>0.15</v>
      </c>
      <c r="O402" s="8">
        <v>110.10769999999999</v>
      </c>
      <c r="P402" s="8">
        <v>5.0999999999999996</v>
      </c>
      <c r="Q402" s="8">
        <v>19.14</v>
      </c>
    </row>
    <row r="403" spans="1:17" x14ac:dyDescent="0.25">
      <c r="A403" s="2">
        <v>42237</v>
      </c>
      <c r="B403">
        <v>240.8</v>
      </c>
      <c r="C403">
        <v>1158.3</v>
      </c>
      <c r="D403" t="s">
        <v>17</v>
      </c>
      <c r="E403" t="s">
        <v>19</v>
      </c>
      <c r="F403">
        <f t="shared" si="24"/>
        <v>1.6248153618906969E-2</v>
      </c>
      <c r="G403">
        <v>1</v>
      </c>
      <c r="H403">
        <v>6.4463999999999997</v>
      </c>
      <c r="I403">
        <f t="shared" si="25"/>
        <v>1</v>
      </c>
      <c r="J403">
        <f t="shared" si="26"/>
        <v>1.6248153618906969E-2</v>
      </c>
      <c r="K403">
        <f t="shared" si="27"/>
        <v>-7.3606406175686923E-2</v>
      </c>
      <c r="M403" s="8">
        <v>18.48</v>
      </c>
      <c r="N403" s="8">
        <v>0.15</v>
      </c>
      <c r="O403" s="8">
        <v>110.1443</v>
      </c>
      <c r="P403" s="8">
        <v>5.0999999999999996</v>
      </c>
      <c r="Q403" s="8">
        <v>28.03</v>
      </c>
    </row>
    <row r="404" spans="1:17" x14ac:dyDescent="0.25">
      <c r="A404" s="2">
        <v>42240</v>
      </c>
      <c r="B404">
        <v>240</v>
      </c>
      <c r="C404">
        <v>1154.4000000000001</v>
      </c>
      <c r="D404" t="s">
        <v>17</v>
      </c>
      <c r="E404" t="s">
        <v>19</v>
      </c>
      <c r="F404">
        <f t="shared" si="24"/>
        <v>-3.3222591362126463E-3</v>
      </c>
      <c r="G404">
        <v>1</v>
      </c>
      <c r="H404">
        <v>6.4668000000000001</v>
      </c>
      <c r="I404">
        <f t="shared" si="25"/>
        <v>1</v>
      </c>
      <c r="J404">
        <f t="shared" si="26"/>
        <v>-3.3222591362126463E-3</v>
      </c>
      <c r="K404">
        <f t="shared" si="27"/>
        <v>-7.6928665311899569E-2</v>
      </c>
      <c r="M404" s="8">
        <v>21.26</v>
      </c>
      <c r="N404" s="8">
        <v>0.15</v>
      </c>
      <c r="O404" s="8">
        <v>109.9306</v>
      </c>
      <c r="P404" s="8">
        <v>5.0999999999999996</v>
      </c>
      <c r="Q404" s="8">
        <v>40.74</v>
      </c>
    </row>
    <row r="405" spans="1:17" x14ac:dyDescent="0.25">
      <c r="A405" s="2">
        <v>42241</v>
      </c>
      <c r="B405">
        <v>239.5</v>
      </c>
      <c r="C405">
        <v>1149.5999999999999</v>
      </c>
      <c r="D405" t="s">
        <v>17</v>
      </c>
      <c r="E405" t="s">
        <v>19</v>
      </c>
      <c r="F405">
        <f t="shared" si="24"/>
        <v>-2.0833333333333259E-3</v>
      </c>
      <c r="G405">
        <v>1</v>
      </c>
      <c r="H405">
        <v>6.4817999999999998</v>
      </c>
      <c r="I405">
        <f t="shared" si="25"/>
        <v>-1</v>
      </c>
      <c r="J405">
        <f t="shared" si="26"/>
        <v>2.0833333333333259E-3</v>
      </c>
      <c r="K405">
        <f t="shared" si="27"/>
        <v>-7.4845331978566243E-2</v>
      </c>
      <c r="M405" s="8">
        <v>20.2</v>
      </c>
      <c r="N405" s="8">
        <v>0.15</v>
      </c>
      <c r="O405" s="8">
        <v>110.3394</v>
      </c>
      <c r="P405" s="8">
        <v>5.0999999999999996</v>
      </c>
      <c r="Q405" s="8">
        <v>36.020000000000003</v>
      </c>
    </row>
    <row r="406" spans="1:17" x14ac:dyDescent="0.25">
      <c r="A406" s="2">
        <v>42242</v>
      </c>
      <c r="B406">
        <v>236.8</v>
      </c>
      <c r="C406">
        <v>1136</v>
      </c>
      <c r="D406" t="s">
        <v>17</v>
      </c>
      <c r="E406" t="s">
        <v>19</v>
      </c>
      <c r="F406">
        <f t="shared" si="24"/>
        <v>-1.127348643006254E-2</v>
      </c>
      <c r="G406">
        <v>1</v>
      </c>
      <c r="H406">
        <v>6.4905999999999997</v>
      </c>
      <c r="I406">
        <f t="shared" si="25"/>
        <v>-1</v>
      </c>
      <c r="J406">
        <f t="shared" si="26"/>
        <v>1.127348643006254E-2</v>
      </c>
      <c r="K406">
        <f t="shared" si="27"/>
        <v>-6.3571845548503703E-2</v>
      </c>
      <c r="M406" s="8">
        <v>20.03</v>
      </c>
      <c r="N406" s="8">
        <v>0.14000000000000001</v>
      </c>
      <c r="O406" s="8">
        <v>110.58069999999999</v>
      </c>
      <c r="P406" s="8">
        <v>5.0999999999999996</v>
      </c>
      <c r="Q406" s="8">
        <v>30.32</v>
      </c>
    </row>
    <row r="407" spans="1:17" x14ac:dyDescent="0.25">
      <c r="A407" s="2">
        <v>42243</v>
      </c>
      <c r="B407">
        <v>234.75</v>
      </c>
      <c r="C407">
        <v>1127</v>
      </c>
      <c r="D407" t="s">
        <v>17</v>
      </c>
      <c r="E407" t="s">
        <v>19</v>
      </c>
      <c r="F407">
        <f t="shared" si="24"/>
        <v>-8.6570945945946276E-3</v>
      </c>
      <c r="G407">
        <v>1</v>
      </c>
      <c r="H407">
        <v>6.4827000000000004</v>
      </c>
      <c r="I407">
        <f t="shared" si="25"/>
        <v>-1</v>
      </c>
      <c r="J407">
        <f t="shared" si="26"/>
        <v>8.6570945945946276E-3</v>
      </c>
      <c r="K407">
        <f t="shared" si="27"/>
        <v>-5.4914750953909075E-2</v>
      </c>
      <c r="M407" s="8">
        <v>18.739999999999998</v>
      </c>
      <c r="N407" s="8">
        <v>0.14000000000000001</v>
      </c>
      <c r="O407" s="8">
        <v>110.4834</v>
      </c>
      <c r="P407" s="8">
        <v>5.0999999999999996</v>
      </c>
      <c r="Q407" s="8">
        <v>26.1</v>
      </c>
    </row>
    <row r="408" spans="1:17" x14ac:dyDescent="0.25">
      <c r="A408" s="2">
        <v>42244</v>
      </c>
      <c r="B408">
        <v>235.25</v>
      </c>
      <c r="C408">
        <v>1130.0999999999999</v>
      </c>
      <c r="D408" t="s">
        <v>17</v>
      </c>
      <c r="E408" t="s">
        <v>19</v>
      </c>
      <c r="F408">
        <f t="shared" si="24"/>
        <v>2.1299254526092604E-3</v>
      </c>
      <c r="G408">
        <v>1</v>
      </c>
      <c r="H408">
        <v>6.4555999999999996</v>
      </c>
      <c r="I408">
        <f t="shared" si="25"/>
        <v>-1</v>
      </c>
      <c r="J408">
        <f t="shared" si="26"/>
        <v>-2.1299254526092604E-3</v>
      </c>
      <c r="K408">
        <f t="shared" si="27"/>
        <v>-5.7044676406518335E-2</v>
      </c>
      <c r="M408" s="8">
        <v>18.8</v>
      </c>
      <c r="N408" s="8">
        <v>0.14000000000000001</v>
      </c>
      <c r="O408" s="8">
        <v>110.67140000000001</v>
      </c>
      <c r="P408" s="8">
        <v>5.0999999999999996</v>
      </c>
      <c r="Q408" s="8">
        <v>26.05</v>
      </c>
    </row>
    <row r="409" spans="1:17" x14ac:dyDescent="0.25">
      <c r="A409" s="2">
        <v>42247</v>
      </c>
      <c r="B409">
        <v>235.55</v>
      </c>
      <c r="C409">
        <v>1133.2</v>
      </c>
      <c r="D409" t="s">
        <v>17</v>
      </c>
      <c r="E409" t="s">
        <v>19</v>
      </c>
      <c r="F409">
        <f t="shared" si="24"/>
        <v>1.2752391073327374E-3</v>
      </c>
      <c r="G409">
        <v>1</v>
      </c>
      <c r="H409">
        <v>6.4428999999999998</v>
      </c>
      <c r="I409">
        <f t="shared" si="25"/>
        <v>1</v>
      </c>
      <c r="J409">
        <f t="shared" si="26"/>
        <v>1.2752391073327374E-3</v>
      </c>
      <c r="K409">
        <f t="shared" si="27"/>
        <v>-5.5769437299185598E-2</v>
      </c>
      <c r="M409" s="8">
        <v>19.34</v>
      </c>
      <c r="N409" s="8">
        <v>0.08</v>
      </c>
      <c r="O409" s="8">
        <v>110.5621</v>
      </c>
      <c r="P409" s="8">
        <v>5.0999999999999996</v>
      </c>
      <c r="Q409" s="8">
        <v>28.43</v>
      </c>
    </row>
    <row r="410" spans="1:17" x14ac:dyDescent="0.25">
      <c r="A410" s="2">
        <v>42248</v>
      </c>
      <c r="B410">
        <v>236.75</v>
      </c>
      <c r="C410">
        <v>1142</v>
      </c>
      <c r="D410" t="s">
        <v>17</v>
      </c>
      <c r="E410" t="s">
        <v>19</v>
      </c>
      <c r="F410">
        <f t="shared" si="24"/>
        <v>5.0944597749946752E-3</v>
      </c>
      <c r="G410">
        <v>1</v>
      </c>
      <c r="H410">
        <v>6.4184999999999999</v>
      </c>
      <c r="I410">
        <f t="shared" si="25"/>
        <v>1</v>
      </c>
      <c r="J410">
        <f t="shared" si="26"/>
        <v>5.0944597749946752E-3</v>
      </c>
      <c r="K410">
        <f t="shared" si="27"/>
        <v>-5.0674977524190923E-2</v>
      </c>
      <c r="M410" s="8">
        <v>19.649999999999999</v>
      </c>
      <c r="N410" s="8">
        <v>0.14000000000000001</v>
      </c>
      <c r="O410" s="8">
        <v>110.45059999999999</v>
      </c>
      <c r="P410" s="8">
        <v>5</v>
      </c>
      <c r="Q410" s="8">
        <v>31.4</v>
      </c>
    </row>
    <row r="411" spans="1:17" x14ac:dyDescent="0.25">
      <c r="A411" s="2">
        <v>42249</v>
      </c>
      <c r="B411">
        <v>236.6</v>
      </c>
      <c r="C411">
        <v>1140.4000000000001</v>
      </c>
      <c r="D411" t="s">
        <v>17</v>
      </c>
      <c r="E411" t="s">
        <v>19</v>
      </c>
      <c r="F411">
        <f t="shared" si="24"/>
        <v>-6.3357972544886287E-4</v>
      </c>
      <c r="G411">
        <v>1</v>
      </c>
      <c r="H411">
        <v>6.4381000000000004</v>
      </c>
      <c r="I411">
        <f t="shared" si="25"/>
        <v>1</v>
      </c>
      <c r="J411">
        <f t="shared" si="26"/>
        <v>-6.3357972544886287E-4</v>
      </c>
      <c r="K411">
        <f t="shared" si="27"/>
        <v>-5.1308557249639786E-2</v>
      </c>
      <c r="M411" s="8">
        <v>18.649999999999999</v>
      </c>
      <c r="N411" s="8">
        <v>0.14000000000000001</v>
      </c>
      <c r="O411" s="8">
        <v>110.7979</v>
      </c>
      <c r="P411" s="8">
        <v>5</v>
      </c>
      <c r="Q411" s="8">
        <v>26.09</v>
      </c>
    </row>
    <row r="412" spans="1:17" x14ac:dyDescent="0.25">
      <c r="A412" s="2">
        <v>42254</v>
      </c>
      <c r="B412">
        <v>232.75</v>
      </c>
      <c r="C412">
        <v>1122.0999999999999</v>
      </c>
      <c r="D412" t="s">
        <v>17</v>
      </c>
      <c r="E412" t="s">
        <v>19</v>
      </c>
      <c r="F412">
        <f t="shared" si="24"/>
        <v>-1.6272189349112454E-2</v>
      </c>
      <c r="G412">
        <v>1</v>
      </c>
      <c r="H412">
        <v>6.4619999999999997</v>
      </c>
      <c r="I412">
        <f t="shared" si="25"/>
        <v>-1</v>
      </c>
      <c r="J412">
        <f t="shared" si="26"/>
        <v>1.6272189349112454E-2</v>
      </c>
      <c r="K412">
        <f t="shared" si="27"/>
        <v>-3.5036367900527332E-2</v>
      </c>
      <c r="M412" s="8">
        <v>19.149999999999999</v>
      </c>
      <c r="N412" s="8">
        <v>0.14000000000000001</v>
      </c>
      <c r="O412" s="8">
        <v>110.62424999999999</v>
      </c>
      <c r="P412" s="8">
        <v>5</v>
      </c>
      <c r="Q412" s="8">
        <v>28.744999999999997</v>
      </c>
    </row>
    <row r="413" spans="1:17" x14ac:dyDescent="0.25">
      <c r="A413" s="2">
        <v>42255</v>
      </c>
      <c r="B413">
        <v>232.25</v>
      </c>
      <c r="C413">
        <v>1120</v>
      </c>
      <c r="D413" t="s">
        <v>17</v>
      </c>
      <c r="E413" t="s">
        <v>19</v>
      </c>
      <c r="F413">
        <f t="shared" si="24"/>
        <v>-2.1482277121375182E-3</v>
      </c>
      <c r="G413">
        <v>1</v>
      </c>
      <c r="H413">
        <v>6.4577</v>
      </c>
      <c r="I413">
        <f t="shared" si="25"/>
        <v>-1</v>
      </c>
      <c r="J413">
        <f t="shared" si="26"/>
        <v>2.1482277121375182E-3</v>
      </c>
      <c r="K413">
        <f t="shared" si="27"/>
        <v>-3.2888140188389814E-2</v>
      </c>
      <c r="M413" s="8">
        <v>18.309999999999999</v>
      </c>
      <c r="N413" s="8">
        <v>0.14000000000000001</v>
      </c>
      <c r="O413" s="8">
        <v>110.7942</v>
      </c>
      <c r="P413" s="8">
        <v>5</v>
      </c>
      <c r="Q413" s="8">
        <v>24.9</v>
      </c>
    </row>
    <row r="414" spans="1:17" x14ac:dyDescent="0.25">
      <c r="A414" s="2">
        <v>42256</v>
      </c>
      <c r="B414">
        <v>232.9</v>
      </c>
      <c r="C414">
        <v>1121.5</v>
      </c>
      <c r="D414" t="s">
        <v>17</v>
      </c>
      <c r="E414" t="s">
        <v>19</v>
      </c>
      <c r="F414">
        <f t="shared" si="24"/>
        <v>2.7987082884821657E-3</v>
      </c>
      <c r="G414">
        <v>1</v>
      </c>
      <c r="H414">
        <v>6.4581</v>
      </c>
      <c r="I414">
        <f t="shared" si="25"/>
        <v>-1</v>
      </c>
      <c r="J414">
        <f t="shared" si="26"/>
        <v>-2.7987082884821657E-3</v>
      </c>
      <c r="K414">
        <f t="shared" si="27"/>
        <v>-3.568684847687198E-2</v>
      </c>
      <c r="M414" s="8">
        <v>17.8</v>
      </c>
      <c r="N414" s="8">
        <v>0.14000000000000001</v>
      </c>
      <c r="O414" s="8">
        <v>110.9225</v>
      </c>
      <c r="P414" s="8">
        <v>5</v>
      </c>
      <c r="Q414" s="8">
        <v>26.23</v>
      </c>
    </row>
    <row r="415" spans="1:17" x14ac:dyDescent="0.25">
      <c r="A415" s="2">
        <v>42257</v>
      </c>
      <c r="B415">
        <v>229.8</v>
      </c>
      <c r="C415">
        <v>1105.2</v>
      </c>
      <c r="D415" t="s">
        <v>17</v>
      </c>
      <c r="E415" t="s">
        <v>19</v>
      </c>
      <c r="F415">
        <f t="shared" si="24"/>
        <v>-1.3310433662516052E-2</v>
      </c>
      <c r="G415">
        <v>1</v>
      </c>
      <c r="H415">
        <v>6.4615999999999998</v>
      </c>
      <c r="I415">
        <f t="shared" si="25"/>
        <v>1</v>
      </c>
      <c r="J415">
        <f t="shared" si="26"/>
        <v>-1.3310433662516052E-2</v>
      </c>
      <c r="K415">
        <f t="shared" si="27"/>
        <v>-4.8997282139388032E-2</v>
      </c>
      <c r="M415" s="8">
        <v>16.89</v>
      </c>
      <c r="N415" s="8">
        <v>0.14000000000000001</v>
      </c>
      <c r="O415" s="8">
        <v>110.6331</v>
      </c>
      <c r="P415" s="8">
        <v>5</v>
      </c>
      <c r="Q415" s="8">
        <v>24.37</v>
      </c>
    </row>
    <row r="416" spans="1:17" x14ac:dyDescent="0.25">
      <c r="A416" s="2">
        <v>42258</v>
      </c>
      <c r="B416">
        <v>229.6</v>
      </c>
      <c r="C416">
        <v>1109</v>
      </c>
      <c r="D416" t="s">
        <v>17</v>
      </c>
      <c r="E416" t="s">
        <v>19</v>
      </c>
      <c r="F416">
        <f t="shared" si="24"/>
        <v>-8.7032201914716278E-4</v>
      </c>
      <c r="G416">
        <v>1</v>
      </c>
      <c r="H416">
        <v>6.4016000000000002</v>
      </c>
      <c r="I416">
        <f t="shared" si="25"/>
        <v>-1</v>
      </c>
      <c r="J416">
        <f t="shared" si="26"/>
        <v>8.7032201914716278E-4</v>
      </c>
      <c r="K416">
        <f t="shared" si="27"/>
        <v>-4.8126960120240869E-2</v>
      </c>
      <c r="M416" s="8">
        <v>17.38</v>
      </c>
      <c r="N416" s="8">
        <v>0.14000000000000001</v>
      </c>
      <c r="O416" s="8">
        <v>110.6109</v>
      </c>
      <c r="P416" s="8">
        <v>5</v>
      </c>
      <c r="Q416" s="8">
        <v>23.2</v>
      </c>
    </row>
    <row r="417" spans="1:17" x14ac:dyDescent="0.25">
      <c r="A417" s="2">
        <v>42261</v>
      </c>
      <c r="B417">
        <v>229.25</v>
      </c>
      <c r="C417">
        <v>1107</v>
      </c>
      <c r="D417" t="s">
        <v>17</v>
      </c>
      <c r="E417" t="s">
        <v>19</v>
      </c>
      <c r="F417">
        <f t="shared" si="24"/>
        <v>-1.5243902439023849E-3</v>
      </c>
      <c r="G417">
        <v>1</v>
      </c>
      <c r="H417">
        <v>6.4004000000000003</v>
      </c>
      <c r="I417">
        <f t="shared" si="25"/>
        <v>-1</v>
      </c>
      <c r="J417">
        <f t="shared" si="26"/>
        <v>1.5243902439023849E-3</v>
      </c>
      <c r="K417">
        <f t="shared" si="27"/>
        <v>-4.6602569876338484E-2</v>
      </c>
      <c r="M417" s="8">
        <v>17.63</v>
      </c>
      <c r="N417" s="8">
        <v>0.14000000000000001</v>
      </c>
      <c r="O417" s="8">
        <v>110.5005</v>
      </c>
      <c r="P417" s="8">
        <v>5</v>
      </c>
      <c r="Q417" s="8">
        <v>24.25</v>
      </c>
    </row>
    <row r="418" spans="1:17" x14ac:dyDescent="0.25">
      <c r="A418" s="2">
        <v>42262</v>
      </c>
      <c r="B418">
        <v>229.3</v>
      </c>
      <c r="C418">
        <v>1107.5999999999999</v>
      </c>
      <c r="D418" t="s">
        <v>17</v>
      </c>
      <c r="E418" t="s">
        <v>19</v>
      </c>
      <c r="F418">
        <f t="shared" si="24"/>
        <v>2.1810250817888566E-4</v>
      </c>
      <c r="G418">
        <v>1</v>
      </c>
      <c r="H418">
        <v>6.4006999999999996</v>
      </c>
      <c r="I418">
        <f t="shared" si="25"/>
        <v>-1</v>
      </c>
      <c r="J418">
        <f t="shared" si="26"/>
        <v>-2.1810250817888566E-4</v>
      </c>
      <c r="K418">
        <f t="shared" si="27"/>
        <v>-4.682067238451737E-2</v>
      </c>
      <c r="M418" s="8">
        <v>17.690000000000001</v>
      </c>
      <c r="N418" s="8">
        <v>0.14000000000000001</v>
      </c>
      <c r="O418" s="8">
        <v>110.63939999999999</v>
      </c>
      <c r="P418" s="8">
        <v>5</v>
      </c>
      <c r="Q418" s="8">
        <v>22.54</v>
      </c>
    </row>
    <row r="419" spans="1:17" x14ac:dyDescent="0.25">
      <c r="A419" s="2">
        <v>42263</v>
      </c>
      <c r="B419">
        <v>229.3</v>
      </c>
      <c r="C419">
        <v>1105.8</v>
      </c>
      <c r="D419" t="s">
        <v>17</v>
      </c>
      <c r="E419" t="s">
        <v>19</v>
      </c>
      <c r="F419">
        <f t="shared" si="24"/>
        <v>0</v>
      </c>
      <c r="G419">
        <v>1</v>
      </c>
      <c r="H419">
        <v>6.4034000000000004</v>
      </c>
      <c r="I419">
        <f t="shared" si="25"/>
        <v>1</v>
      </c>
      <c r="J419">
        <f t="shared" si="26"/>
        <v>0</v>
      </c>
      <c r="K419">
        <f t="shared" si="27"/>
        <v>-4.682067238451737E-2</v>
      </c>
      <c r="M419" s="8">
        <v>18.05</v>
      </c>
      <c r="N419" s="8">
        <v>0.14000000000000001</v>
      </c>
      <c r="O419" s="8">
        <v>110.10209999999999</v>
      </c>
      <c r="P419" s="8">
        <v>5</v>
      </c>
      <c r="Q419" s="8">
        <v>21.35</v>
      </c>
    </row>
    <row r="420" spans="1:17" x14ac:dyDescent="0.25">
      <c r="A420" s="2">
        <v>42264</v>
      </c>
      <c r="B420">
        <v>231.95</v>
      </c>
      <c r="C420">
        <v>1119.5999999999999</v>
      </c>
      <c r="D420" t="s">
        <v>17</v>
      </c>
      <c r="E420" t="s">
        <v>19</v>
      </c>
      <c r="F420">
        <f t="shared" si="24"/>
        <v>1.1556912341910142E-2</v>
      </c>
      <c r="G420">
        <v>1</v>
      </c>
      <c r="H420">
        <v>6.4028</v>
      </c>
      <c r="I420">
        <f t="shared" si="25"/>
        <v>0</v>
      </c>
      <c r="J420">
        <f t="shared" si="26"/>
        <v>0</v>
      </c>
      <c r="K420">
        <f t="shared" si="27"/>
        <v>-4.682067238451737E-2</v>
      </c>
      <c r="M420" s="8">
        <v>16.63</v>
      </c>
      <c r="N420" s="8">
        <v>0.14000000000000001</v>
      </c>
      <c r="O420" s="8">
        <v>110.1212</v>
      </c>
      <c r="P420" s="8">
        <v>5</v>
      </c>
      <c r="Q420" s="8">
        <v>21.14</v>
      </c>
    </row>
    <row r="421" spans="1:17" x14ac:dyDescent="0.25">
      <c r="A421" s="2">
        <v>42265</v>
      </c>
      <c r="B421">
        <v>233.3</v>
      </c>
      <c r="C421">
        <v>1127.5999999999999</v>
      </c>
      <c r="D421" t="s">
        <v>17</v>
      </c>
      <c r="E421" t="s">
        <v>19</v>
      </c>
      <c r="F421">
        <f t="shared" si="24"/>
        <v>5.8202198749730538E-3</v>
      </c>
      <c r="G421">
        <v>1</v>
      </c>
      <c r="H421">
        <v>6.3914</v>
      </c>
      <c r="I421">
        <f t="shared" si="25"/>
        <v>1</v>
      </c>
      <c r="J421">
        <f t="shared" si="26"/>
        <v>5.8202198749730538E-3</v>
      </c>
      <c r="K421">
        <f t="shared" si="27"/>
        <v>-4.1000452509544316E-2</v>
      </c>
      <c r="M421" s="8">
        <v>16.46</v>
      </c>
      <c r="N421" s="8">
        <v>0.14000000000000001</v>
      </c>
      <c r="O421" s="8">
        <v>109.8165</v>
      </c>
      <c r="P421" s="8">
        <v>5</v>
      </c>
      <c r="Q421" s="8">
        <v>22.28</v>
      </c>
    </row>
    <row r="422" spans="1:17" x14ac:dyDescent="0.25">
      <c r="A422" s="2">
        <v>42268</v>
      </c>
      <c r="B422">
        <v>235.7</v>
      </c>
      <c r="C422">
        <v>1138.8</v>
      </c>
      <c r="D422" t="s">
        <v>17</v>
      </c>
      <c r="E422" t="s">
        <v>19</v>
      </c>
      <c r="F422">
        <f t="shared" si="24"/>
        <v>1.0287183883411766E-2</v>
      </c>
      <c r="G422">
        <v>1</v>
      </c>
      <c r="H422">
        <v>6.4038000000000004</v>
      </c>
      <c r="I422">
        <f t="shared" si="25"/>
        <v>1</v>
      </c>
      <c r="J422">
        <f t="shared" si="26"/>
        <v>1.0287183883411766E-2</v>
      </c>
      <c r="K422">
        <f t="shared" si="27"/>
        <v>-3.071326862613255E-2</v>
      </c>
      <c r="M422" s="8">
        <v>16.59</v>
      </c>
      <c r="N422" s="8">
        <v>0.14000000000000001</v>
      </c>
      <c r="O422" s="8">
        <v>110.6414</v>
      </c>
      <c r="P422" s="8">
        <v>5</v>
      </c>
      <c r="Q422" s="8">
        <v>20.14</v>
      </c>
    </row>
    <row r="423" spans="1:17" x14ac:dyDescent="0.25">
      <c r="A423" s="2">
        <v>42269</v>
      </c>
      <c r="B423">
        <v>234.45</v>
      </c>
      <c r="C423">
        <v>1132.5</v>
      </c>
      <c r="D423" t="s">
        <v>17</v>
      </c>
      <c r="E423" t="s">
        <v>19</v>
      </c>
      <c r="F423">
        <f t="shared" si="24"/>
        <v>-5.3033517182859979E-3</v>
      </c>
      <c r="G423">
        <v>1</v>
      </c>
      <c r="H423">
        <v>6.4046000000000003</v>
      </c>
      <c r="I423">
        <f t="shared" si="25"/>
        <v>1</v>
      </c>
      <c r="J423">
        <f t="shared" si="26"/>
        <v>-5.3033517182859979E-3</v>
      </c>
      <c r="K423">
        <f t="shared" si="27"/>
        <v>-3.6016620344418548E-2</v>
      </c>
      <c r="M423" s="8">
        <v>17.350000000000001</v>
      </c>
      <c r="N423" s="8">
        <v>0.14000000000000001</v>
      </c>
      <c r="O423" s="8">
        <v>111.19670000000001</v>
      </c>
      <c r="P423" s="8">
        <v>5</v>
      </c>
      <c r="Q423" s="8">
        <v>22.44</v>
      </c>
    </row>
    <row r="424" spans="1:17" x14ac:dyDescent="0.25">
      <c r="A424" s="2">
        <v>42270</v>
      </c>
      <c r="B424">
        <v>233.6</v>
      </c>
      <c r="C424">
        <v>1126.2</v>
      </c>
      <c r="D424" t="s">
        <v>17</v>
      </c>
      <c r="E424" t="s">
        <v>19</v>
      </c>
      <c r="F424">
        <f t="shared" si="24"/>
        <v>-3.625506504585152E-3</v>
      </c>
      <c r="G424">
        <v>1</v>
      </c>
      <c r="H424">
        <v>6.4268000000000001</v>
      </c>
      <c r="I424">
        <f t="shared" si="25"/>
        <v>-1</v>
      </c>
      <c r="J424">
        <f t="shared" si="26"/>
        <v>3.625506504585152E-3</v>
      </c>
      <c r="K424">
        <f t="shared" si="27"/>
        <v>-3.2391113839833396E-2</v>
      </c>
      <c r="M424" s="8">
        <v>17.34</v>
      </c>
      <c r="N424" s="8">
        <v>0.14000000000000001</v>
      </c>
      <c r="O424" s="8">
        <v>111.62869999999999</v>
      </c>
      <c r="P424" s="8">
        <v>5</v>
      </c>
      <c r="Q424" s="8">
        <v>22.13</v>
      </c>
    </row>
    <row r="425" spans="1:17" x14ac:dyDescent="0.25">
      <c r="A425" s="2">
        <v>42271</v>
      </c>
      <c r="B425">
        <v>235.5</v>
      </c>
      <c r="C425">
        <v>1136</v>
      </c>
      <c r="D425" t="s">
        <v>17</v>
      </c>
      <c r="E425" t="s">
        <v>19</v>
      </c>
      <c r="F425">
        <f t="shared" si="24"/>
        <v>8.1335616438356073E-3</v>
      </c>
      <c r="G425">
        <v>1</v>
      </c>
      <c r="H425">
        <v>6.4282000000000004</v>
      </c>
      <c r="I425">
        <f t="shared" si="25"/>
        <v>-1</v>
      </c>
      <c r="J425">
        <f t="shared" si="26"/>
        <v>-8.1335616438356073E-3</v>
      </c>
      <c r="K425">
        <f t="shared" si="27"/>
        <v>-4.0524675483669004E-2</v>
      </c>
      <c r="M425" s="8">
        <v>19.260000000000002</v>
      </c>
      <c r="N425" s="8">
        <v>0.14000000000000001</v>
      </c>
      <c r="O425" s="8">
        <v>111.44540000000001</v>
      </c>
      <c r="P425" s="8">
        <v>5</v>
      </c>
      <c r="Q425" s="8">
        <v>23.47</v>
      </c>
    </row>
    <row r="426" spans="1:17" x14ac:dyDescent="0.25">
      <c r="A426" s="2">
        <v>42272</v>
      </c>
      <c r="B426">
        <v>237.2</v>
      </c>
      <c r="C426">
        <v>1146.3</v>
      </c>
      <c r="D426" t="s">
        <v>17</v>
      </c>
      <c r="E426" t="s">
        <v>19</v>
      </c>
      <c r="F426">
        <f t="shared" si="24"/>
        <v>7.2186836518046693E-3</v>
      </c>
      <c r="G426">
        <v>1</v>
      </c>
      <c r="H426">
        <v>6.4085000000000001</v>
      </c>
      <c r="I426">
        <f t="shared" si="25"/>
        <v>1</v>
      </c>
      <c r="J426">
        <f t="shared" si="26"/>
        <v>7.2186836518046693E-3</v>
      </c>
      <c r="K426">
        <f t="shared" si="27"/>
        <v>-3.3305991831864334E-2</v>
      </c>
      <c r="M426" s="8">
        <v>18.329999999999998</v>
      </c>
      <c r="N426" s="8">
        <v>0.13</v>
      </c>
      <c r="O426" s="8">
        <v>111.3725</v>
      </c>
      <c r="P426" s="8">
        <v>5</v>
      </c>
      <c r="Q426" s="8">
        <v>23.62</v>
      </c>
    </row>
    <row r="427" spans="1:17" x14ac:dyDescent="0.25">
      <c r="A427" s="2">
        <v>42275</v>
      </c>
      <c r="B427">
        <v>234.75</v>
      </c>
      <c r="C427">
        <v>1136.5</v>
      </c>
      <c r="D427" t="s">
        <v>17</v>
      </c>
      <c r="E427" t="s">
        <v>19</v>
      </c>
      <c r="F427">
        <f t="shared" si="24"/>
        <v>-1.0328836424957744E-2</v>
      </c>
      <c r="G427">
        <v>1</v>
      </c>
      <c r="H427">
        <v>6.3887999999999998</v>
      </c>
      <c r="I427">
        <f t="shared" si="25"/>
        <v>1</v>
      </c>
      <c r="J427">
        <f t="shared" si="26"/>
        <v>-1.0328836424957744E-2</v>
      </c>
      <c r="K427">
        <f t="shared" si="27"/>
        <v>-4.3634828256822078E-2</v>
      </c>
      <c r="M427" s="8">
        <v>18.28</v>
      </c>
      <c r="N427" s="8">
        <v>0.13</v>
      </c>
      <c r="O427" s="8">
        <v>111.3914</v>
      </c>
      <c r="P427" s="8">
        <v>5</v>
      </c>
      <c r="Q427" s="8">
        <v>27.63</v>
      </c>
    </row>
    <row r="428" spans="1:17" x14ac:dyDescent="0.25">
      <c r="A428" s="2">
        <v>42276</v>
      </c>
      <c r="B428">
        <v>232.25</v>
      </c>
      <c r="C428">
        <v>1127</v>
      </c>
      <c r="D428" t="s">
        <v>17</v>
      </c>
      <c r="E428" t="s">
        <v>19</v>
      </c>
      <c r="F428">
        <f t="shared" si="24"/>
        <v>-1.0649627263045747E-2</v>
      </c>
      <c r="G428">
        <v>1</v>
      </c>
      <c r="H428">
        <v>6.3677999999999999</v>
      </c>
      <c r="I428">
        <f t="shared" si="25"/>
        <v>-1</v>
      </c>
      <c r="J428">
        <f t="shared" si="26"/>
        <v>1.0649627263045747E-2</v>
      </c>
      <c r="K428">
        <f t="shared" si="27"/>
        <v>-3.2985200993776331E-2</v>
      </c>
      <c r="M428" s="8">
        <v>17.670000000000002</v>
      </c>
      <c r="N428" s="8">
        <v>0.13</v>
      </c>
      <c r="O428" s="8">
        <v>111.5219</v>
      </c>
      <c r="P428" s="8">
        <v>5</v>
      </c>
      <c r="Q428" s="8">
        <v>26.83</v>
      </c>
    </row>
    <row r="429" spans="1:17" x14ac:dyDescent="0.25">
      <c r="A429" s="2">
        <v>42277</v>
      </c>
      <c r="B429">
        <v>231</v>
      </c>
      <c r="C429">
        <v>1123.5</v>
      </c>
      <c r="D429" t="s">
        <v>17</v>
      </c>
      <c r="E429" t="s">
        <v>19</v>
      </c>
      <c r="F429">
        <f t="shared" si="24"/>
        <v>-5.3821313240043356E-3</v>
      </c>
      <c r="G429">
        <v>1</v>
      </c>
      <c r="H429">
        <v>6.3476999999999997</v>
      </c>
      <c r="I429">
        <f t="shared" si="25"/>
        <v>-1</v>
      </c>
      <c r="J429">
        <f t="shared" si="26"/>
        <v>5.3821313240043356E-3</v>
      </c>
      <c r="K429">
        <f t="shared" si="27"/>
        <v>-2.7603069669771996E-2</v>
      </c>
      <c r="M429" s="8">
        <v>17.47</v>
      </c>
      <c r="N429" s="8">
        <v>7.0000000000000007E-2</v>
      </c>
      <c r="O429" s="8">
        <v>111.33110000000001</v>
      </c>
      <c r="P429" s="8">
        <v>5</v>
      </c>
      <c r="Q429" s="8">
        <v>24.5</v>
      </c>
    </row>
    <row r="430" spans="1:17" x14ac:dyDescent="0.25">
      <c r="A430" s="2">
        <v>42285</v>
      </c>
      <c r="B430">
        <v>234.9</v>
      </c>
      <c r="C430">
        <v>1142.4000000000001</v>
      </c>
      <c r="D430" t="s">
        <v>17</v>
      </c>
      <c r="E430" t="s">
        <v>19</v>
      </c>
      <c r="F430">
        <f t="shared" si="24"/>
        <v>1.6883116883116944E-2</v>
      </c>
      <c r="G430">
        <v>1</v>
      </c>
      <c r="H430">
        <v>6.3545999999999996</v>
      </c>
      <c r="I430">
        <f t="shared" si="25"/>
        <v>-1</v>
      </c>
      <c r="J430">
        <f t="shared" si="26"/>
        <v>-1.6883116883116944E-2</v>
      </c>
      <c r="K430">
        <f t="shared" si="27"/>
        <v>-4.448618655288894E-2</v>
      </c>
      <c r="M430" s="8">
        <v>16.91</v>
      </c>
      <c r="N430" s="8">
        <v>0.13</v>
      </c>
      <c r="O430" s="8">
        <v>109.6452</v>
      </c>
      <c r="P430" s="8">
        <v>5</v>
      </c>
      <c r="Q430" s="8">
        <v>17.420000000000002</v>
      </c>
    </row>
    <row r="431" spans="1:17" x14ac:dyDescent="0.25">
      <c r="A431" s="2">
        <v>42286</v>
      </c>
      <c r="B431">
        <v>235.05</v>
      </c>
      <c r="C431">
        <v>1145.5999999999999</v>
      </c>
      <c r="D431" t="s">
        <v>17</v>
      </c>
      <c r="E431" t="s">
        <v>19</v>
      </c>
      <c r="F431">
        <f t="shared" si="24"/>
        <v>6.3856960408692487E-4</v>
      </c>
      <c r="G431">
        <v>1</v>
      </c>
      <c r="H431">
        <v>6.3444000000000003</v>
      </c>
      <c r="I431">
        <f t="shared" si="25"/>
        <v>1</v>
      </c>
      <c r="J431">
        <f t="shared" si="26"/>
        <v>6.3856960408692487E-4</v>
      </c>
      <c r="K431">
        <f t="shared" si="27"/>
        <v>-4.3847616948802015E-2</v>
      </c>
      <c r="M431" s="8">
        <v>16.920000000000002</v>
      </c>
      <c r="N431" s="8">
        <v>0.13</v>
      </c>
      <c r="O431" s="8">
        <v>109.0782</v>
      </c>
      <c r="P431" s="8">
        <v>5</v>
      </c>
      <c r="Q431" s="8">
        <v>17.079999999999998</v>
      </c>
    </row>
    <row r="432" spans="1:17" x14ac:dyDescent="0.25">
      <c r="A432" s="2">
        <v>42289</v>
      </c>
      <c r="B432">
        <v>238.25</v>
      </c>
      <c r="C432">
        <v>1165</v>
      </c>
      <c r="D432" t="s">
        <v>17</v>
      </c>
      <c r="E432" t="s">
        <v>19</v>
      </c>
      <c r="F432">
        <f t="shared" si="24"/>
        <v>1.3614124654328874E-2</v>
      </c>
      <c r="G432">
        <v>1</v>
      </c>
      <c r="H432">
        <v>6.3219000000000003</v>
      </c>
      <c r="I432">
        <f t="shared" si="25"/>
        <v>1</v>
      </c>
      <c r="J432">
        <f t="shared" si="26"/>
        <v>1.3614124654328874E-2</v>
      </c>
      <c r="K432">
        <f t="shared" si="27"/>
        <v>-3.0233492294473141E-2</v>
      </c>
      <c r="M432" s="8">
        <v>16.239999999999998</v>
      </c>
      <c r="N432" s="8">
        <v>0.13</v>
      </c>
      <c r="O432" s="8">
        <v>109.3617</v>
      </c>
      <c r="P432" s="8">
        <v>5</v>
      </c>
      <c r="Q432" s="8">
        <v>16.170000000000002</v>
      </c>
    </row>
    <row r="433" spans="1:17" x14ac:dyDescent="0.25">
      <c r="A433" s="2">
        <v>42290</v>
      </c>
      <c r="B433">
        <v>236.45</v>
      </c>
      <c r="C433">
        <v>1156.5</v>
      </c>
      <c r="D433" t="s">
        <v>17</v>
      </c>
      <c r="E433" t="s">
        <v>19</v>
      </c>
      <c r="F433">
        <f t="shared" si="24"/>
        <v>-7.5550891920251884E-3</v>
      </c>
      <c r="G433">
        <v>1</v>
      </c>
      <c r="H433">
        <v>6.3369999999999997</v>
      </c>
      <c r="I433">
        <f t="shared" si="25"/>
        <v>1</v>
      </c>
      <c r="J433">
        <f t="shared" si="26"/>
        <v>-7.5550891920251884E-3</v>
      </c>
      <c r="K433">
        <f t="shared" si="27"/>
        <v>-3.7788581486498329E-2</v>
      </c>
      <c r="M433" s="8">
        <v>17.14</v>
      </c>
      <c r="N433" s="8">
        <v>0.13</v>
      </c>
      <c r="O433" s="8">
        <v>109.4119</v>
      </c>
      <c r="P433" s="8">
        <v>5</v>
      </c>
      <c r="Q433" s="8">
        <v>17.670000000000002</v>
      </c>
    </row>
    <row r="434" spans="1:17" x14ac:dyDescent="0.25">
      <c r="A434" s="2">
        <v>42291</v>
      </c>
      <c r="B434">
        <v>240.35</v>
      </c>
      <c r="C434">
        <v>1172.8</v>
      </c>
      <c r="D434" t="s">
        <v>17</v>
      </c>
      <c r="E434" t="s">
        <v>19</v>
      </c>
      <c r="F434">
        <f t="shared" si="24"/>
        <v>1.6493973355889313E-2</v>
      </c>
      <c r="G434">
        <v>1</v>
      </c>
      <c r="H434">
        <v>6.3484999999999996</v>
      </c>
      <c r="I434">
        <f t="shared" si="25"/>
        <v>-1</v>
      </c>
      <c r="J434">
        <f t="shared" si="26"/>
        <v>-1.6493973355889313E-2</v>
      </c>
      <c r="K434">
        <f t="shared" si="27"/>
        <v>-5.4282554842387643E-2</v>
      </c>
      <c r="M434" s="8">
        <v>18.350000000000001</v>
      </c>
      <c r="N434" s="8">
        <v>0.13</v>
      </c>
      <c r="O434" s="8">
        <v>109.12439999999999</v>
      </c>
      <c r="P434" s="8">
        <v>5</v>
      </c>
      <c r="Q434" s="8">
        <v>18.03</v>
      </c>
    </row>
    <row r="435" spans="1:17" x14ac:dyDescent="0.25">
      <c r="A435" s="2">
        <v>42292</v>
      </c>
      <c r="B435">
        <v>241.65</v>
      </c>
      <c r="C435">
        <v>1183.3</v>
      </c>
      <c r="D435" t="s">
        <v>17</v>
      </c>
      <c r="E435" t="s">
        <v>19</v>
      </c>
      <c r="F435">
        <f t="shared" si="24"/>
        <v>5.4087788641565826E-3</v>
      </c>
      <c r="G435">
        <v>1</v>
      </c>
      <c r="H435">
        <v>6.3468</v>
      </c>
      <c r="I435">
        <f t="shared" si="25"/>
        <v>1</v>
      </c>
      <c r="J435">
        <f t="shared" si="26"/>
        <v>5.4087788641565826E-3</v>
      </c>
      <c r="K435">
        <f t="shared" si="27"/>
        <v>-4.887377597823106E-2</v>
      </c>
      <c r="M435" s="8">
        <v>17.899999999999999</v>
      </c>
      <c r="N435" s="8">
        <v>0.13</v>
      </c>
      <c r="O435" s="8">
        <v>108.6671</v>
      </c>
      <c r="P435" s="8">
        <v>5</v>
      </c>
      <c r="Q435" s="8">
        <v>16.05</v>
      </c>
    </row>
    <row r="436" spans="1:17" x14ac:dyDescent="0.25">
      <c r="A436" s="2">
        <v>42293</v>
      </c>
      <c r="B436">
        <v>240.95</v>
      </c>
      <c r="C436">
        <v>1177.3</v>
      </c>
      <c r="D436" t="s">
        <v>17</v>
      </c>
      <c r="E436" t="s">
        <v>19</v>
      </c>
      <c r="F436">
        <f t="shared" si="24"/>
        <v>-2.8967515001034894E-3</v>
      </c>
      <c r="G436">
        <v>1</v>
      </c>
      <c r="H436">
        <v>6.3643000000000001</v>
      </c>
      <c r="I436">
        <f t="shared" si="25"/>
        <v>1</v>
      </c>
      <c r="J436">
        <f t="shared" si="26"/>
        <v>-2.8967515001034894E-3</v>
      </c>
      <c r="K436">
        <f t="shared" si="27"/>
        <v>-5.1770527478334549E-2</v>
      </c>
      <c r="M436" s="8">
        <v>16.59</v>
      </c>
      <c r="N436" s="8">
        <v>0.13</v>
      </c>
      <c r="O436" s="8">
        <v>108.9956</v>
      </c>
      <c r="P436" s="8">
        <v>5</v>
      </c>
      <c r="Q436" s="8">
        <v>15.05</v>
      </c>
    </row>
    <row r="437" spans="1:17" x14ac:dyDescent="0.25">
      <c r="A437" s="2">
        <v>42296</v>
      </c>
      <c r="B437">
        <v>240.2</v>
      </c>
      <c r="C437">
        <v>1173.0999999999999</v>
      </c>
      <c r="D437" t="s">
        <v>17</v>
      </c>
      <c r="E437" t="s">
        <v>19</v>
      </c>
      <c r="F437">
        <f t="shared" si="24"/>
        <v>-3.1126789790413278E-3</v>
      </c>
      <c r="G437">
        <v>1</v>
      </c>
      <c r="H437">
        <v>6.3708</v>
      </c>
      <c r="I437">
        <f t="shared" si="25"/>
        <v>-1</v>
      </c>
      <c r="J437">
        <f t="shared" si="26"/>
        <v>3.1126789790413278E-3</v>
      </c>
      <c r="K437">
        <f t="shared" si="27"/>
        <v>-4.8657848499293221E-2</v>
      </c>
      <c r="M437" s="8">
        <v>16.940000000000001</v>
      </c>
      <c r="N437" s="8">
        <v>0.13</v>
      </c>
      <c r="O437" s="8">
        <v>109.3858</v>
      </c>
      <c r="P437" s="8">
        <v>5</v>
      </c>
      <c r="Q437" s="8">
        <v>14.98</v>
      </c>
    </row>
    <row r="438" spans="1:17" x14ac:dyDescent="0.25">
      <c r="A438" s="2">
        <v>42297</v>
      </c>
      <c r="B438">
        <v>239.95</v>
      </c>
      <c r="C438">
        <v>1172.5999999999999</v>
      </c>
      <c r="D438" t="s">
        <v>17</v>
      </c>
      <c r="E438" t="s">
        <v>19</v>
      </c>
      <c r="F438">
        <f t="shared" si="24"/>
        <v>-1.0407993338884536E-3</v>
      </c>
      <c r="G438">
        <v>1</v>
      </c>
      <c r="H438">
        <v>6.3674999999999997</v>
      </c>
      <c r="I438">
        <f t="shared" si="25"/>
        <v>-1</v>
      </c>
      <c r="J438">
        <f t="shared" si="26"/>
        <v>1.0407993338884536E-3</v>
      </c>
      <c r="K438">
        <f t="shared" si="27"/>
        <v>-4.7617049165404768E-2</v>
      </c>
      <c r="M438" s="8">
        <v>16.79</v>
      </c>
      <c r="N438" s="8">
        <v>0.13</v>
      </c>
      <c r="O438" s="8">
        <v>109.3368</v>
      </c>
      <c r="P438" s="8">
        <v>5</v>
      </c>
      <c r="Q438" s="8">
        <v>15.75</v>
      </c>
    </row>
    <row r="439" spans="1:17" x14ac:dyDescent="0.25">
      <c r="A439" s="2">
        <v>42298</v>
      </c>
      <c r="B439">
        <v>240.2</v>
      </c>
      <c r="C439">
        <v>1174.0999999999999</v>
      </c>
      <c r="D439" t="s">
        <v>17</v>
      </c>
      <c r="E439" t="s">
        <v>19</v>
      </c>
      <c r="F439">
        <f t="shared" si="24"/>
        <v>1.0418837257761826E-3</v>
      </c>
      <c r="G439">
        <v>1</v>
      </c>
      <c r="H439">
        <v>6.3662000000000001</v>
      </c>
      <c r="I439">
        <f t="shared" si="25"/>
        <v>-1</v>
      </c>
      <c r="J439">
        <f t="shared" si="26"/>
        <v>-1.0418837257761826E-3</v>
      </c>
      <c r="K439">
        <f t="shared" si="27"/>
        <v>-4.865893289118095E-2</v>
      </c>
      <c r="M439" s="8">
        <v>15.9</v>
      </c>
      <c r="N439" s="8">
        <v>0.13</v>
      </c>
      <c r="O439" s="8">
        <v>109.77460000000001</v>
      </c>
      <c r="P439" s="8">
        <v>5</v>
      </c>
      <c r="Q439" s="8">
        <v>16.7</v>
      </c>
    </row>
    <row r="440" spans="1:17" x14ac:dyDescent="0.25">
      <c r="A440" s="2">
        <v>42299</v>
      </c>
      <c r="B440">
        <v>239.4</v>
      </c>
      <c r="C440">
        <v>1168.3</v>
      </c>
      <c r="D440" t="s">
        <v>17</v>
      </c>
      <c r="E440" t="s">
        <v>19</v>
      </c>
      <c r="F440">
        <f t="shared" si="24"/>
        <v>-3.3305578684429404E-3</v>
      </c>
      <c r="G440">
        <v>1</v>
      </c>
      <c r="H440">
        <v>6.3738000000000001</v>
      </c>
      <c r="I440">
        <f t="shared" si="25"/>
        <v>1</v>
      </c>
      <c r="J440">
        <f t="shared" si="26"/>
        <v>-3.3305578684429404E-3</v>
      </c>
      <c r="K440">
        <f t="shared" si="27"/>
        <v>-5.1989490759623891E-2</v>
      </c>
      <c r="M440" s="8">
        <v>15.59</v>
      </c>
      <c r="N440" s="8">
        <v>0.12</v>
      </c>
      <c r="O440" s="8">
        <v>110.0342</v>
      </c>
      <c r="P440" s="8">
        <v>5</v>
      </c>
      <c r="Q440" s="8">
        <v>14.45</v>
      </c>
    </row>
    <row r="441" spans="1:17" x14ac:dyDescent="0.25">
      <c r="A441" s="2">
        <v>42300</v>
      </c>
      <c r="B441">
        <v>240.9</v>
      </c>
      <c r="C441">
        <v>1173.0999999999999</v>
      </c>
      <c r="D441" t="s">
        <v>17</v>
      </c>
      <c r="E441" t="s">
        <v>19</v>
      </c>
      <c r="F441">
        <f t="shared" si="24"/>
        <v>6.2656641604010854E-3</v>
      </c>
      <c r="G441">
        <v>1</v>
      </c>
      <c r="H441">
        <v>6.3864000000000001</v>
      </c>
      <c r="I441">
        <f t="shared" si="25"/>
        <v>-1</v>
      </c>
      <c r="J441">
        <f t="shared" si="26"/>
        <v>-6.2656641604010854E-3</v>
      </c>
      <c r="K441">
        <f t="shared" si="27"/>
        <v>-5.8255154920024976E-2</v>
      </c>
      <c r="M441" s="8">
        <v>15.59</v>
      </c>
      <c r="N441" s="8">
        <v>0.12</v>
      </c>
      <c r="O441" s="8">
        <v>110.4329</v>
      </c>
      <c r="P441" s="8">
        <v>5</v>
      </c>
      <c r="Q441" s="8">
        <v>14.46</v>
      </c>
    </row>
    <row r="442" spans="1:17" x14ac:dyDescent="0.25">
      <c r="A442" s="2">
        <v>42303</v>
      </c>
      <c r="B442">
        <v>238.7</v>
      </c>
      <c r="C442">
        <v>1164.4000000000001</v>
      </c>
      <c r="D442" t="s">
        <v>17</v>
      </c>
      <c r="E442" t="s">
        <v>19</v>
      </c>
      <c r="F442">
        <f t="shared" si="24"/>
        <v>-9.1324200913243114E-3</v>
      </c>
      <c r="G442">
        <v>1</v>
      </c>
      <c r="H442">
        <v>6.3920000000000003</v>
      </c>
      <c r="I442">
        <f t="shared" si="25"/>
        <v>1</v>
      </c>
      <c r="J442">
        <f t="shared" si="26"/>
        <v>-9.1324200913243114E-3</v>
      </c>
      <c r="K442">
        <f t="shared" si="27"/>
        <v>-6.7387575011349288E-2</v>
      </c>
      <c r="M442" s="8">
        <v>15.78</v>
      </c>
      <c r="N442" s="8">
        <v>0.12</v>
      </c>
      <c r="O442" s="8">
        <v>110.2089</v>
      </c>
      <c r="P442" s="8">
        <v>5</v>
      </c>
      <c r="Q442" s="8">
        <v>15.29</v>
      </c>
    </row>
    <row r="443" spans="1:17" x14ac:dyDescent="0.25">
      <c r="A443" s="2">
        <v>42304</v>
      </c>
      <c r="B443">
        <v>238.95</v>
      </c>
      <c r="C443">
        <v>1164.2</v>
      </c>
      <c r="D443" t="s">
        <v>17</v>
      </c>
      <c r="E443" t="s">
        <v>19</v>
      </c>
      <c r="F443">
        <f t="shared" si="24"/>
        <v>1.0473397570172072E-3</v>
      </c>
      <c r="G443">
        <v>1</v>
      </c>
      <c r="H443">
        <v>6.3868999999999998</v>
      </c>
      <c r="I443">
        <f t="shared" si="25"/>
        <v>-1</v>
      </c>
      <c r="J443">
        <f t="shared" si="26"/>
        <v>-1.0473397570172072E-3</v>
      </c>
      <c r="K443">
        <f t="shared" si="27"/>
        <v>-6.8434914768366495E-2</v>
      </c>
      <c r="M443" s="8">
        <v>15.3</v>
      </c>
      <c r="N443" s="8">
        <v>0.12</v>
      </c>
      <c r="O443" s="8">
        <v>110.4875</v>
      </c>
      <c r="P443" s="8">
        <v>5</v>
      </c>
      <c r="Q443" s="8">
        <v>15.43</v>
      </c>
    </row>
    <row r="444" spans="1:17" x14ac:dyDescent="0.25">
      <c r="A444" s="2">
        <v>42305</v>
      </c>
      <c r="B444">
        <v>240.45</v>
      </c>
      <c r="C444">
        <v>1170.8</v>
      </c>
      <c r="D444" t="s">
        <v>17</v>
      </c>
      <c r="E444" t="s">
        <v>19</v>
      </c>
      <c r="F444">
        <f t="shared" si="24"/>
        <v>6.2774639045826142E-3</v>
      </c>
      <c r="G444">
        <v>1</v>
      </c>
      <c r="H444">
        <v>6.4001000000000001</v>
      </c>
      <c r="I444">
        <f t="shared" si="25"/>
        <v>1</v>
      </c>
      <c r="J444">
        <f t="shared" si="26"/>
        <v>6.2774639045826142E-3</v>
      </c>
      <c r="K444">
        <f t="shared" si="27"/>
        <v>-6.2157450863783881E-2</v>
      </c>
      <c r="M444" s="8">
        <v>15.63</v>
      </c>
      <c r="N444" s="8">
        <v>0.12</v>
      </c>
      <c r="O444" s="8">
        <v>110.2334</v>
      </c>
      <c r="P444" s="8">
        <v>5</v>
      </c>
      <c r="Q444" s="8">
        <v>14.33</v>
      </c>
    </row>
    <row r="445" spans="1:17" x14ac:dyDescent="0.25">
      <c r="A445" s="2">
        <v>42306</v>
      </c>
      <c r="B445">
        <v>237.75</v>
      </c>
      <c r="C445">
        <v>1160.5999999999999</v>
      </c>
      <c r="D445" t="s">
        <v>17</v>
      </c>
      <c r="E445" t="s">
        <v>19</v>
      </c>
      <c r="F445">
        <f t="shared" si="24"/>
        <v>-1.1228945726762252E-2</v>
      </c>
      <c r="G445">
        <v>1</v>
      </c>
      <c r="H445">
        <v>6.3693999999999997</v>
      </c>
      <c r="I445">
        <f t="shared" si="25"/>
        <v>1</v>
      </c>
      <c r="J445">
        <f t="shared" si="26"/>
        <v>-1.1228945726762252E-2</v>
      </c>
      <c r="K445">
        <f t="shared" si="27"/>
        <v>-7.3386396590546132E-2</v>
      </c>
      <c r="M445" s="8">
        <v>15.77</v>
      </c>
      <c r="N445" s="8">
        <v>0.12</v>
      </c>
      <c r="O445" s="8">
        <v>110.8083</v>
      </c>
      <c r="P445" s="8">
        <v>5</v>
      </c>
      <c r="Q445" s="8">
        <v>14.61</v>
      </c>
    </row>
    <row r="446" spans="1:17" x14ac:dyDescent="0.25">
      <c r="A446" s="2">
        <v>42307</v>
      </c>
      <c r="B446">
        <v>234.85</v>
      </c>
      <c r="C446">
        <v>1147.0999999999999</v>
      </c>
      <c r="D446" t="s">
        <v>17</v>
      </c>
      <c r="E446" t="s">
        <v>19</v>
      </c>
      <c r="F446">
        <f t="shared" si="24"/>
        <v>-1.2197686645636141E-2</v>
      </c>
      <c r="G446">
        <v>1</v>
      </c>
      <c r="H446">
        <v>6.3273999999999999</v>
      </c>
      <c r="I446">
        <f t="shared" si="25"/>
        <v>-1</v>
      </c>
      <c r="J446">
        <f t="shared" si="26"/>
        <v>1.2197686645636141E-2</v>
      </c>
      <c r="K446">
        <f t="shared" si="27"/>
        <v>-6.1188709944909991E-2</v>
      </c>
      <c r="M446" s="8">
        <v>15.39</v>
      </c>
      <c r="N446" s="8">
        <v>7.0000000000000007E-2</v>
      </c>
      <c r="O446" s="8">
        <v>110.2079</v>
      </c>
      <c r="P446" s="8">
        <v>5</v>
      </c>
      <c r="Q446" s="8">
        <v>15.07</v>
      </c>
    </row>
    <row r="447" spans="1:17" x14ac:dyDescent="0.25">
      <c r="A447" s="2">
        <v>42310</v>
      </c>
      <c r="B447">
        <v>233.5</v>
      </c>
      <c r="C447">
        <v>1141.0999999999999</v>
      </c>
      <c r="D447" t="s">
        <v>17</v>
      </c>
      <c r="E447" t="s">
        <v>19</v>
      </c>
      <c r="F447">
        <f t="shared" si="24"/>
        <v>-5.7483500106451091E-3</v>
      </c>
      <c r="G447">
        <v>1</v>
      </c>
      <c r="H447">
        <v>6.3451000000000004</v>
      </c>
      <c r="I447">
        <f t="shared" si="25"/>
        <v>-1</v>
      </c>
      <c r="J447">
        <f t="shared" si="26"/>
        <v>5.7483500106451091E-3</v>
      </c>
      <c r="K447">
        <f t="shared" si="27"/>
        <v>-5.5440359934264882E-2</v>
      </c>
      <c r="M447" s="8">
        <v>15.28</v>
      </c>
      <c r="N447" s="8">
        <v>0.12</v>
      </c>
      <c r="O447" s="8">
        <v>110.2188</v>
      </c>
      <c r="P447" s="8">
        <v>5.0999999999999996</v>
      </c>
      <c r="Q447" s="8">
        <v>14.15</v>
      </c>
    </row>
    <row r="448" spans="1:17" x14ac:dyDescent="0.25">
      <c r="A448" s="2">
        <v>42311</v>
      </c>
      <c r="B448">
        <v>232.55</v>
      </c>
      <c r="C448">
        <v>1136.8</v>
      </c>
      <c r="D448" t="s">
        <v>17</v>
      </c>
      <c r="E448" t="s">
        <v>19</v>
      </c>
      <c r="F448">
        <f t="shared" si="24"/>
        <v>-4.0685224839399625E-3</v>
      </c>
      <c r="G448">
        <v>1</v>
      </c>
      <c r="H448">
        <v>6.3434999999999997</v>
      </c>
      <c r="I448">
        <f t="shared" si="25"/>
        <v>-1</v>
      </c>
      <c r="J448">
        <f t="shared" si="26"/>
        <v>4.0685224839399625E-3</v>
      </c>
      <c r="K448">
        <f t="shared" si="27"/>
        <v>-5.137183745032492E-2</v>
      </c>
      <c r="M448" s="8">
        <v>17.190000000000001</v>
      </c>
      <c r="N448" s="8">
        <v>0.12</v>
      </c>
      <c r="O448" s="8">
        <v>110.244</v>
      </c>
      <c r="P448" s="8">
        <v>5.0999999999999996</v>
      </c>
      <c r="Q448" s="8">
        <v>14.54</v>
      </c>
    </row>
    <row r="449" spans="1:17" x14ac:dyDescent="0.25">
      <c r="A449" s="2">
        <v>42312</v>
      </c>
      <c r="B449">
        <v>229.25</v>
      </c>
      <c r="C449">
        <v>1120.2</v>
      </c>
      <c r="D449" t="s">
        <v>17</v>
      </c>
      <c r="E449" t="s">
        <v>19</v>
      </c>
      <c r="F449">
        <f t="shared" si="24"/>
        <v>-1.4190496667383368E-2</v>
      </c>
      <c r="G449">
        <v>1</v>
      </c>
      <c r="H449">
        <v>6.3478000000000003</v>
      </c>
      <c r="I449">
        <f t="shared" si="25"/>
        <v>-1</v>
      </c>
      <c r="J449">
        <f t="shared" si="26"/>
        <v>1.4190496667383368E-2</v>
      </c>
      <c r="K449">
        <f t="shared" si="27"/>
        <v>-3.7181340782941552E-2</v>
      </c>
      <c r="M449" s="8">
        <v>18.02</v>
      </c>
      <c r="N449" s="8">
        <v>0.12</v>
      </c>
      <c r="O449" s="8">
        <v>110.7139</v>
      </c>
      <c r="P449" s="8">
        <v>5.0999999999999996</v>
      </c>
      <c r="Q449" s="8">
        <v>15.51</v>
      </c>
    </row>
    <row r="450" spans="1:17" x14ac:dyDescent="0.25">
      <c r="A450" s="2">
        <v>42313</v>
      </c>
      <c r="B450">
        <v>227.4</v>
      </c>
      <c r="C450">
        <v>1108.9000000000001</v>
      </c>
      <c r="D450" t="s">
        <v>17</v>
      </c>
      <c r="E450" t="s">
        <v>19</v>
      </c>
      <c r="F450">
        <f t="shared" si="24"/>
        <v>-8.069792802617215E-3</v>
      </c>
      <c r="G450">
        <v>1</v>
      </c>
      <c r="H450">
        <v>6.3651</v>
      </c>
      <c r="I450">
        <f t="shared" si="25"/>
        <v>-1</v>
      </c>
      <c r="J450">
        <f t="shared" si="26"/>
        <v>8.069792802617215E-3</v>
      </c>
      <c r="K450">
        <f t="shared" si="27"/>
        <v>-2.9111547980324337E-2</v>
      </c>
      <c r="M450" s="8">
        <v>17.82</v>
      </c>
      <c r="N450" s="8">
        <v>0.12</v>
      </c>
      <c r="O450" s="8">
        <v>110.8302</v>
      </c>
      <c r="P450" s="8">
        <v>5.0999999999999996</v>
      </c>
      <c r="Q450" s="8">
        <v>15.05</v>
      </c>
    </row>
    <row r="451" spans="1:17" x14ac:dyDescent="0.25">
      <c r="A451" s="2">
        <v>42314</v>
      </c>
      <c r="B451">
        <v>227.8</v>
      </c>
      <c r="C451">
        <v>1108.5999999999999</v>
      </c>
      <c r="D451" t="s">
        <v>17</v>
      </c>
      <c r="E451" t="s">
        <v>19</v>
      </c>
      <c r="F451">
        <f t="shared" ref="F451:F514" si="28">B451/B450-1</f>
        <v>1.7590149516271136E-3</v>
      </c>
      <c r="G451">
        <v>1</v>
      </c>
      <c r="H451">
        <v>6.3710000000000004</v>
      </c>
      <c r="I451">
        <f t="shared" si="25"/>
        <v>-1</v>
      </c>
      <c r="J451">
        <f t="shared" si="26"/>
        <v>-1.7590149516271136E-3</v>
      </c>
      <c r="K451">
        <f t="shared" si="27"/>
        <v>-3.0870562931951451E-2</v>
      </c>
      <c r="M451" s="8">
        <v>17.36</v>
      </c>
      <c r="N451" s="8">
        <v>0.12</v>
      </c>
      <c r="O451" s="8">
        <v>111.7603</v>
      </c>
      <c r="P451" s="8">
        <v>5.0999999999999996</v>
      </c>
      <c r="Q451" s="8">
        <v>14.33</v>
      </c>
    </row>
    <row r="452" spans="1:17" x14ac:dyDescent="0.25">
      <c r="A452" s="2">
        <v>42317</v>
      </c>
      <c r="B452">
        <v>224.65</v>
      </c>
      <c r="C452">
        <v>1092.5</v>
      </c>
      <c r="D452" t="s">
        <v>17</v>
      </c>
      <c r="E452" t="s">
        <v>19</v>
      </c>
      <c r="F452">
        <f t="shared" si="28"/>
        <v>-1.382791922739246E-2</v>
      </c>
      <c r="G452">
        <v>1</v>
      </c>
      <c r="H452">
        <v>6.3884999999999996</v>
      </c>
      <c r="I452">
        <f t="shared" ref="I452:I515" si="29">SIGN(F451)</f>
        <v>1</v>
      </c>
      <c r="J452">
        <f t="shared" ref="J452:J515" si="30">(B452/B451-1)*I452</f>
        <v>-1.382791922739246E-2</v>
      </c>
      <c r="K452">
        <f t="shared" si="27"/>
        <v>-4.4698482159343911E-2</v>
      </c>
      <c r="M452" s="8">
        <v>17.55</v>
      </c>
      <c r="N452" s="8">
        <v>0.12</v>
      </c>
      <c r="O452" s="8">
        <v>111.91119999999999</v>
      </c>
      <c r="P452" s="8">
        <v>5.0999999999999996</v>
      </c>
      <c r="Q452" s="8">
        <v>16.52</v>
      </c>
    </row>
    <row r="453" spans="1:17" x14ac:dyDescent="0.25">
      <c r="A453" s="2">
        <v>42318</v>
      </c>
      <c r="B453">
        <v>224.8</v>
      </c>
      <c r="C453">
        <v>1091.9000000000001</v>
      </c>
      <c r="D453" t="s">
        <v>17</v>
      </c>
      <c r="E453" t="s">
        <v>19</v>
      </c>
      <c r="F453">
        <f t="shared" si="28"/>
        <v>6.677053193857585E-4</v>
      </c>
      <c r="G453">
        <v>1</v>
      </c>
      <c r="H453">
        <v>6.3906000000000001</v>
      </c>
      <c r="I453">
        <f t="shared" si="29"/>
        <v>-1</v>
      </c>
      <c r="J453">
        <f t="shared" si="30"/>
        <v>-6.677053193857585E-4</v>
      </c>
      <c r="K453">
        <f t="shared" ref="K453:K516" si="31">K452+J453</f>
        <v>-4.5366187478729669E-2</v>
      </c>
      <c r="M453" s="8">
        <v>17.36</v>
      </c>
      <c r="N453" s="8">
        <v>0.12</v>
      </c>
      <c r="O453" s="8">
        <v>111.9919</v>
      </c>
      <c r="P453" s="8">
        <v>5.0999999999999996</v>
      </c>
      <c r="Q453" s="8">
        <v>15.29</v>
      </c>
    </row>
    <row r="454" spans="1:17" x14ac:dyDescent="0.25">
      <c r="A454" s="2">
        <v>42319</v>
      </c>
      <c r="B454">
        <v>227.2</v>
      </c>
      <c r="C454">
        <v>1091.2</v>
      </c>
      <c r="D454" t="s">
        <v>20</v>
      </c>
      <c r="E454" t="s">
        <v>19</v>
      </c>
      <c r="F454">
        <f t="shared" si="28"/>
        <v>1.0676156583629748E-2</v>
      </c>
      <c r="G454">
        <v>1</v>
      </c>
      <c r="H454">
        <v>6.3898000000000001</v>
      </c>
      <c r="I454">
        <f t="shared" si="29"/>
        <v>1</v>
      </c>
      <c r="J454">
        <f t="shared" si="30"/>
        <v>1.0676156583629748E-2</v>
      </c>
      <c r="K454">
        <f t="shared" si="31"/>
        <v>-3.4690030895099921E-2</v>
      </c>
      <c r="M454" s="8">
        <v>17.89</v>
      </c>
      <c r="N454" s="8">
        <v>0.12</v>
      </c>
      <c r="O454" s="8">
        <v>111.95155</v>
      </c>
      <c r="P454" s="8">
        <v>5.0999999999999996</v>
      </c>
      <c r="Q454" s="8">
        <v>16.059999999999999</v>
      </c>
    </row>
    <row r="455" spans="1:17" x14ac:dyDescent="0.25">
      <c r="A455" s="2">
        <v>42320</v>
      </c>
      <c r="B455">
        <v>226.35</v>
      </c>
      <c r="C455">
        <v>1087.2</v>
      </c>
      <c r="D455" t="s">
        <v>20</v>
      </c>
      <c r="E455" t="s">
        <v>19</v>
      </c>
      <c r="F455">
        <f t="shared" si="28"/>
        <v>-3.7411971830986213E-3</v>
      </c>
      <c r="G455">
        <v>1</v>
      </c>
      <c r="H455">
        <v>6.3933999999999997</v>
      </c>
      <c r="I455">
        <f t="shared" si="29"/>
        <v>1</v>
      </c>
      <c r="J455">
        <f t="shared" si="30"/>
        <v>-3.7411971830986213E-3</v>
      </c>
      <c r="K455">
        <f t="shared" si="31"/>
        <v>-3.8431228078198543E-2</v>
      </c>
      <c r="M455" s="8">
        <v>18.47</v>
      </c>
      <c r="N455" s="8">
        <v>0.12</v>
      </c>
      <c r="O455" s="8">
        <v>111.79649999999999</v>
      </c>
      <c r="P455" s="8">
        <v>5.0999999999999996</v>
      </c>
      <c r="Q455" s="8">
        <v>18.37</v>
      </c>
    </row>
    <row r="456" spans="1:17" x14ac:dyDescent="0.25">
      <c r="A456" s="2">
        <v>42321</v>
      </c>
      <c r="B456">
        <v>225.3</v>
      </c>
      <c r="C456">
        <v>1083</v>
      </c>
      <c r="D456" t="s">
        <v>20</v>
      </c>
      <c r="E456" t="s">
        <v>19</v>
      </c>
      <c r="F456">
        <f t="shared" si="28"/>
        <v>-4.6388336646785433E-3</v>
      </c>
      <c r="G456">
        <v>1</v>
      </c>
      <c r="H456">
        <v>6.4066000000000001</v>
      </c>
      <c r="I456">
        <f t="shared" si="29"/>
        <v>-1</v>
      </c>
      <c r="J456">
        <f t="shared" si="30"/>
        <v>4.6388336646785433E-3</v>
      </c>
      <c r="K456">
        <f t="shared" si="31"/>
        <v>-3.3792394413519999E-2</v>
      </c>
      <c r="M456" s="8">
        <v>18.29</v>
      </c>
      <c r="N456" s="8">
        <v>0.12</v>
      </c>
      <c r="O456" s="8">
        <v>112.0264</v>
      </c>
      <c r="P456" s="8">
        <v>5.0999999999999996</v>
      </c>
      <c r="Q456" s="8">
        <v>20.079999999999998</v>
      </c>
    </row>
    <row r="457" spans="1:17" x14ac:dyDescent="0.25">
      <c r="A457" s="2">
        <v>42324</v>
      </c>
      <c r="B457">
        <v>228.75</v>
      </c>
      <c r="C457">
        <v>1096.9000000000001</v>
      </c>
      <c r="D457" t="s">
        <v>20</v>
      </c>
      <c r="E457" t="s">
        <v>19</v>
      </c>
      <c r="F457">
        <f t="shared" si="28"/>
        <v>1.5312916111850816E-2</v>
      </c>
      <c r="G457">
        <v>1</v>
      </c>
      <c r="H457">
        <v>6.3882000000000003</v>
      </c>
      <c r="I457">
        <f t="shared" si="29"/>
        <v>-1</v>
      </c>
      <c r="J457">
        <f t="shared" si="30"/>
        <v>-1.5312916111850816E-2</v>
      </c>
      <c r="K457">
        <f t="shared" si="31"/>
        <v>-4.9105310525370816E-2</v>
      </c>
      <c r="M457" s="8">
        <v>18.5</v>
      </c>
      <c r="N457" s="8">
        <v>0.13</v>
      </c>
      <c r="O457" s="8">
        <v>112.2199</v>
      </c>
      <c r="P457" s="8">
        <v>5.0999999999999996</v>
      </c>
      <c r="Q457" s="8">
        <v>18.16</v>
      </c>
    </row>
    <row r="458" spans="1:17" x14ac:dyDescent="0.25">
      <c r="A458" s="2">
        <v>42325</v>
      </c>
      <c r="B458">
        <v>224.5</v>
      </c>
      <c r="C458">
        <v>1078</v>
      </c>
      <c r="D458" t="s">
        <v>20</v>
      </c>
      <c r="E458" t="s">
        <v>19</v>
      </c>
      <c r="F458">
        <f t="shared" si="28"/>
        <v>-1.857923497267755E-2</v>
      </c>
      <c r="G458">
        <v>1</v>
      </c>
      <c r="H458">
        <v>6.3979999999999997</v>
      </c>
      <c r="I458">
        <f t="shared" si="29"/>
        <v>1</v>
      </c>
      <c r="J458">
        <f t="shared" si="30"/>
        <v>-1.857923497267755E-2</v>
      </c>
      <c r="K458">
        <f t="shared" si="31"/>
        <v>-6.7684545498048365E-2</v>
      </c>
      <c r="M458" s="8">
        <v>20.170000000000002</v>
      </c>
      <c r="N458" s="8">
        <v>0.13</v>
      </c>
      <c r="O458" s="8">
        <v>112.3141</v>
      </c>
      <c r="P458" s="8">
        <v>5.0999999999999996</v>
      </c>
      <c r="Q458" s="8">
        <v>18.84</v>
      </c>
    </row>
    <row r="459" spans="1:17" x14ac:dyDescent="0.25">
      <c r="A459" s="2">
        <v>42326</v>
      </c>
      <c r="B459">
        <v>223.1</v>
      </c>
      <c r="C459">
        <v>1070.3</v>
      </c>
      <c r="D459" t="s">
        <v>20</v>
      </c>
      <c r="E459" t="s">
        <v>19</v>
      </c>
      <c r="F459">
        <f t="shared" si="28"/>
        <v>-6.2360801781737862E-3</v>
      </c>
      <c r="G459">
        <v>1</v>
      </c>
      <c r="H459">
        <v>6.41</v>
      </c>
      <c r="I459">
        <f t="shared" si="29"/>
        <v>-1</v>
      </c>
      <c r="J459">
        <f t="shared" si="30"/>
        <v>6.2360801781737862E-3</v>
      </c>
      <c r="K459">
        <f t="shared" si="31"/>
        <v>-6.1448465319874579E-2</v>
      </c>
      <c r="M459" s="8">
        <v>19.399999999999999</v>
      </c>
      <c r="N459" s="8">
        <v>0.12</v>
      </c>
      <c r="O459" s="8">
        <v>112.3663</v>
      </c>
      <c r="P459" s="8">
        <v>5.0999999999999996</v>
      </c>
      <c r="Q459" s="8">
        <v>16.850000000000001</v>
      </c>
    </row>
    <row r="460" spans="1:17" x14ac:dyDescent="0.25">
      <c r="A460" s="2">
        <v>42327</v>
      </c>
      <c r="B460">
        <v>224.4</v>
      </c>
      <c r="C460">
        <v>1076.9000000000001</v>
      </c>
      <c r="D460" t="s">
        <v>20</v>
      </c>
      <c r="E460" t="s">
        <v>19</v>
      </c>
      <c r="F460">
        <f t="shared" si="28"/>
        <v>5.8269834155086908E-3</v>
      </c>
      <c r="G460">
        <v>1</v>
      </c>
      <c r="H460">
        <v>6.4088000000000003</v>
      </c>
      <c r="I460">
        <f t="shared" si="29"/>
        <v>-1</v>
      </c>
      <c r="J460">
        <f t="shared" si="30"/>
        <v>-5.8269834155086908E-3</v>
      </c>
      <c r="K460">
        <f t="shared" si="31"/>
        <v>-6.727544873538327E-2</v>
      </c>
      <c r="M460" s="8">
        <v>18.04</v>
      </c>
      <c r="N460" s="8">
        <v>0.12</v>
      </c>
      <c r="O460" s="8">
        <v>111.5749</v>
      </c>
      <c r="P460" s="8">
        <v>5.0999999999999996</v>
      </c>
      <c r="Q460" s="8">
        <v>16.989999999999998</v>
      </c>
    </row>
    <row r="461" spans="1:17" x14ac:dyDescent="0.25">
      <c r="A461" s="2">
        <v>42328</v>
      </c>
      <c r="B461">
        <v>225.9</v>
      </c>
      <c r="C461">
        <v>1084.3</v>
      </c>
      <c r="D461" t="s">
        <v>20</v>
      </c>
      <c r="E461" t="s">
        <v>19</v>
      </c>
      <c r="F461">
        <f t="shared" si="28"/>
        <v>6.6844919786095414E-3</v>
      </c>
      <c r="G461">
        <v>1</v>
      </c>
      <c r="H461">
        <v>6.4093999999999998</v>
      </c>
      <c r="I461">
        <f t="shared" si="29"/>
        <v>1</v>
      </c>
      <c r="J461">
        <f t="shared" si="30"/>
        <v>6.6844919786095414E-3</v>
      </c>
      <c r="K461">
        <f t="shared" si="31"/>
        <v>-6.0590956756773728E-2</v>
      </c>
      <c r="M461" s="8">
        <v>17.260000000000002</v>
      </c>
      <c r="N461" s="8">
        <v>0.12</v>
      </c>
      <c r="O461" s="8">
        <v>111.7799</v>
      </c>
      <c r="P461" s="8">
        <v>5.0999999999999996</v>
      </c>
      <c r="Q461" s="8">
        <v>15.47</v>
      </c>
    </row>
    <row r="462" spans="1:17" x14ac:dyDescent="0.25">
      <c r="A462" s="2">
        <v>42331</v>
      </c>
      <c r="B462">
        <v>222.95</v>
      </c>
      <c r="C462">
        <v>1070.3</v>
      </c>
      <c r="D462" t="s">
        <v>20</v>
      </c>
      <c r="E462" t="s">
        <v>19</v>
      </c>
      <c r="F462">
        <f t="shared" si="28"/>
        <v>-1.3058875608676468E-2</v>
      </c>
      <c r="G462">
        <v>1</v>
      </c>
      <c r="H462">
        <v>6.4290000000000003</v>
      </c>
      <c r="I462">
        <f t="shared" si="29"/>
        <v>1</v>
      </c>
      <c r="J462">
        <f t="shared" si="30"/>
        <v>-1.3058875608676468E-2</v>
      </c>
      <c r="K462">
        <f t="shared" si="31"/>
        <v>-7.3649832365450196E-2</v>
      </c>
      <c r="M462" s="8">
        <v>17.7</v>
      </c>
      <c r="N462" s="8">
        <v>0.12</v>
      </c>
      <c r="O462" s="8">
        <v>112.1125</v>
      </c>
      <c r="P462" s="8">
        <v>5.0999999999999996</v>
      </c>
      <c r="Q462" s="8">
        <v>15.62</v>
      </c>
    </row>
    <row r="463" spans="1:17" x14ac:dyDescent="0.25">
      <c r="A463" s="2">
        <v>42332</v>
      </c>
      <c r="B463">
        <v>223.1</v>
      </c>
      <c r="C463">
        <v>1071</v>
      </c>
      <c r="D463" t="s">
        <v>20</v>
      </c>
      <c r="E463" t="s">
        <v>19</v>
      </c>
      <c r="F463">
        <f t="shared" si="28"/>
        <v>6.7279659116392665E-4</v>
      </c>
      <c r="G463">
        <v>1</v>
      </c>
      <c r="H463">
        <v>6.4287999999999998</v>
      </c>
      <c r="I463">
        <f t="shared" si="29"/>
        <v>-1</v>
      </c>
      <c r="J463">
        <f t="shared" si="30"/>
        <v>-6.7279659116392665E-4</v>
      </c>
      <c r="K463">
        <f t="shared" si="31"/>
        <v>-7.4322628956614123E-2</v>
      </c>
      <c r="M463" s="8">
        <v>16.72</v>
      </c>
      <c r="N463" s="8">
        <v>0.12</v>
      </c>
      <c r="O463" s="8">
        <v>111.7638</v>
      </c>
      <c r="P463" s="8">
        <v>5.0999999999999996</v>
      </c>
      <c r="Q463" s="8">
        <v>15.93</v>
      </c>
    </row>
    <row r="464" spans="1:17" x14ac:dyDescent="0.25">
      <c r="A464" s="2">
        <v>42333</v>
      </c>
      <c r="B464">
        <v>224.95</v>
      </c>
      <c r="C464">
        <v>1078.5</v>
      </c>
      <c r="D464" t="s">
        <v>20</v>
      </c>
      <c r="E464" t="s">
        <v>19</v>
      </c>
      <c r="F464">
        <f t="shared" si="28"/>
        <v>8.2922456297624958E-3</v>
      </c>
      <c r="G464">
        <v>1</v>
      </c>
      <c r="H464">
        <v>6.4170999999999996</v>
      </c>
      <c r="I464">
        <f t="shared" si="29"/>
        <v>1</v>
      </c>
      <c r="J464">
        <f t="shared" si="30"/>
        <v>8.2922456297624958E-3</v>
      </c>
      <c r="K464">
        <f t="shared" si="31"/>
        <v>-6.6030383326851627E-2</v>
      </c>
      <c r="M464" s="8">
        <v>16.39</v>
      </c>
      <c r="N464" s="8">
        <v>0.12</v>
      </c>
      <c r="O464" s="8">
        <v>111.89360000000001</v>
      </c>
      <c r="P464" s="8">
        <v>5.0999999999999996</v>
      </c>
      <c r="Q464" s="8">
        <v>15.19</v>
      </c>
    </row>
    <row r="465" spans="1:17" x14ac:dyDescent="0.25">
      <c r="A465" s="2">
        <v>42334</v>
      </c>
      <c r="B465">
        <v>223.55</v>
      </c>
      <c r="C465">
        <v>1071.8</v>
      </c>
      <c r="D465" t="s">
        <v>20</v>
      </c>
      <c r="E465" t="s">
        <v>19</v>
      </c>
      <c r="F465">
        <f t="shared" si="28"/>
        <v>-6.2236052456100532E-3</v>
      </c>
      <c r="G465">
        <v>1</v>
      </c>
      <c r="H465">
        <v>6.4291</v>
      </c>
      <c r="I465">
        <f t="shared" si="29"/>
        <v>1</v>
      </c>
      <c r="J465">
        <f t="shared" si="30"/>
        <v>-6.2236052456100532E-3</v>
      </c>
      <c r="K465">
        <f t="shared" si="31"/>
        <v>-7.225398857246168E-2</v>
      </c>
      <c r="M465" s="8">
        <v>16.555</v>
      </c>
      <c r="N465" s="8">
        <v>0.12</v>
      </c>
      <c r="O465" s="8">
        <v>111.8287</v>
      </c>
      <c r="P465" s="8">
        <v>5.0999999999999996</v>
      </c>
      <c r="Q465" s="8">
        <v>15.559999999999999</v>
      </c>
    </row>
    <row r="466" spans="1:17" x14ac:dyDescent="0.25">
      <c r="A466" s="2">
        <v>42335</v>
      </c>
      <c r="B466">
        <v>222.95</v>
      </c>
      <c r="C466">
        <v>1067.8</v>
      </c>
      <c r="D466" t="s">
        <v>20</v>
      </c>
      <c r="E466" t="s">
        <v>19</v>
      </c>
      <c r="F466">
        <f t="shared" si="28"/>
        <v>-2.6839633191680923E-3</v>
      </c>
      <c r="G466">
        <v>1</v>
      </c>
      <c r="H466">
        <v>6.4481999999999999</v>
      </c>
      <c r="I466">
        <f t="shared" si="29"/>
        <v>-1</v>
      </c>
      <c r="J466">
        <f t="shared" si="30"/>
        <v>2.6839633191680923E-3</v>
      </c>
      <c r="K466">
        <f t="shared" si="31"/>
        <v>-6.9570025253293588E-2</v>
      </c>
      <c r="M466" s="8">
        <v>17.16</v>
      </c>
      <c r="N466" s="8">
        <v>0.12</v>
      </c>
      <c r="O466" s="8">
        <v>112.2824</v>
      </c>
      <c r="P466" s="8">
        <v>5.0999999999999996</v>
      </c>
      <c r="Q466" s="8">
        <v>15.12</v>
      </c>
    </row>
    <row r="467" spans="1:17" x14ac:dyDescent="0.25">
      <c r="A467" s="2">
        <v>42338</v>
      </c>
      <c r="B467">
        <v>219.15</v>
      </c>
      <c r="C467">
        <v>1053.5</v>
      </c>
      <c r="D467" t="s">
        <v>20</v>
      </c>
      <c r="E467" t="s">
        <v>19</v>
      </c>
      <c r="F467">
        <f t="shared" si="28"/>
        <v>-1.7044180309486401E-2</v>
      </c>
      <c r="G467">
        <v>1</v>
      </c>
      <c r="H467">
        <v>6.4275000000000002</v>
      </c>
      <c r="I467">
        <f t="shared" si="29"/>
        <v>-1</v>
      </c>
      <c r="J467">
        <f t="shared" si="30"/>
        <v>1.7044180309486401E-2</v>
      </c>
      <c r="K467">
        <f t="shared" si="31"/>
        <v>-5.2525844943807187E-2</v>
      </c>
      <c r="M467" s="8">
        <v>16.91</v>
      </c>
      <c r="N467" s="8">
        <v>0.08</v>
      </c>
      <c r="O467" s="8">
        <v>112.34</v>
      </c>
      <c r="P467" s="8">
        <v>5.0999999999999996</v>
      </c>
      <c r="Q467" s="8">
        <v>16.13</v>
      </c>
    </row>
    <row r="468" spans="1:17" x14ac:dyDescent="0.25">
      <c r="A468" s="2">
        <v>42339</v>
      </c>
      <c r="B468">
        <v>224.15</v>
      </c>
      <c r="C468">
        <v>1071.8</v>
      </c>
      <c r="D468" t="s">
        <v>20</v>
      </c>
      <c r="E468" t="s">
        <v>21</v>
      </c>
      <c r="F468">
        <f t="shared" si="28"/>
        <v>2.2815423226100862E-2</v>
      </c>
      <c r="G468">
        <v>1</v>
      </c>
      <c r="H468">
        <v>6.4438000000000004</v>
      </c>
      <c r="I468">
        <f t="shared" si="29"/>
        <v>-1</v>
      </c>
      <c r="J468">
        <f t="shared" si="30"/>
        <v>-2.2815423226100862E-2</v>
      </c>
      <c r="K468">
        <f t="shared" si="31"/>
        <v>-7.5341268169908049E-2</v>
      </c>
      <c r="M468" s="8">
        <v>16.62</v>
      </c>
      <c r="N468" s="8">
        <v>0.13</v>
      </c>
      <c r="O468" s="8">
        <v>112.1134</v>
      </c>
      <c r="P468" s="8">
        <v>5</v>
      </c>
      <c r="Q468" s="8">
        <v>14.67</v>
      </c>
    </row>
    <row r="469" spans="1:17" x14ac:dyDescent="0.25">
      <c r="A469" s="2">
        <v>42340</v>
      </c>
      <c r="B469">
        <v>222.9</v>
      </c>
      <c r="C469">
        <v>1066.9000000000001</v>
      </c>
      <c r="D469" t="s">
        <v>20</v>
      </c>
      <c r="E469" t="s">
        <v>21</v>
      </c>
      <c r="F469">
        <f t="shared" si="28"/>
        <v>-5.5766227972340321E-3</v>
      </c>
      <c r="G469">
        <v>1</v>
      </c>
      <c r="H469">
        <v>6.4410999999999996</v>
      </c>
      <c r="I469">
        <f t="shared" si="29"/>
        <v>1</v>
      </c>
      <c r="J469">
        <f t="shared" si="30"/>
        <v>-5.5766227972340321E-3</v>
      </c>
      <c r="K469">
        <f t="shared" si="31"/>
        <v>-8.0917890967142081E-2</v>
      </c>
      <c r="M469" s="8">
        <v>17.36</v>
      </c>
      <c r="N469" s="8">
        <v>0.13</v>
      </c>
      <c r="O469" s="8">
        <v>112.3715</v>
      </c>
      <c r="P469" s="8">
        <v>5</v>
      </c>
      <c r="Q469" s="8">
        <v>15.91</v>
      </c>
    </row>
    <row r="470" spans="1:17" x14ac:dyDescent="0.25">
      <c r="A470" s="2">
        <v>42341</v>
      </c>
      <c r="B470">
        <v>220</v>
      </c>
      <c r="C470">
        <v>1052.0999999999999</v>
      </c>
      <c r="D470" t="s">
        <v>20</v>
      </c>
      <c r="E470" t="s">
        <v>21</v>
      </c>
      <c r="F470">
        <f t="shared" si="28"/>
        <v>-1.3010318528488107E-2</v>
      </c>
      <c r="G470">
        <v>1</v>
      </c>
      <c r="H470">
        <v>6.4459</v>
      </c>
      <c r="I470">
        <f t="shared" si="29"/>
        <v>-1</v>
      </c>
      <c r="J470">
        <f t="shared" si="30"/>
        <v>1.3010318528488107E-2</v>
      </c>
      <c r="K470">
        <f t="shared" si="31"/>
        <v>-6.7907572438653974E-2</v>
      </c>
      <c r="M470" s="8">
        <v>17.760000000000002</v>
      </c>
      <c r="N470" s="8">
        <v>0.13</v>
      </c>
      <c r="O470" s="8">
        <v>111.6407</v>
      </c>
      <c r="P470" s="8">
        <v>5</v>
      </c>
      <c r="Q470" s="8">
        <v>18.11</v>
      </c>
    </row>
    <row r="471" spans="1:17" x14ac:dyDescent="0.25">
      <c r="A471" s="2">
        <v>42342</v>
      </c>
      <c r="B471">
        <v>221.95</v>
      </c>
      <c r="C471">
        <v>1061.3</v>
      </c>
      <c r="D471" t="s">
        <v>20</v>
      </c>
      <c r="E471" t="s">
        <v>21</v>
      </c>
      <c r="F471">
        <f t="shared" si="28"/>
        <v>8.8636363636362958E-3</v>
      </c>
      <c r="G471">
        <v>1</v>
      </c>
      <c r="H471">
        <v>6.4294000000000002</v>
      </c>
      <c r="I471">
        <f t="shared" si="29"/>
        <v>-1</v>
      </c>
      <c r="J471">
        <f t="shared" si="30"/>
        <v>-8.8636363636362958E-3</v>
      </c>
      <c r="K471">
        <f t="shared" si="31"/>
        <v>-7.6771208802290269E-2</v>
      </c>
      <c r="M471" s="8">
        <v>15.96</v>
      </c>
      <c r="N471" s="8">
        <v>0.13</v>
      </c>
      <c r="O471" s="8">
        <v>111.5463</v>
      </c>
      <c r="P471" s="8">
        <v>5</v>
      </c>
      <c r="Q471" s="8">
        <v>14.81</v>
      </c>
    </row>
    <row r="472" spans="1:17" x14ac:dyDescent="0.25">
      <c r="A472" s="2">
        <v>42345</v>
      </c>
      <c r="B472">
        <v>227.55</v>
      </c>
      <c r="C472">
        <v>1084.7</v>
      </c>
      <c r="D472" t="s">
        <v>20</v>
      </c>
      <c r="E472" t="s">
        <v>21</v>
      </c>
      <c r="F472">
        <f t="shared" si="28"/>
        <v>2.5230907862131113E-2</v>
      </c>
      <c r="G472">
        <v>1</v>
      </c>
      <c r="H472">
        <v>6.4611999999999998</v>
      </c>
      <c r="I472">
        <f t="shared" si="29"/>
        <v>1</v>
      </c>
      <c r="J472">
        <f t="shared" si="30"/>
        <v>2.5230907862131113E-2</v>
      </c>
      <c r="K472">
        <f t="shared" si="31"/>
        <v>-5.1540300940159156E-2</v>
      </c>
      <c r="M472" s="8">
        <v>16.23</v>
      </c>
      <c r="N472" s="8">
        <v>0.13</v>
      </c>
      <c r="O472" s="8">
        <v>112.3056</v>
      </c>
      <c r="P472" s="8">
        <v>5</v>
      </c>
      <c r="Q472" s="8">
        <v>15.84</v>
      </c>
    </row>
    <row r="473" spans="1:17" x14ac:dyDescent="0.25">
      <c r="A473" s="2">
        <v>42346</v>
      </c>
      <c r="B473">
        <v>225.3</v>
      </c>
      <c r="C473">
        <v>1072.9000000000001</v>
      </c>
      <c r="D473" t="s">
        <v>20</v>
      </c>
      <c r="E473" t="s">
        <v>21</v>
      </c>
      <c r="F473">
        <f t="shared" si="28"/>
        <v>-9.8879367172050037E-3</v>
      </c>
      <c r="G473">
        <v>1</v>
      </c>
      <c r="H473">
        <v>6.4855999999999998</v>
      </c>
      <c r="I473">
        <f t="shared" si="29"/>
        <v>1</v>
      </c>
      <c r="J473">
        <f t="shared" si="30"/>
        <v>-9.8879367172050037E-3</v>
      </c>
      <c r="K473">
        <f t="shared" si="31"/>
        <v>-6.142823765736416E-2</v>
      </c>
      <c r="M473" s="8">
        <v>16.12</v>
      </c>
      <c r="N473" s="8">
        <v>0.13</v>
      </c>
      <c r="O473" s="8">
        <v>112.5485</v>
      </c>
      <c r="P473" s="8">
        <v>5</v>
      </c>
      <c r="Q473" s="8">
        <v>17.600000000000001</v>
      </c>
    </row>
    <row r="474" spans="1:17" x14ac:dyDescent="0.25">
      <c r="A474" s="2">
        <v>42347</v>
      </c>
      <c r="B474">
        <v>226.3</v>
      </c>
      <c r="C474">
        <v>1076.7</v>
      </c>
      <c r="D474" t="s">
        <v>20</v>
      </c>
      <c r="E474" t="s">
        <v>21</v>
      </c>
      <c r="F474">
        <f t="shared" si="28"/>
        <v>4.4385264092321464E-3</v>
      </c>
      <c r="G474">
        <v>1</v>
      </c>
      <c r="H474">
        <v>6.4884000000000004</v>
      </c>
      <c r="I474">
        <f t="shared" si="29"/>
        <v>-1</v>
      </c>
      <c r="J474">
        <f t="shared" si="30"/>
        <v>-4.4385264092321464E-3</v>
      </c>
      <c r="K474">
        <f t="shared" si="31"/>
        <v>-6.5866764066596306E-2</v>
      </c>
      <c r="M474" s="8">
        <v>17.39</v>
      </c>
      <c r="N474" s="8">
        <v>0.14000000000000001</v>
      </c>
      <c r="O474" s="8">
        <v>112.1918</v>
      </c>
      <c r="P474" s="8">
        <v>5</v>
      </c>
      <c r="Q474" s="8">
        <v>19.61</v>
      </c>
    </row>
    <row r="475" spans="1:17" x14ac:dyDescent="0.25">
      <c r="A475" s="2">
        <v>42348</v>
      </c>
      <c r="B475">
        <v>225.7</v>
      </c>
      <c r="C475">
        <v>1072.4000000000001</v>
      </c>
      <c r="D475" t="s">
        <v>20</v>
      </c>
      <c r="E475" t="s">
        <v>21</v>
      </c>
      <c r="F475">
        <f t="shared" si="28"/>
        <v>-2.6513477684491082E-3</v>
      </c>
      <c r="G475">
        <v>1</v>
      </c>
      <c r="H475">
        <v>6.5137</v>
      </c>
      <c r="I475">
        <f t="shared" si="29"/>
        <v>1</v>
      </c>
      <c r="J475">
        <f t="shared" si="30"/>
        <v>-2.6513477684491082E-3</v>
      </c>
      <c r="K475">
        <f t="shared" si="31"/>
        <v>-6.8518111835045414E-2</v>
      </c>
      <c r="M475" s="8">
        <v>17.07</v>
      </c>
      <c r="N475" s="8">
        <v>0.14000000000000001</v>
      </c>
      <c r="O475" s="8">
        <v>112.2672</v>
      </c>
      <c r="P475" s="8">
        <v>5</v>
      </c>
      <c r="Q475" s="8">
        <v>19.34</v>
      </c>
    </row>
    <row r="476" spans="1:17" x14ac:dyDescent="0.25">
      <c r="A476" s="2">
        <v>42349</v>
      </c>
      <c r="B476">
        <v>225.95</v>
      </c>
      <c r="C476">
        <v>1071.0999999999999</v>
      </c>
      <c r="D476" t="s">
        <v>20</v>
      </c>
      <c r="E476" t="s">
        <v>21</v>
      </c>
      <c r="F476">
        <f t="shared" si="28"/>
        <v>1.1076650420913658E-3</v>
      </c>
      <c r="G476">
        <v>1</v>
      </c>
      <c r="H476">
        <v>6.5213000000000001</v>
      </c>
      <c r="I476">
        <f t="shared" si="29"/>
        <v>-1</v>
      </c>
      <c r="J476">
        <f t="shared" si="30"/>
        <v>-1.1076650420913658E-3</v>
      </c>
      <c r="K476">
        <f t="shared" si="31"/>
        <v>-6.962577687713678E-2</v>
      </c>
      <c r="M476" s="8">
        <v>18.16</v>
      </c>
      <c r="N476" s="8">
        <v>0.14000000000000001</v>
      </c>
      <c r="O476" s="8">
        <v>112.71469999999999</v>
      </c>
      <c r="P476" s="8">
        <v>5</v>
      </c>
      <c r="Q476" s="8">
        <v>24.39</v>
      </c>
    </row>
    <row r="477" spans="1:17" x14ac:dyDescent="0.25">
      <c r="A477" s="2">
        <v>42352</v>
      </c>
      <c r="B477">
        <v>226.95</v>
      </c>
      <c r="C477">
        <v>1073.3</v>
      </c>
      <c r="D477" t="s">
        <v>20</v>
      </c>
      <c r="E477" t="s">
        <v>21</v>
      </c>
      <c r="F477">
        <f t="shared" si="28"/>
        <v>4.4257579110422718E-3</v>
      </c>
      <c r="G477">
        <v>1</v>
      </c>
      <c r="H477">
        <v>6.5476999999999999</v>
      </c>
      <c r="I477">
        <f t="shared" si="29"/>
        <v>1</v>
      </c>
      <c r="J477">
        <f t="shared" si="30"/>
        <v>4.4257579110422718E-3</v>
      </c>
      <c r="K477">
        <f t="shared" si="31"/>
        <v>-6.5200018966094508E-2</v>
      </c>
      <c r="M477" s="8">
        <v>19.05</v>
      </c>
      <c r="N477" s="8">
        <v>0.15</v>
      </c>
      <c r="O477" s="8">
        <v>112.7521</v>
      </c>
      <c r="P477" s="8">
        <v>5</v>
      </c>
      <c r="Q477" s="8">
        <v>22.73</v>
      </c>
    </row>
    <row r="478" spans="1:17" x14ac:dyDescent="0.25">
      <c r="A478" s="2">
        <v>42353</v>
      </c>
      <c r="B478">
        <v>224.85</v>
      </c>
      <c r="C478">
        <v>1063.0999999999999</v>
      </c>
      <c r="D478" t="s">
        <v>20</v>
      </c>
      <c r="E478" t="s">
        <v>21</v>
      </c>
      <c r="F478">
        <f t="shared" si="28"/>
        <v>-9.2531394580304127E-3</v>
      </c>
      <c r="G478">
        <v>1</v>
      </c>
      <c r="H478">
        <v>6.5423</v>
      </c>
      <c r="I478">
        <f t="shared" si="29"/>
        <v>1</v>
      </c>
      <c r="J478">
        <f t="shared" si="30"/>
        <v>-9.2531394580304127E-3</v>
      </c>
      <c r="K478">
        <f t="shared" si="31"/>
        <v>-7.4453158424124921E-2</v>
      </c>
      <c r="M478" s="8">
        <v>18.09</v>
      </c>
      <c r="N478" s="8">
        <v>0.15</v>
      </c>
      <c r="O478" s="8">
        <v>112.8609</v>
      </c>
      <c r="P478" s="8">
        <v>5</v>
      </c>
      <c r="Q478" s="8">
        <v>20.95</v>
      </c>
    </row>
    <row r="479" spans="1:17" x14ac:dyDescent="0.25">
      <c r="A479" s="2">
        <v>42354</v>
      </c>
      <c r="B479">
        <v>225.25</v>
      </c>
      <c r="C479">
        <v>1063.8</v>
      </c>
      <c r="D479" t="s">
        <v>20</v>
      </c>
      <c r="E479" t="s">
        <v>21</v>
      </c>
      <c r="F479">
        <f t="shared" si="28"/>
        <v>1.7789637536136382E-3</v>
      </c>
      <c r="G479">
        <v>1</v>
      </c>
      <c r="H479">
        <v>6.5210999999999997</v>
      </c>
      <c r="I479">
        <f t="shared" si="29"/>
        <v>-1</v>
      </c>
      <c r="J479">
        <f t="shared" si="30"/>
        <v>-1.7789637536136382E-3</v>
      </c>
      <c r="K479">
        <f t="shared" si="31"/>
        <v>-7.6232122177738559E-2</v>
      </c>
      <c r="M479" s="8">
        <v>15.41</v>
      </c>
      <c r="N479" s="8">
        <v>0.15</v>
      </c>
      <c r="O479" s="8">
        <v>112.9864</v>
      </c>
      <c r="P479" s="8">
        <v>5</v>
      </c>
      <c r="Q479" s="8">
        <v>17.86</v>
      </c>
    </row>
    <row r="480" spans="1:17" x14ac:dyDescent="0.25">
      <c r="A480" s="2">
        <v>42355</v>
      </c>
      <c r="B480">
        <v>225.85</v>
      </c>
      <c r="C480">
        <v>1067</v>
      </c>
      <c r="D480" t="s">
        <v>20</v>
      </c>
      <c r="E480" t="s">
        <v>21</v>
      </c>
      <c r="F480">
        <f t="shared" si="28"/>
        <v>2.663706992230841E-3</v>
      </c>
      <c r="G480">
        <v>1</v>
      </c>
      <c r="H480">
        <v>6.5491999999999999</v>
      </c>
      <c r="I480">
        <f t="shared" si="29"/>
        <v>1</v>
      </c>
      <c r="J480">
        <f t="shared" si="30"/>
        <v>2.663706992230841E-3</v>
      </c>
      <c r="K480">
        <f t="shared" si="31"/>
        <v>-7.3568415185507718E-2</v>
      </c>
      <c r="M480" s="8">
        <v>16.059999999999999</v>
      </c>
      <c r="N480" s="8">
        <v>0.37</v>
      </c>
      <c r="O480" s="8">
        <v>113.8177</v>
      </c>
      <c r="P480" s="8">
        <v>5</v>
      </c>
      <c r="Q480" s="8">
        <v>18.940000000000001</v>
      </c>
    </row>
    <row r="481" spans="1:17" x14ac:dyDescent="0.25">
      <c r="A481" s="2">
        <v>42356</v>
      </c>
      <c r="B481">
        <v>224.2</v>
      </c>
      <c r="C481">
        <v>1056.3</v>
      </c>
      <c r="D481" t="s">
        <v>20</v>
      </c>
      <c r="E481" t="s">
        <v>21</v>
      </c>
      <c r="F481">
        <f t="shared" si="28"/>
        <v>-7.3057338941775463E-3</v>
      </c>
      <c r="G481">
        <v>1</v>
      </c>
      <c r="H481">
        <v>6.5566000000000004</v>
      </c>
      <c r="I481">
        <f t="shared" si="29"/>
        <v>1</v>
      </c>
      <c r="J481">
        <f t="shared" si="30"/>
        <v>-7.3057338941775463E-3</v>
      </c>
      <c r="K481">
        <f t="shared" si="31"/>
        <v>-8.0874149079685265E-2</v>
      </c>
      <c r="M481" s="8">
        <v>15.06</v>
      </c>
      <c r="N481" s="8">
        <v>0.37</v>
      </c>
      <c r="O481" s="8">
        <v>113.2837</v>
      </c>
      <c r="P481" s="8">
        <v>5</v>
      </c>
      <c r="Q481" s="8">
        <v>20.7</v>
      </c>
    </row>
    <row r="482" spans="1:17" x14ac:dyDescent="0.25">
      <c r="A482" s="2">
        <v>42359</v>
      </c>
      <c r="B482">
        <v>227.25</v>
      </c>
      <c r="C482">
        <v>1069.2</v>
      </c>
      <c r="D482" t="s">
        <v>20</v>
      </c>
      <c r="E482" t="s">
        <v>21</v>
      </c>
      <c r="F482">
        <f t="shared" si="28"/>
        <v>1.3603925066904665E-2</v>
      </c>
      <c r="G482">
        <v>1</v>
      </c>
      <c r="H482">
        <v>6.5480999999999998</v>
      </c>
      <c r="I482">
        <f t="shared" si="29"/>
        <v>-1</v>
      </c>
      <c r="J482">
        <f t="shared" si="30"/>
        <v>-1.3603925066904665E-2</v>
      </c>
      <c r="K482">
        <f t="shared" si="31"/>
        <v>-9.447807414658993E-2</v>
      </c>
      <c r="M482" s="8">
        <v>15.32</v>
      </c>
      <c r="N482" s="8">
        <v>0.36</v>
      </c>
      <c r="O482" s="8">
        <v>113.4144</v>
      </c>
      <c r="P482" s="8">
        <v>5</v>
      </c>
      <c r="Q482" s="8">
        <v>18.7</v>
      </c>
    </row>
    <row r="483" spans="1:17" x14ac:dyDescent="0.25">
      <c r="A483" s="2">
        <v>42360</v>
      </c>
      <c r="B483">
        <v>228.75</v>
      </c>
      <c r="C483">
        <v>1078.8</v>
      </c>
      <c r="D483" t="s">
        <v>20</v>
      </c>
      <c r="E483" t="s">
        <v>21</v>
      </c>
      <c r="F483">
        <f t="shared" si="28"/>
        <v>6.6006600660066805E-3</v>
      </c>
      <c r="G483">
        <v>1</v>
      </c>
      <c r="H483">
        <v>6.5373000000000001</v>
      </c>
      <c r="I483">
        <f t="shared" si="29"/>
        <v>1</v>
      </c>
      <c r="J483">
        <f t="shared" si="30"/>
        <v>6.6006600660066805E-3</v>
      </c>
      <c r="K483">
        <f t="shared" si="31"/>
        <v>-8.7877414080583249E-2</v>
      </c>
      <c r="M483" s="8">
        <v>15.17</v>
      </c>
      <c r="N483" s="8">
        <v>0.36</v>
      </c>
      <c r="O483" s="8">
        <v>113.211</v>
      </c>
      <c r="P483" s="8">
        <v>5</v>
      </c>
      <c r="Q483" s="8">
        <v>16.600000000000001</v>
      </c>
    </row>
    <row r="484" spans="1:17" x14ac:dyDescent="0.25">
      <c r="A484" s="2">
        <v>42361</v>
      </c>
      <c r="B484">
        <v>227.7</v>
      </c>
      <c r="C484">
        <v>1073.8</v>
      </c>
      <c r="D484" t="s">
        <v>20</v>
      </c>
      <c r="E484" t="s">
        <v>21</v>
      </c>
      <c r="F484">
        <f t="shared" si="28"/>
        <v>-4.590163934426239E-3</v>
      </c>
      <c r="G484">
        <v>1</v>
      </c>
      <c r="H484">
        <v>6.5353000000000003</v>
      </c>
      <c r="I484">
        <f t="shared" si="29"/>
        <v>1</v>
      </c>
      <c r="J484">
        <f t="shared" si="30"/>
        <v>-4.590163934426239E-3</v>
      </c>
      <c r="K484">
        <f t="shared" si="31"/>
        <v>-9.2467578015009488E-2</v>
      </c>
      <c r="M484" s="8">
        <v>14.94</v>
      </c>
      <c r="N484" s="8">
        <v>0.36</v>
      </c>
      <c r="O484" s="8">
        <v>113.18470000000001</v>
      </c>
      <c r="P484" s="8">
        <v>5</v>
      </c>
      <c r="Q484" s="8">
        <v>15.57</v>
      </c>
    </row>
    <row r="485" spans="1:17" x14ac:dyDescent="0.25">
      <c r="A485" s="2">
        <v>42362</v>
      </c>
      <c r="B485">
        <v>227.95</v>
      </c>
      <c r="C485">
        <v>1072.8</v>
      </c>
      <c r="D485" t="s">
        <v>20</v>
      </c>
      <c r="E485" t="s">
        <v>21</v>
      </c>
      <c r="F485">
        <f t="shared" si="28"/>
        <v>1.0979358805445205E-3</v>
      </c>
      <c r="G485">
        <v>1</v>
      </c>
      <c r="H485">
        <v>6.5382999999999996</v>
      </c>
      <c r="I485">
        <f t="shared" si="29"/>
        <v>-1</v>
      </c>
      <c r="J485">
        <f t="shared" si="30"/>
        <v>-1.0979358805445205E-3</v>
      </c>
      <c r="K485">
        <f t="shared" si="31"/>
        <v>-9.3565513895554009E-2</v>
      </c>
      <c r="M485" s="8">
        <v>15.02</v>
      </c>
      <c r="N485" s="8">
        <v>0.36</v>
      </c>
      <c r="O485" s="8">
        <v>113.0496</v>
      </c>
      <c r="P485" s="8">
        <v>5</v>
      </c>
      <c r="Q485" s="8">
        <v>15.74</v>
      </c>
    </row>
    <row r="486" spans="1:17" x14ac:dyDescent="0.25">
      <c r="A486" s="2">
        <v>42363</v>
      </c>
      <c r="B486">
        <v>228.35</v>
      </c>
      <c r="C486">
        <v>1075.5999999999999</v>
      </c>
      <c r="D486" t="s">
        <v>20</v>
      </c>
      <c r="E486" t="s">
        <v>21</v>
      </c>
      <c r="F486">
        <f t="shared" si="28"/>
        <v>1.7547707830665171E-3</v>
      </c>
      <c r="G486">
        <v>1</v>
      </c>
      <c r="H486">
        <v>6.5389999999999997</v>
      </c>
      <c r="I486">
        <f t="shared" si="29"/>
        <v>1</v>
      </c>
      <c r="J486">
        <f t="shared" si="30"/>
        <v>1.7547707830665171E-3</v>
      </c>
      <c r="K486">
        <f t="shared" si="31"/>
        <v>-9.1810743112487492E-2</v>
      </c>
      <c r="M486" s="8">
        <v>14.98</v>
      </c>
      <c r="N486" s="8">
        <v>0.36</v>
      </c>
      <c r="O486" s="8">
        <v>113.11715000000001</v>
      </c>
      <c r="P486" s="8">
        <v>5</v>
      </c>
      <c r="Q486" s="8">
        <v>15.655000000000001</v>
      </c>
    </row>
    <row r="487" spans="1:17" x14ac:dyDescent="0.25">
      <c r="A487" s="2">
        <v>42366</v>
      </c>
      <c r="B487">
        <v>227.65</v>
      </c>
      <c r="C487">
        <v>1072.9000000000001</v>
      </c>
      <c r="D487" t="s">
        <v>20</v>
      </c>
      <c r="E487" t="s">
        <v>21</v>
      </c>
      <c r="F487">
        <f t="shared" si="28"/>
        <v>-3.0654696737464349E-3</v>
      </c>
      <c r="G487">
        <v>1</v>
      </c>
      <c r="H487">
        <v>6.5437000000000003</v>
      </c>
      <c r="I487">
        <f t="shared" si="29"/>
        <v>1</v>
      </c>
      <c r="J487">
        <f t="shared" si="30"/>
        <v>-3.0654696737464349E-3</v>
      </c>
      <c r="K487">
        <f t="shared" si="31"/>
        <v>-9.4876212786233927E-2</v>
      </c>
      <c r="M487" s="8">
        <v>16.059999999999999</v>
      </c>
      <c r="N487" s="8">
        <v>0.36</v>
      </c>
      <c r="O487" s="8">
        <v>113.0461</v>
      </c>
      <c r="P487" s="8">
        <v>5</v>
      </c>
      <c r="Q487" s="8">
        <v>16.91</v>
      </c>
    </row>
    <row r="488" spans="1:17" x14ac:dyDescent="0.25">
      <c r="A488" s="2">
        <v>42367</v>
      </c>
      <c r="B488">
        <v>228.3</v>
      </c>
      <c r="C488">
        <v>1073.0999999999999</v>
      </c>
      <c r="D488" t="s">
        <v>20</v>
      </c>
      <c r="E488" t="s">
        <v>21</v>
      </c>
      <c r="F488">
        <f t="shared" si="28"/>
        <v>2.8552602679552397E-3</v>
      </c>
      <c r="G488">
        <v>1</v>
      </c>
      <c r="H488">
        <v>6.5716999999999999</v>
      </c>
      <c r="I488">
        <f t="shared" si="29"/>
        <v>-1</v>
      </c>
      <c r="J488">
        <f t="shared" si="30"/>
        <v>-2.8552602679552397E-3</v>
      </c>
      <c r="K488">
        <f t="shared" si="31"/>
        <v>-9.7731473054189166E-2</v>
      </c>
      <c r="M488" s="8">
        <v>15.22</v>
      </c>
      <c r="N488" s="8">
        <v>0.36</v>
      </c>
      <c r="O488" s="8">
        <v>113.1664</v>
      </c>
      <c r="P488" s="8">
        <v>5</v>
      </c>
      <c r="Q488" s="8">
        <v>16.079999999999998</v>
      </c>
    </row>
    <row r="489" spans="1:17" x14ac:dyDescent="0.25">
      <c r="A489" s="2">
        <v>42368</v>
      </c>
      <c r="B489">
        <v>228.15</v>
      </c>
      <c r="C489">
        <v>1069.7</v>
      </c>
      <c r="D489" t="s">
        <v>20</v>
      </c>
      <c r="E489" t="s">
        <v>21</v>
      </c>
      <c r="F489">
        <f t="shared" si="28"/>
        <v>-6.5703022339025363E-4</v>
      </c>
      <c r="G489">
        <v>1</v>
      </c>
      <c r="H489">
        <v>6.6014999999999997</v>
      </c>
      <c r="I489">
        <f t="shared" si="29"/>
        <v>1</v>
      </c>
      <c r="J489">
        <f t="shared" si="30"/>
        <v>-6.5703022339025363E-4</v>
      </c>
      <c r="K489">
        <f t="shared" si="31"/>
        <v>-9.838850327757942E-2</v>
      </c>
      <c r="M489" s="8">
        <v>15.25</v>
      </c>
      <c r="N489" s="8">
        <v>0.35</v>
      </c>
      <c r="O489" s="8">
        <v>113.47069999999999</v>
      </c>
      <c r="P489" s="8">
        <v>5</v>
      </c>
      <c r="Q489" s="8">
        <v>17.29</v>
      </c>
    </row>
    <row r="490" spans="1:17" x14ac:dyDescent="0.25">
      <c r="A490" s="2">
        <v>42369</v>
      </c>
      <c r="B490">
        <v>226.05</v>
      </c>
      <c r="C490">
        <v>1061.9000000000001</v>
      </c>
      <c r="D490" t="s">
        <v>20</v>
      </c>
      <c r="E490" t="s">
        <v>21</v>
      </c>
      <c r="F490">
        <f t="shared" si="28"/>
        <v>-9.2044707429322914E-3</v>
      </c>
      <c r="G490">
        <v>1</v>
      </c>
      <c r="H490">
        <v>6.5900999999999996</v>
      </c>
      <c r="I490">
        <f t="shared" si="29"/>
        <v>-1</v>
      </c>
      <c r="J490">
        <f t="shared" si="30"/>
        <v>9.2044707429322914E-3</v>
      </c>
      <c r="K490">
        <f t="shared" si="31"/>
        <v>-8.9184032534647129E-2</v>
      </c>
      <c r="M490" s="8">
        <v>14.99</v>
      </c>
      <c r="N490" s="8">
        <v>0.2</v>
      </c>
      <c r="O490" s="8">
        <v>113.3429</v>
      </c>
      <c r="P490" s="8">
        <v>5</v>
      </c>
      <c r="Q490" s="8">
        <v>18.21</v>
      </c>
    </row>
    <row r="491" spans="1:17" x14ac:dyDescent="0.25">
      <c r="A491" s="2">
        <v>42373</v>
      </c>
      <c r="B491">
        <v>228.2</v>
      </c>
      <c r="C491">
        <v>1069</v>
      </c>
      <c r="D491" t="s">
        <v>20</v>
      </c>
      <c r="E491" t="s">
        <v>21</v>
      </c>
      <c r="F491">
        <f t="shared" si="28"/>
        <v>9.5111700951115985E-3</v>
      </c>
      <c r="G491">
        <v>1</v>
      </c>
      <c r="H491">
        <v>6.6166999999999998</v>
      </c>
      <c r="I491">
        <f t="shared" si="29"/>
        <v>-1</v>
      </c>
      <c r="J491">
        <f t="shared" si="30"/>
        <v>-9.5111700951115985E-3</v>
      </c>
      <c r="K491">
        <f t="shared" si="31"/>
        <v>-9.8695202629758727E-2</v>
      </c>
      <c r="M491" s="8">
        <v>16.07</v>
      </c>
      <c r="N491" s="8">
        <v>0.36</v>
      </c>
      <c r="O491" s="8">
        <v>114.15949999999999</v>
      </c>
      <c r="P491" s="8">
        <v>4.8</v>
      </c>
      <c r="Q491" s="8">
        <v>20.7</v>
      </c>
    </row>
    <row r="492" spans="1:17" x14ac:dyDescent="0.25">
      <c r="A492" s="2">
        <v>42374</v>
      </c>
      <c r="B492">
        <v>230.3</v>
      </c>
      <c r="C492">
        <v>1078.3</v>
      </c>
      <c r="D492" t="s">
        <v>20</v>
      </c>
      <c r="E492" t="s">
        <v>21</v>
      </c>
      <c r="F492">
        <f t="shared" si="28"/>
        <v>9.2024539877302303E-3</v>
      </c>
      <c r="G492">
        <v>1</v>
      </c>
      <c r="H492">
        <v>6.64175</v>
      </c>
      <c r="I492">
        <f t="shared" si="29"/>
        <v>1</v>
      </c>
      <c r="J492">
        <f t="shared" si="30"/>
        <v>9.2024539877302303E-3</v>
      </c>
      <c r="K492">
        <f t="shared" si="31"/>
        <v>-8.9492748642028497E-2</v>
      </c>
      <c r="M492" s="8">
        <v>15.2</v>
      </c>
      <c r="N492" s="8">
        <v>0.36</v>
      </c>
      <c r="O492" s="8">
        <v>114.2649</v>
      </c>
      <c r="P492" s="8">
        <v>4.8</v>
      </c>
      <c r="Q492" s="8">
        <v>19.34</v>
      </c>
    </row>
    <row r="493" spans="1:17" x14ac:dyDescent="0.25">
      <c r="A493" s="2">
        <v>42375</v>
      </c>
      <c r="B493">
        <v>231.4</v>
      </c>
      <c r="C493">
        <v>1079.7</v>
      </c>
      <c r="D493" t="s">
        <v>20</v>
      </c>
      <c r="E493" t="s">
        <v>21</v>
      </c>
      <c r="F493">
        <f t="shared" si="28"/>
        <v>4.7763786365608851E-3</v>
      </c>
      <c r="G493">
        <v>1</v>
      </c>
      <c r="H493">
        <v>6.6905999999999999</v>
      </c>
      <c r="I493">
        <f t="shared" si="29"/>
        <v>1</v>
      </c>
      <c r="J493">
        <f t="shared" si="30"/>
        <v>4.7763786365608851E-3</v>
      </c>
      <c r="K493">
        <f t="shared" si="31"/>
        <v>-8.4716370005467612E-2</v>
      </c>
      <c r="M493" s="8">
        <v>16.3</v>
      </c>
      <c r="N493" s="8">
        <v>0.36</v>
      </c>
      <c r="O493" s="8">
        <v>114.6177</v>
      </c>
      <c r="P493" s="8">
        <v>4.8</v>
      </c>
      <c r="Q493" s="8">
        <v>20.59</v>
      </c>
    </row>
    <row r="494" spans="1:17" x14ac:dyDescent="0.25">
      <c r="A494" s="2">
        <v>42376</v>
      </c>
      <c r="B494">
        <v>236.6</v>
      </c>
      <c r="C494">
        <v>1099.3</v>
      </c>
      <c r="D494" t="s">
        <v>20</v>
      </c>
      <c r="E494" t="s">
        <v>21</v>
      </c>
      <c r="F494">
        <f t="shared" si="28"/>
        <v>2.2471910112359605E-2</v>
      </c>
      <c r="G494">
        <v>1</v>
      </c>
      <c r="H494">
        <v>6.6906999999999996</v>
      </c>
      <c r="I494">
        <f t="shared" si="29"/>
        <v>1</v>
      </c>
      <c r="J494">
        <f t="shared" si="30"/>
        <v>2.2471910112359605E-2</v>
      </c>
      <c r="K494">
        <f t="shared" si="31"/>
        <v>-6.2244459893108006E-2</v>
      </c>
      <c r="M494" s="8">
        <v>17.420000000000002</v>
      </c>
      <c r="N494" s="8">
        <v>0.36</v>
      </c>
      <c r="O494" s="8">
        <v>114.6516</v>
      </c>
      <c r="P494" s="8">
        <v>4.8</v>
      </c>
      <c r="Q494" s="8">
        <v>24.99</v>
      </c>
    </row>
    <row r="495" spans="1:17" x14ac:dyDescent="0.25">
      <c r="A495" s="2">
        <v>42377</v>
      </c>
      <c r="B495">
        <v>236.8</v>
      </c>
      <c r="C495">
        <v>1102.0999999999999</v>
      </c>
      <c r="D495" t="s">
        <v>20</v>
      </c>
      <c r="E495" t="s">
        <v>21</v>
      </c>
      <c r="F495">
        <f t="shared" si="28"/>
        <v>8.453085376163294E-4</v>
      </c>
      <c r="G495">
        <v>1</v>
      </c>
      <c r="H495">
        <v>6.6816000000000004</v>
      </c>
      <c r="I495">
        <f t="shared" si="29"/>
        <v>1</v>
      </c>
      <c r="J495">
        <f t="shared" si="30"/>
        <v>8.453085376163294E-4</v>
      </c>
      <c r="K495">
        <f t="shared" si="31"/>
        <v>-6.1399151355491677E-2</v>
      </c>
      <c r="M495" s="8">
        <v>17.62</v>
      </c>
      <c r="N495" s="8">
        <v>0.36</v>
      </c>
      <c r="O495" s="8">
        <v>115.0095</v>
      </c>
      <c r="P495" s="8">
        <v>4.8</v>
      </c>
      <c r="Q495" s="8">
        <v>27.01</v>
      </c>
    </row>
    <row r="496" spans="1:17" x14ac:dyDescent="0.25">
      <c r="A496" s="2">
        <v>42380</v>
      </c>
      <c r="B496">
        <v>237.45</v>
      </c>
      <c r="C496">
        <v>1106.5999999999999</v>
      </c>
      <c r="D496" t="s">
        <v>20</v>
      </c>
      <c r="E496" t="s">
        <v>21</v>
      </c>
      <c r="F496">
        <f t="shared" si="28"/>
        <v>2.7449324324322344E-3</v>
      </c>
      <c r="G496">
        <v>1</v>
      </c>
      <c r="H496">
        <v>6.6609499999999997</v>
      </c>
      <c r="I496">
        <f t="shared" si="29"/>
        <v>1</v>
      </c>
      <c r="J496">
        <f t="shared" si="30"/>
        <v>2.7449324324322344E-3</v>
      </c>
      <c r="K496">
        <f t="shared" si="31"/>
        <v>-5.8654218923059442E-2</v>
      </c>
      <c r="M496" s="8">
        <v>16.43</v>
      </c>
      <c r="N496" s="8">
        <v>0.36</v>
      </c>
      <c r="O496" s="8">
        <v>115.01390000000001</v>
      </c>
      <c r="P496" s="8">
        <v>4.8</v>
      </c>
      <c r="Q496" s="8">
        <v>24.3</v>
      </c>
    </row>
    <row r="497" spans="1:17" x14ac:dyDescent="0.25">
      <c r="A497" s="2">
        <v>42381</v>
      </c>
      <c r="B497">
        <v>234.6</v>
      </c>
      <c r="C497">
        <v>1094.2</v>
      </c>
      <c r="D497" t="s">
        <v>20</v>
      </c>
      <c r="E497" t="s">
        <v>21</v>
      </c>
      <c r="F497">
        <f t="shared" si="28"/>
        <v>-1.2002526847757378E-2</v>
      </c>
      <c r="G497">
        <v>1</v>
      </c>
      <c r="H497">
        <v>6.5865999999999998</v>
      </c>
      <c r="I497">
        <f t="shared" si="29"/>
        <v>1</v>
      </c>
      <c r="J497">
        <f t="shared" si="30"/>
        <v>-1.2002526847757378E-2</v>
      </c>
      <c r="K497">
        <f t="shared" si="31"/>
        <v>-7.065674577081682E-2</v>
      </c>
      <c r="M497" s="8">
        <v>16.61</v>
      </c>
      <c r="N497" s="8">
        <v>0.36</v>
      </c>
      <c r="O497" s="8">
        <v>115.3128</v>
      </c>
      <c r="P497" s="8">
        <v>4.8</v>
      </c>
      <c r="Q497" s="8">
        <v>22.47</v>
      </c>
    </row>
    <row r="498" spans="1:17" x14ac:dyDescent="0.25">
      <c r="A498" s="2">
        <v>42382</v>
      </c>
      <c r="B498">
        <v>232.25</v>
      </c>
      <c r="C498">
        <v>1085.0999999999999</v>
      </c>
      <c r="D498" t="s">
        <v>20</v>
      </c>
      <c r="E498" t="s">
        <v>21</v>
      </c>
      <c r="F498">
        <f t="shared" si="28"/>
        <v>-1.0017050298380181E-2</v>
      </c>
      <c r="G498">
        <v>1</v>
      </c>
      <c r="H498">
        <v>6.5753000000000004</v>
      </c>
      <c r="I498">
        <f t="shared" si="29"/>
        <v>-1</v>
      </c>
      <c r="J498">
        <f t="shared" si="30"/>
        <v>1.0017050298380181E-2</v>
      </c>
      <c r="K498">
        <f t="shared" si="31"/>
        <v>-6.0639695472436639E-2</v>
      </c>
      <c r="M498" s="8">
        <v>16.989999999999998</v>
      </c>
      <c r="N498" s="8">
        <v>0.36</v>
      </c>
      <c r="O498" s="8">
        <v>115.1425</v>
      </c>
      <c r="P498" s="8">
        <v>4.8</v>
      </c>
      <c r="Q498" s="8">
        <v>25.22</v>
      </c>
    </row>
    <row r="499" spans="1:17" x14ac:dyDescent="0.25">
      <c r="A499" s="2">
        <v>42383</v>
      </c>
      <c r="B499">
        <v>234.05</v>
      </c>
      <c r="C499">
        <v>1090.7</v>
      </c>
      <c r="D499" t="s">
        <v>20</v>
      </c>
      <c r="E499" t="s">
        <v>21</v>
      </c>
      <c r="F499">
        <f t="shared" si="28"/>
        <v>7.7502691065662876E-3</v>
      </c>
      <c r="G499">
        <v>1</v>
      </c>
      <c r="H499">
        <v>6.5978500000000002</v>
      </c>
      <c r="I499">
        <f t="shared" si="29"/>
        <v>-1</v>
      </c>
      <c r="J499">
        <f t="shared" si="30"/>
        <v>-7.7502691065662876E-3</v>
      </c>
      <c r="K499">
        <f t="shared" si="31"/>
        <v>-6.8389964579002926E-2</v>
      </c>
      <c r="M499" s="8">
        <v>16.16</v>
      </c>
      <c r="N499" s="8">
        <v>0.36</v>
      </c>
      <c r="O499" s="8">
        <v>115.38460000000001</v>
      </c>
      <c r="P499" s="8">
        <v>4.8</v>
      </c>
      <c r="Q499" s="8">
        <v>23.95</v>
      </c>
    </row>
    <row r="500" spans="1:17" x14ac:dyDescent="0.25">
      <c r="A500" s="2">
        <v>42384</v>
      </c>
      <c r="B500">
        <v>232.6</v>
      </c>
      <c r="C500">
        <v>1082.8</v>
      </c>
      <c r="D500" t="s">
        <v>20</v>
      </c>
      <c r="E500" t="s">
        <v>21</v>
      </c>
      <c r="F500">
        <f t="shared" si="28"/>
        <v>-6.195257423627476E-3</v>
      </c>
      <c r="G500">
        <v>1</v>
      </c>
      <c r="H500">
        <v>6.6166999999999998</v>
      </c>
      <c r="I500">
        <f t="shared" si="29"/>
        <v>1</v>
      </c>
      <c r="J500">
        <f t="shared" si="30"/>
        <v>-6.195257423627476E-3</v>
      </c>
      <c r="K500">
        <f t="shared" si="31"/>
        <v>-7.4585222002630402E-2</v>
      </c>
      <c r="M500" s="8">
        <v>17.420000000000002</v>
      </c>
      <c r="N500" s="8">
        <v>0.36</v>
      </c>
      <c r="O500" s="8">
        <v>115.74039999999999</v>
      </c>
      <c r="P500" s="8">
        <v>4.8</v>
      </c>
      <c r="Q500" s="8">
        <v>27.02</v>
      </c>
    </row>
    <row r="501" spans="1:17" x14ac:dyDescent="0.25">
      <c r="A501" s="2">
        <v>42387</v>
      </c>
      <c r="B501">
        <v>233.5</v>
      </c>
      <c r="C501">
        <v>1089.8</v>
      </c>
      <c r="D501" t="s">
        <v>20</v>
      </c>
      <c r="E501" t="s">
        <v>21</v>
      </c>
      <c r="F501">
        <f t="shared" si="28"/>
        <v>3.8693035253654084E-3</v>
      </c>
      <c r="G501">
        <v>1</v>
      </c>
      <c r="H501">
        <v>6.5861000000000001</v>
      </c>
      <c r="I501">
        <f t="shared" si="29"/>
        <v>-1</v>
      </c>
      <c r="J501">
        <f t="shared" si="30"/>
        <v>-3.8693035253654084E-3</v>
      </c>
      <c r="K501">
        <f t="shared" si="31"/>
        <v>-7.8454525527995811E-2</v>
      </c>
      <c r="M501" s="8">
        <v>16.79</v>
      </c>
      <c r="N501" s="8">
        <v>0.36</v>
      </c>
      <c r="O501" s="8">
        <v>115.5625</v>
      </c>
      <c r="P501" s="8">
        <v>4.8</v>
      </c>
      <c r="Q501" s="8">
        <v>25.484999999999999</v>
      </c>
    </row>
    <row r="502" spans="1:17" x14ac:dyDescent="0.25">
      <c r="A502" s="2">
        <v>42388</v>
      </c>
      <c r="B502">
        <v>233.2</v>
      </c>
      <c r="C502">
        <v>1088.7</v>
      </c>
      <c r="D502" t="s">
        <v>20</v>
      </c>
      <c r="E502" t="s">
        <v>21</v>
      </c>
      <c r="F502">
        <f t="shared" si="28"/>
        <v>-1.2847965738758127E-3</v>
      </c>
      <c r="G502">
        <v>1</v>
      </c>
      <c r="H502">
        <v>6.6003999999999996</v>
      </c>
      <c r="I502">
        <f t="shared" si="29"/>
        <v>1</v>
      </c>
      <c r="J502">
        <f t="shared" si="30"/>
        <v>-1.2847965738758127E-3</v>
      </c>
      <c r="K502">
        <f t="shared" si="31"/>
        <v>-7.9739322101871624E-2</v>
      </c>
      <c r="M502" s="8">
        <v>16.170000000000002</v>
      </c>
      <c r="N502" s="8">
        <v>0.36</v>
      </c>
      <c r="O502" s="8">
        <v>115.8155</v>
      </c>
      <c r="P502" s="8">
        <v>4.8</v>
      </c>
      <c r="Q502" s="8">
        <v>26.05</v>
      </c>
    </row>
    <row r="503" spans="1:17" x14ac:dyDescent="0.25">
      <c r="A503" s="2">
        <v>42389</v>
      </c>
      <c r="B503">
        <v>233.8</v>
      </c>
      <c r="C503">
        <v>1091.9000000000001</v>
      </c>
      <c r="D503" t="s">
        <v>20</v>
      </c>
      <c r="E503" t="s">
        <v>21</v>
      </c>
      <c r="F503">
        <f t="shared" si="28"/>
        <v>2.572898799313883E-3</v>
      </c>
      <c r="G503">
        <v>1</v>
      </c>
      <c r="H503">
        <v>6.5980999999999996</v>
      </c>
      <c r="I503">
        <f t="shared" si="29"/>
        <v>-1</v>
      </c>
      <c r="J503">
        <f t="shared" si="30"/>
        <v>-2.572898799313883E-3</v>
      </c>
      <c r="K503">
        <f t="shared" si="31"/>
        <v>-8.2312220901185507E-2</v>
      </c>
      <c r="M503" s="8">
        <v>16.559999999999999</v>
      </c>
      <c r="N503" s="8">
        <v>0.37</v>
      </c>
      <c r="O503" s="8">
        <v>116.3498</v>
      </c>
      <c r="P503" s="8">
        <v>4.8</v>
      </c>
      <c r="Q503" s="8">
        <v>27.59</v>
      </c>
    </row>
    <row r="504" spans="1:17" x14ac:dyDescent="0.25">
      <c r="A504" s="2">
        <v>42390</v>
      </c>
      <c r="B504">
        <v>236.25</v>
      </c>
      <c r="C504">
        <v>1103</v>
      </c>
      <c r="D504" t="s">
        <v>20</v>
      </c>
      <c r="E504" t="s">
        <v>21</v>
      </c>
      <c r="F504">
        <f t="shared" si="28"/>
        <v>1.0479041916167553E-2</v>
      </c>
      <c r="G504">
        <v>1</v>
      </c>
      <c r="H504">
        <v>6.6110499999999996</v>
      </c>
      <c r="I504">
        <f t="shared" si="29"/>
        <v>1</v>
      </c>
      <c r="J504">
        <f t="shared" si="30"/>
        <v>1.0479041916167553E-2</v>
      </c>
      <c r="K504">
        <f t="shared" si="31"/>
        <v>-7.1833178985017954E-2</v>
      </c>
      <c r="M504" s="8">
        <v>16.77</v>
      </c>
      <c r="N504" s="8">
        <v>0.37</v>
      </c>
      <c r="O504" s="8">
        <v>115.9833</v>
      </c>
      <c r="P504" s="8">
        <v>4.8</v>
      </c>
      <c r="Q504" s="8">
        <v>26.69</v>
      </c>
    </row>
    <row r="505" spans="1:17" x14ac:dyDescent="0.25">
      <c r="A505" s="2">
        <v>42391</v>
      </c>
      <c r="B505">
        <v>235.2</v>
      </c>
      <c r="C505">
        <v>1098.7</v>
      </c>
      <c r="D505" t="s">
        <v>20</v>
      </c>
      <c r="E505" t="s">
        <v>21</v>
      </c>
      <c r="F505">
        <f t="shared" si="28"/>
        <v>-4.4444444444444731E-3</v>
      </c>
      <c r="G505">
        <v>1</v>
      </c>
      <c r="H505">
        <v>6.6039500000000002</v>
      </c>
      <c r="I505">
        <f t="shared" si="29"/>
        <v>1</v>
      </c>
      <c r="J505">
        <f t="shared" si="30"/>
        <v>-4.4444444444444731E-3</v>
      </c>
      <c r="K505">
        <f t="shared" si="31"/>
        <v>-7.6277623429462427E-2</v>
      </c>
      <c r="M505" s="8">
        <v>15.91</v>
      </c>
      <c r="N505" s="8">
        <v>0.38</v>
      </c>
      <c r="O505" s="8">
        <v>116.16655</v>
      </c>
      <c r="P505" s="8">
        <v>4.8</v>
      </c>
      <c r="Q505" s="8">
        <v>22.34</v>
      </c>
    </row>
    <row r="506" spans="1:17" x14ac:dyDescent="0.25">
      <c r="A506" s="2">
        <v>42394</v>
      </c>
      <c r="B506">
        <v>235.8</v>
      </c>
      <c r="C506">
        <v>1101.5</v>
      </c>
      <c r="D506" t="s">
        <v>20</v>
      </c>
      <c r="E506" t="s">
        <v>21</v>
      </c>
      <c r="F506">
        <f t="shared" si="28"/>
        <v>2.5510204081633514E-3</v>
      </c>
      <c r="G506">
        <v>1</v>
      </c>
      <c r="H506">
        <v>6.61165</v>
      </c>
      <c r="I506">
        <f t="shared" si="29"/>
        <v>-1</v>
      </c>
      <c r="J506">
        <f t="shared" si="30"/>
        <v>-2.5510204081633514E-3</v>
      </c>
      <c r="K506">
        <f t="shared" si="31"/>
        <v>-7.8828643837625778E-2</v>
      </c>
      <c r="M506" s="8">
        <v>17.13</v>
      </c>
      <c r="N506" s="8">
        <v>0.38</v>
      </c>
      <c r="O506" s="8">
        <v>116.07492500000001</v>
      </c>
      <c r="P506" s="8">
        <v>4.8</v>
      </c>
      <c r="Q506" s="8">
        <v>24.15</v>
      </c>
    </row>
    <row r="507" spans="1:17" x14ac:dyDescent="0.25">
      <c r="A507" s="2">
        <v>42395</v>
      </c>
      <c r="B507">
        <v>238.9</v>
      </c>
      <c r="C507">
        <v>1115.0999999999999</v>
      </c>
      <c r="D507" t="s">
        <v>20</v>
      </c>
      <c r="E507" t="s">
        <v>21</v>
      </c>
      <c r="F507">
        <f t="shared" si="28"/>
        <v>1.3146734520780301E-2</v>
      </c>
      <c r="G507">
        <v>1</v>
      </c>
      <c r="H507">
        <v>6.6195500000000003</v>
      </c>
      <c r="I507">
        <f t="shared" si="29"/>
        <v>1</v>
      </c>
      <c r="J507">
        <f t="shared" si="30"/>
        <v>1.3146734520780301E-2</v>
      </c>
      <c r="K507">
        <f t="shared" si="31"/>
        <v>-6.5681909316845477E-2</v>
      </c>
      <c r="M507" s="8">
        <v>17.260000000000002</v>
      </c>
      <c r="N507" s="8">
        <v>0.38</v>
      </c>
      <c r="O507" s="8">
        <v>116.1207375</v>
      </c>
      <c r="P507" s="8">
        <v>4.8</v>
      </c>
      <c r="Q507" s="8">
        <v>22.5</v>
      </c>
    </row>
    <row r="508" spans="1:17" x14ac:dyDescent="0.25">
      <c r="A508" s="2">
        <v>42396</v>
      </c>
      <c r="B508">
        <v>239.35</v>
      </c>
      <c r="C508">
        <v>1119.5999999999999</v>
      </c>
      <c r="D508" t="s">
        <v>20</v>
      </c>
      <c r="E508" t="s">
        <v>21</v>
      </c>
      <c r="F508">
        <f t="shared" si="28"/>
        <v>1.8836333193803512E-3</v>
      </c>
      <c r="G508">
        <v>1</v>
      </c>
      <c r="H508">
        <v>6.61205</v>
      </c>
      <c r="I508">
        <f t="shared" si="29"/>
        <v>1</v>
      </c>
      <c r="J508">
        <f t="shared" si="30"/>
        <v>1.8836333193803512E-3</v>
      </c>
      <c r="K508">
        <f t="shared" si="31"/>
        <v>-6.3798275997465126E-2</v>
      </c>
      <c r="M508" s="8">
        <v>16.71</v>
      </c>
      <c r="N508" s="8">
        <v>0.38</v>
      </c>
      <c r="O508" s="8">
        <v>115.5087</v>
      </c>
      <c r="P508" s="8">
        <v>4.8</v>
      </c>
      <c r="Q508" s="8">
        <v>23.11</v>
      </c>
    </row>
    <row r="509" spans="1:17" x14ac:dyDescent="0.25">
      <c r="A509" s="2">
        <v>42397</v>
      </c>
      <c r="B509">
        <v>238.8</v>
      </c>
      <c r="C509">
        <v>1117.3</v>
      </c>
      <c r="D509" t="s">
        <v>20</v>
      </c>
      <c r="E509" t="s">
        <v>21</v>
      </c>
      <c r="F509">
        <f t="shared" si="28"/>
        <v>-2.2978901190724432E-3</v>
      </c>
      <c r="G509">
        <v>1</v>
      </c>
      <c r="H509">
        <v>6.6127500000000001</v>
      </c>
      <c r="I509">
        <f t="shared" si="29"/>
        <v>1</v>
      </c>
      <c r="J509">
        <f t="shared" si="30"/>
        <v>-2.2978901190724432E-3</v>
      </c>
      <c r="K509">
        <f t="shared" si="31"/>
        <v>-6.6096166116537569E-2</v>
      </c>
      <c r="M509" s="8">
        <v>15.41</v>
      </c>
      <c r="N509" s="8">
        <v>0.38</v>
      </c>
      <c r="O509" s="8">
        <v>115.22239999999999</v>
      </c>
      <c r="P509" s="8">
        <v>4.8</v>
      </c>
      <c r="Q509" s="8">
        <v>22.42</v>
      </c>
    </row>
    <row r="510" spans="1:17" x14ac:dyDescent="0.25">
      <c r="A510" s="2">
        <v>42398</v>
      </c>
      <c r="B510">
        <v>238.3</v>
      </c>
      <c r="C510">
        <v>1115.4000000000001</v>
      </c>
      <c r="D510" t="s">
        <v>20</v>
      </c>
      <c r="E510" t="s">
        <v>21</v>
      </c>
      <c r="F510">
        <f t="shared" si="28"/>
        <v>-2.0938023450586263E-3</v>
      </c>
      <c r="G510">
        <v>1</v>
      </c>
      <c r="H510">
        <v>6.61435</v>
      </c>
      <c r="I510">
        <f t="shared" si="29"/>
        <v>-1</v>
      </c>
      <c r="J510">
        <f t="shared" si="30"/>
        <v>2.0938023450586263E-3</v>
      </c>
      <c r="K510">
        <f t="shared" si="31"/>
        <v>-6.4002363771478943E-2</v>
      </c>
      <c r="M510" s="8">
        <v>15.73</v>
      </c>
      <c r="N510" s="8">
        <v>0.28999999999999998</v>
      </c>
      <c r="O510" s="8">
        <v>115.5731</v>
      </c>
      <c r="P510" s="8">
        <v>4.8</v>
      </c>
      <c r="Q510" s="8">
        <v>20.2</v>
      </c>
    </row>
    <row r="511" spans="1:17" x14ac:dyDescent="0.25">
      <c r="A511" s="2">
        <v>42401</v>
      </c>
      <c r="B511">
        <v>239.9</v>
      </c>
      <c r="C511">
        <v>1121.8</v>
      </c>
      <c r="D511" t="s">
        <v>20</v>
      </c>
      <c r="E511" t="s">
        <v>22</v>
      </c>
      <c r="F511">
        <f t="shared" si="28"/>
        <v>6.7142257658412419E-3</v>
      </c>
      <c r="G511">
        <v>1</v>
      </c>
      <c r="H511">
        <v>6.6048999999999998</v>
      </c>
      <c r="I511">
        <f t="shared" si="29"/>
        <v>-1</v>
      </c>
      <c r="J511">
        <f t="shared" si="30"/>
        <v>-6.7142257658412419E-3</v>
      </c>
      <c r="K511">
        <f t="shared" si="31"/>
        <v>-7.0716589537320185E-2</v>
      </c>
      <c r="M511" s="8">
        <v>16.809999999999999</v>
      </c>
      <c r="N511" s="8">
        <v>0.38</v>
      </c>
      <c r="O511" s="8">
        <v>115.3331</v>
      </c>
      <c r="P511" s="8">
        <v>4.9000000000000004</v>
      </c>
      <c r="Q511" s="8">
        <v>19.98</v>
      </c>
    </row>
    <row r="512" spans="1:17" x14ac:dyDescent="0.25">
      <c r="A512" s="2">
        <v>42402</v>
      </c>
      <c r="B512">
        <v>240.55</v>
      </c>
      <c r="C512">
        <v>1125.9000000000001</v>
      </c>
      <c r="D512" t="s">
        <v>20</v>
      </c>
      <c r="E512" t="s">
        <v>22</v>
      </c>
      <c r="F512">
        <f t="shared" si="28"/>
        <v>2.7094622759482601E-3</v>
      </c>
      <c r="G512">
        <v>1</v>
      </c>
      <c r="H512">
        <v>6.61815</v>
      </c>
      <c r="I512">
        <f t="shared" si="29"/>
        <v>1</v>
      </c>
      <c r="J512">
        <f t="shared" si="30"/>
        <v>2.7094622759482601E-3</v>
      </c>
      <c r="K512">
        <f t="shared" si="31"/>
        <v>-6.8007127261371925E-2</v>
      </c>
      <c r="M512" s="8">
        <v>16.2</v>
      </c>
      <c r="N512" s="8">
        <v>0.38</v>
      </c>
      <c r="O512" s="8">
        <v>115.553</v>
      </c>
      <c r="P512" s="8">
        <v>4.9000000000000004</v>
      </c>
      <c r="Q512" s="8">
        <v>21.98</v>
      </c>
    </row>
    <row r="513" spans="1:17" x14ac:dyDescent="0.25">
      <c r="A513" s="2">
        <v>42403</v>
      </c>
      <c r="B513">
        <v>241.45</v>
      </c>
      <c r="C513">
        <v>1128.5</v>
      </c>
      <c r="D513" t="s">
        <v>20</v>
      </c>
      <c r="E513" t="s">
        <v>22</v>
      </c>
      <c r="F513">
        <f t="shared" si="28"/>
        <v>3.7414258989814098E-3</v>
      </c>
      <c r="G513">
        <v>1</v>
      </c>
      <c r="H513">
        <v>6.6471</v>
      </c>
      <c r="I513">
        <f t="shared" si="29"/>
        <v>1</v>
      </c>
      <c r="J513">
        <f t="shared" si="30"/>
        <v>3.7414258989814098E-3</v>
      </c>
      <c r="K513">
        <f t="shared" si="31"/>
        <v>-6.4265701362390515E-2</v>
      </c>
      <c r="M513" s="8">
        <v>17.84</v>
      </c>
      <c r="N513" s="8">
        <v>0.38</v>
      </c>
      <c r="O513" s="8">
        <v>114.6144</v>
      </c>
      <c r="P513" s="8">
        <v>4.9000000000000004</v>
      </c>
      <c r="Q513" s="8">
        <v>21.65</v>
      </c>
    </row>
    <row r="514" spans="1:17" x14ac:dyDescent="0.25">
      <c r="A514" s="2">
        <v>42404</v>
      </c>
      <c r="B514">
        <v>243.95</v>
      </c>
      <c r="C514">
        <v>1143.9000000000001</v>
      </c>
      <c r="D514" t="s">
        <v>20</v>
      </c>
      <c r="E514" t="s">
        <v>22</v>
      </c>
      <c r="F514">
        <f t="shared" si="28"/>
        <v>1.0354110581900944E-2</v>
      </c>
      <c r="G514">
        <v>1</v>
      </c>
      <c r="H514">
        <v>6.6154999999999999</v>
      </c>
      <c r="I514">
        <f t="shared" si="29"/>
        <v>1</v>
      </c>
      <c r="J514">
        <f t="shared" si="30"/>
        <v>1.0354110581900944E-2</v>
      </c>
      <c r="K514">
        <f t="shared" si="31"/>
        <v>-5.3911590780489571E-2</v>
      </c>
      <c r="M514" s="8">
        <v>17.39</v>
      </c>
      <c r="N514" s="8">
        <v>0.38</v>
      </c>
      <c r="O514" s="8">
        <v>113.60120000000001</v>
      </c>
      <c r="P514" s="8">
        <v>4.9000000000000004</v>
      </c>
      <c r="Q514" s="8">
        <v>21.84</v>
      </c>
    </row>
    <row r="515" spans="1:17" x14ac:dyDescent="0.25">
      <c r="A515" s="2">
        <v>42405</v>
      </c>
      <c r="B515">
        <v>245.9</v>
      </c>
      <c r="C515">
        <v>1154.8</v>
      </c>
      <c r="D515" t="s">
        <v>20</v>
      </c>
      <c r="E515" t="s">
        <v>22</v>
      </c>
      <c r="F515">
        <f t="shared" ref="F515:F578" si="32">B515/B514-1</f>
        <v>7.9934412789506304E-3</v>
      </c>
      <c r="G515">
        <v>1</v>
      </c>
      <c r="H515">
        <v>6.58</v>
      </c>
      <c r="I515">
        <f t="shared" si="29"/>
        <v>1</v>
      </c>
      <c r="J515">
        <f t="shared" si="30"/>
        <v>7.9934412789506304E-3</v>
      </c>
      <c r="K515">
        <f t="shared" si="31"/>
        <v>-4.5918149501538941E-2</v>
      </c>
      <c r="M515" s="8">
        <v>19.579999999999998</v>
      </c>
      <c r="N515" s="8">
        <v>0.38</v>
      </c>
      <c r="O515" s="8">
        <v>114.29349999999999</v>
      </c>
      <c r="P515" s="8">
        <v>4.9000000000000004</v>
      </c>
      <c r="Q515" s="8">
        <v>23.38</v>
      </c>
    </row>
    <row r="516" spans="1:17" x14ac:dyDescent="0.25">
      <c r="A516" s="2">
        <v>42415</v>
      </c>
      <c r="B516">
        <v>256.14999999999998</v>
      </c>
      <c r="C516">
        <v>1219.5</v>
      </c>
      <c r="D516" t="s">
        <v>20</v>
      </c>
      <c r="E516" t="s">
        <v>22</v>
      </c>
      <c r="F516">
        <f t="shared" si="32"/>
        <v>4.1683611224074602E-2</v>
      </c>
      <c r="G516">
        <v>1</v>
      </c>
      <c r="H516">
        <v>6.4979500000000003</v>
      </c>
      <c r="I516">
        <f t="shared" ref="I516:I579" si="33">SIGN(F515)</f>
        <v>1</v>
      </c>
      <c r="J516">
        <f t="shared" ref="J516:J579" si="34">(B516/B515-1)*I516</f>
        <v>4.1683611224074602E-2</v>
      </c>
      <c r="K516">
        <f t="shared" si="31"/>
        <v>-4.2345382774643392E-3</v>
      </c>
      <c r="M516" s="8">
        <v>18.484999999999999</v>
      </c>
      <c r="N516" s="8">
        <v>0.38</v>
      </c>
      <c r="O516" s="8">
        <v>113.94735</v>
      </c>
      <c r="P516" s="8">
        <v>4.9000000000000004</v>
      </c>
      <c r="Q516" s="8">
        <v>22.61</v>
      </c>
    </row>
    <row r="517" spans="1:17" x14ac:dyDescent="0.25">
      <c r="A517" s="2">
        <v>42416</v>
      </c>
      <c r="B517">
        <v>253.1</v>
      </c>
      <c r="C517">
        <v>1201.3</v>
      </c>
      <c r="D517" t="s">
        <v>20</v>
      </c>
      <c r="E517" t="s">
        <v>22</v>
      </c>
      <c r="F517">
        <f t="shared" si="32"/>
        <v>-1.1907085691977293E-2</v>
      </c>
      <c r="G517">
        <v>1</v>
      </c>
      <c r="H517">
        <v>6.5183</v>
      </c>
      <c r="I517">
        <f t="shared" si="33"/>
        <v>1</v>
      </c>
      <c r="J517">
        <f t="shared" si="34"/>
        <v>-1.1907085691977293E-2</v>
      </c>
      <c r="K517">
        <f t="shared" ref="K517:K580" si="35">K516+J517</f>
        <v>-1.6141623969441632E-2</v>
      </c>
      <c r="M517" s="8">
        <v>24.84</v>
      </c>
      <c r="N517" s="8">
        <v>0.38</v>
      </c>
      <c r="O517" s="8">
        <v>114.4905</v>
      </c>
      <c r="P517" s="8">
        <v>4.9000000000000004</v>
      </c>
      <c r="Q517" s="8">
        <v>24.11</v>
      </c>
    </row>
    <row r="518" spans="1:17" x14ac:dyDescent="0.25">
      <c r="A518" s="2">
        <v>42417</v>
      </c>
      <c r="B518">
        <v>255.05</v>
      </c>
      <c r="C518">
        <v>1207.3</v>
      </c>
      <c r="D518" t="s">
        <v>20</v>
      </c>
      <c r="E518" t="s">
        <v>22</v>
      </c>
      <c r="F518">
        <f t="shared" si="32"/>
        <v>7.7044646384829552E-3</v>
      </c>
      <c r="G518">
        <v>1</v>
      </c>
      <c r="H518">
        <v>6.5271999999999997</v>
      </c>
      <c r="I518">
        <f t="shared" si="33"/>
        <v>-1</v>
      </c>
      <c r="J518">
        <f t="shared" si="34"/>
        <v>-7.7044646384829552E-3</v>
      </c>
      <c r="K518">
        <f t="shared" si="35"/>
        <v>-2.3846088607924587E-2</v>
      </c>
      <c r="M518" s="8">
        <v>24.53</v>
      </c>
      <c r="N518" s="8">
        <v>0.37</v>
      </c>
      <c r="O518" s="8">
        <v>113.8634</v>
      </c>
      <c r="P518" s="8">
        <v>4.9000000000000004</v>
      </c>
      <c r="Q518" s="8">
        <v>22.31</v>
      </c>
    </row>
    <row r="519" spans="1:17" x14ac:dyDescent="0.25">
      <c r="A519" s="2">
        <v>42418</v>
      </c>
      <c r="B519">
        <v>254.85</v>
      </c>
      <c r="C519">
        <v>1208.0999999999999</v>
      </c>
      <c r="D519" t="s">
        <v>20</v>
      </c>
      <c r="E519" t="s">
        <v>22</v>
      </c>
      <c r="F519">
        <f t="shared" si="32"/>
        <v>-7.8415996863367976E-4</v>
      </c>
      <c r="G519">
        <v>1</v>
      </c>
      <c r="H519">
        <v>6.5228000000000002</v>
      </c>
      <c r="I519">
        <f t="shared" si="33"/>
        <v>1</v>
      </c>
      <c r="J519">
        <f t="shared" si="34"/>
        <v>-7.8415996863367976E-4</v>
      </c>
      <c r="K519">
        <f t="shared" si="35"/>
        <v>-2.4630248576558267E-2</v>
      </c>
      <c r="M519" s="8">
        <v>26.37</v>
      </c>
      <c r="N519" s="8">
        <v>0.38</v>
      </c>
      <c r="O519" s="8">
        <v>113.8897</v>
      </c>
      <c r="P519" s="8">
        <v>4.9000000000000004</v>
      </c>
      <c r="Q519" s="8">
        <v>21.64</v>
      </c>
    </row>
    <row r="520" spans="1:17" x14ac:dyDescent="0.25">
      <c r="A520" s="2">
        <v>42419</v>
      </c>
      <c r="B520">
        <v>258</v>
      </c>
      <c r="C520">
        <v>1226.5</v>
      </c>
      <c r="D520" t="s">
        <v>20</v>
      </c>
      <c r="E520" t="s">
        <v>22</v>
      </c>
      <c r="F520">
        <f t="shared" si="32"/>
        <v>1.2360211889346662E-2</v>
      </c>
      <c r="G520">
        <v>1</v>
      </c>
      <c r="H520">
        <v>6.5237999999999996</v>
      </c>
      <c r="I520">
        <f t="shared" si="33"/>
        <v>-1</v>
      </c>
      <c r="J520">
        <f t="shared" si="34"/>
        <v>-1.2360211889346662E-2</v>
      </c>
      <c r="K520">
        <f t="shared" si="35"/>
        <v>-3.6990460465904929E-2</v>
      </c>
      <c r="M520" s="8">
        <v>24.88</v>
      </c>
      <c r="N520" s="8">
        <v>0.38</v>
      </c>
      <c r="O520" s="8">
        <v>113.9558</v>
      </c>
      <c r="P520" s="8">
        <v>4.9000000000000004</v>
      </c>
      <c r="Q520" s="8">
        <v>20.53</v>
      </c>
    </row>
    <row r="521" spans="1:17" x14ac:dyDescent="0.25">
      <c r="A521" s="2">
        <v>42422</v>
      </c>
      <c r="B521">
        <v>256.2</v>
      </c>
      <c r="C521">
        <v>1217.7</v>
      </c>
      <c r="D521" t="s">
        <v>20</v>
      </c>
      <c r="E521" t="s">
        <v>22</v>
      </c>
      <c r="F521">
        <f t="shared" si="32"/>
        <v>-6.9767441860465462E-3</v>
      </c>
      <c r="G521">
        <v>1</v>
      </c>
      <c r="H521">
        <v>6.5224000000000002</v>
      </c>
      <c r="I521">
        <f t="shared" si="33"/>
        <v>1</v>
      </c>
      <c r="J521">
        <f t="shared" si="34"/>
        <v>-6.9767441860465462E-3</v>
      </c>
      <c r="K521">
        <f t="shared" si="35"/>
        <v>-4.3967204651951475E-2</v>
      </c>
      <c r="M521" s="8">
        <v>23.31</v>
      </c>
      <c r="N521" s="8">
        <v>0.38</v>
      </c>
      <c r="O521" s="8">
        <v>113.8232</v>
      </c>
      <c r="P521" s="8">
        <v>4.9000000000000004</v>
      </c>
      <c r="Q521" s="8">
        <v>19.38</v>
      </c>
    </row>
    <row r="522" spans="1:17" x14ac:dyDescent="0.25">
      <c r="A522" s="2">
        <v>42423</v>
      </c>
      <c r="B522">
        <v>256.3</v>
      </c>
      <c r="C522">
        <v>1216.7</v>
      </c>
      <c r="D522" t="s">
        <v>20</v>
      </c>
      <c r="E522" t="s">
        <v>22</v>
      </c>
      <c r="F522">
        <f t="shared" si="32"/>
        <v>3.9032006245132145E-4</v>
      </c>
      <c r="G522">
        <v>1</v>
      </c>
      <c r="H522">
        <v>6.5342000000000002</v>
      </c>
      <c r="I522">
        <f t="shared" si="33"/>
        <v>-1</v>
      </c>
      <c r="J522">
        <f t="shared" si="34"/>
        <v>-3.9032006245132145E-4</v>
      </c>
      <c r="K522">
        <f t="shared" si="35"/>
        <v>-4.4357524714402796E-2</v>
      </c>
      <c r="M522" s="8">
        <v>23.69</v>
      </c>
      <c r="N522" s="8">
        <v>0.38</v>
      </c>
      <c r="O522" s="8">
        <v>114.17700000000001</v>
      </c>
      <c r="P522" s="8">
        <v>4.9000000000000004</v>
      </c>
      <c r="Q522" s="8">
        <v>20.98</v>
      </c>
    </row>
    <row r="523" spans="1:17" x14ac:dyDescent="0.25">
      <c r="A523" s="2">
        <v>42424</v>
      </c>
      <c r="B523">
        <v>258.45</v>
      </c>
      <c r="C523">
        <v>1226</v>
      </c>
      <c r="D523" t="s">
        <v>20</v>
      </c>
      <c r="E523" t="s">
        <v>22</v>
      </c>
      <c r="F523">
        <f t="shared" si="32"/>
        <v>8.3886071010532692E-3</v>
      </c>
      <c r="G523">
        <v>1</v>
      </c>
      <c r="H523">
        <v>6.5362999999999998</v>
      </c>
      <c r="I523">
        <f t="shared" si="33"/>
        <v>1</v>
      </c>
      <c r="J523">
        <f t="shared" si="34"/>
        <v>8.3886071010532692E-3</v>
      </c>
      <c r="K523">
        <f t="shared" si="35"/>
        <v>-3.5968917613349527E-2</v>
      </c>
      <c r="M523" s="8">
        <v>24.24</v>
      </c>
      <c r="N523" s="8">
        <v>0.38</v>
      </c>
      <c r="O523" s="8">
        <v>114.1716</v>
      </c>
      <c r="P523" s="8">
        <v>4.9000000000000004</v>
      </c>
      <c r="Q523" s="8">
        <v>20.72</v>
      </c>
    </row>
    <row r="524" spans="1:17" x14ac:dyDescent="0.25">
      <c r="A524" s="2">
        <v>42425</v>
      </c>
      <c r="B524">
        <v>261.5</v>
      </c>
      <c r="C524">
        <v>1237.2</v>
      </c>
      <c r="D524" t="s">
        <v>20</v>
      </c>
      <c r="E524" t="s">
        <v>22</v>
      </c>
      <c r="F524">
        <f t="shared" si="32"/>
        <v>1.1801122073902048E-2</v>
      </c>
      <c r="G524">
        <v>1</v>
      </c>
      <c r="H524">
        <v>6.5390499999999996</v>
      </c>
      <c r="I524">
        <f t="shared" si="33"/>
        <v>1</v>
      </c>
      <c r="J524">
        <f t="shared" si="34"/>
        <v>1.1801122073902048E-2</v>
      </c>
      <c r="K524">
        <f t="shared" si="35"/>
        <v>-2.4167795539447479E-2</v>
      </c>
      <c r="M524" s="8">
        <v>23.36</v>
      </c>
      <c r="N524" s="8">
        <v>0.37</v>
      </c>
      <c r="O524" s="8">
        <v>113.9222</v>
      </c>
      <c r="P524" s="8">
        <v>4.9000000000000004</v>
      </c>
      <c r="Q524" s="8">
        <v>19.11</v>
      </c>
    </row>
    <row r="525" spans="1:17" x14ac:dyDescent="0.25">
      <c r="A525" s="2">
        <v>42426</v>
      </c>
      <c r="B525">
        <v>261.85000000000002</v>
      </c>
      <c r="C525">
        <v>1239.5999999999999</v>
      </c>
      <c r="D525" t="s">
        <v>20</v>
      </c>
      <c r="E525" t="s">
        <v>22</v>
      </c>
      <c r="F525">
        <f t="shared" si="32"/>
        <v>1.3384321223710582E-3</v>
      </c>
      <c r="G525">
        <v>1</v>
      </c>
      <c r="H525">
        <v>6.5372000000000003</v>
      </c>
      <c r="I525">
        <f t="shared" si="33"/>
        <v>1</v>
      </c>
      <c r="J525">
        <f t="shared" si="34"/>
        <v>1.3384321223710582E-3</v>
      </c>
      <c r="K525">
        <f t="shared" si="35"/>
        <v>-2.282936341707642E-2</v>
      </c>
      <c r="M525" s="8">
        <v>21.67</v>
      </c>
      <c r="N525" s="8">
        <v>0.37</v>
      </c>
      <c r="O525" s="8">
        <v>114.3708</v>
      </c>
      <c r="P525" s="8">
        <v>4.9000000000000004</v>
      </c>
      <c r="Q525" s="8">
        <v>19.809999999999999</v>
      </c>
    </row>
    <row r="526" spans="1:17" x14ac:dyDescent="0.25">
      <c r="A526" s="2">
        <v>42429</v>
      </c>
      <c r="B526">
        <v>259.39999999999998</v>
      </c>
      <c r="C526">
        <v>1227.3</v>
      </c>
      <c r="D526" t="s">
        <v>20</v>
      </c>
      <c r="E526" t="s">
        <v>22</v>
      </c>
      <c r="F526">
        <f t="shared" si="32"/>
        <v>-9.3565018140158163E-3</v>
      </c>
      <c r="G526">
        <v>1</v>
      </c>
      <c r="H526">
        <v>6.5498000000000003</v>
      </c>
      <c r="I526">
        <f t="shared" si="33"/>
        <v>1</v>
      </c>
      <c r="J526">
        <f t="shared" si="34"/>
        <v>-9.3565018140158163E-3</v>
      </c>
      <c r="K526">
        <f t="shared" si="35"/>
        <v>-3.2185865231092237E-2</v>
      </c>
      <c r="M526" s="8">
        <v>22.59</v>
      </c>
      <c r="N526" s="8">
        <v>0.28999999999999998</v>
      </c>
      <c r="O526" s="8">
        <v>114.2418</v>
      </c>
      <c r="P526" s="8">
        <v>4.9000000000000004</v>
      </c>
      <c r="Q526" s="8">
        <v>20.55</v>
      </c>
    </row>
    <row r="527" spans="1:17" x14ac:dyDescent="0.25">
      <c r="A527" s="2">
        <v>42430</v>
      </c>
      <c r="B527">
        <v>263.05</v>
      </c>
      <c r="C527">
        <v>1246.5</v>
      </c>
      <c r="D527" t="s">
        <v>20</v>
      </c>
      <c r="E527" t="s">
        <v>22</v>
      </c>
      <c r="F527">
        <f t="shared" si="32"/>
        <v>1.4070932922128021E-2</v>
      </c>
      <c r="G527">
        <v>1</v>
      </c>
      <c r="H527">
        <v>6.5429500000000003</v>
      </c>
      <c r="I527">
        <f t="shared" si="33"/>
        <v>-1</v>
      </c>
      <c r="J527">
        <f t="shared" si="34"/>
        <v>-1.4070932922128021E-2</v>
      </c>
      <c r="K527">
        <f t="shared" si="35"/>
        <v>-4.6256798153220258E-2</v>
      </c>
      <c r="M527" s="8">
        <v>21.97</v>
      </c>
      <c r="N527" s="8">
        <v>0.36</v>
      </c>
      <c r="O527" s="8">
        <v>113.9265</v>
      </c>
      <c r="P527" s="8">
        <v>5</v>
      </c>
      <c r="Q527" s="8">
        <v>17.7</v>
      </c>
    </row>
    <row r="528" spans="1:17" x14ac:dyDescent="0.25">
      <c r="A528" s="2">
        <v>42431</v>
      </c>
      <c r="B528">
        <v>259.85000000000002</v>
      </c>
      <c r="C528">
        <v>1228.0999999999999</v>
      </c>
      <c r="D528" t="s">
        <v>20</v>
      </c>
      <c r="E528" t="s">
        <v>22</v>
      </c>
      <c r="F528">
        <f t="shared" si="32"/>
        <v>-1.2164987644934344E-2</v>
      </c>
      <c r="G528">
        <v>1</v>
      </c>
      <c r="H528">
        <v>6.5526</v>
      </c>
      <c r="I528">
        <f t="shared" si="33"/>
        <v>1</v>
      </c>
      <c r="J528">
        <f t="shared" si="34"/>
        <v>-1.2164987644934344E-2</v>
      </c>
      <c r="K528">
        <f t="shared" si="35"/>
        <v>-5.8421785798154602E-2</v>
      </c>
      <c r="M528" s="8">
        <v>22</v>
      </c>
      <c r="N528" s="8">
        <v>0.37</v>
      </c>
      <c r="O528" s="8">
        <v>113.79649999999999</v>
      </c>
      <c r="P528" s="8">
        <v>5</v>
      </c>
      <c r="Q528" s="8">
        <v>17.09</v>
      </c>
    </row>
    <row r="529" spans="1:17" x14ac:dyDescent="0.25">
      <c r="A529" s="2">
        <v>42432</v>
      </c>
      <c r="B529">
        <v>262.05</v>
      </c>
      <c r="C529">
        <v>1241.8</v>
      </c>
      <c r="D529" t="s">
        <v>20</v>
      </c>
      <c r="E529" t="s">
        <v>22</v>
      </c>
      <c r="F529">
        <f t="shared" si="32"/>
        <v>8.4664229363093924E-3</v>
      </c>
      <c r="G529">
        <v>1</v>
      </c>
      <c r="H529">
        <v>6.5438000000000001</v>
      </c>
      <c r="I529">
        <f t="shared" si="33"/>
        <v>-1</v>
      </c>
      <c r="J529">
        <f t="shared" si="34"/>
        <v>-8.4664229363093924E-3</v>
      </c>
      <c r="K529">
        <f t="shared" si="35"/>
        <v>-6.6888208734463994E-2</v>
      </c>
      <c r="M529" s="8">
        <v>23.51</v>
      </c>
      <c r="N529" s="8">
        <v>0.37</v>
      </c>
      <c r="O529" s="8">
        <v>113.2482</v>
      </c>
      <c r="P529" s="8">
        <v>5</v>
      </c>
      <c r="Q529" s="8">
        <v>16.7</v>
      </c>
    </row>
    <row r="530" spans="1:17" x14ac:dyDescent="0.25">
      <c r="A530" s="2">
        <v>42433</v>
      </c>
      <c r="B530">
        <v>265.60000000000002</v>
      </c>
      <c r="C530">
        <v>1262.9000000000001</v>
      </c>
      <c r="D530" t="s">
        <v>20</v>
      </c>
      <c r="E530" t="s">
        <v>22</v>
      </c>
      <c r="F530">
        <f t="shared" si="32"/>
        <v>1.3547033008967757E-2</v>
      </c>
      <c r="G530">
        <v>1</v>
      </c>
      <c r="H530">
        <v>6.5143000000000004</v>
      </c>
      <c r="I530">
        <f t="shared" si="33"/>
        <v>1</v>
      </c>
      <c r="J530">
        <f t="shared" si="34"/>
        <v>1.3547033008967757E-2</v>
      </c>
      <c r="K530">
        <f t="shared" si="35"/>
        <v>-5.3341175725496237E-2</v>
      </c>
      <c r="M530" s="8">
        <v>22.31</v>
      </c>
      <c r="N530" s="8">
        <v>0.36</v>
      </c>
      <c r="O530" s="8">
        <v>112.6387</v>
      </c>
      <c r="P530" s="8">
        <v>5</v>
      </c>
      <c r="Q530" s="8">
        <v>16.86</v>
      </c>
    </row>
    <row r="531" spans="1:17" x14ac:dyDescent="0.25">
      <c r="A531" s="2">
        <v>42436</v>
      </c>
      <c r="B531">
        <v>265.64999999999998</v>
      </c>
      <c r="C531">
        <v>1263.0999999999999</v>
      </c>
      <c r="D531" t="s">
        <v>20</v>
      </c>
      <c r="E531" t="s">
        <v>22</v>
      </c>
      <c r="F531">
        <f t="shared" si="32"/>
        <v>1.8825301204805633E-4</v>
      </c>
      <c r="G531">
        <v>1</v>
      </c>
      <c r="H531">
        <v>6.5132000000000003</v>
      </c>
      <c r="I531">
        <f t="shared" si="33"/>
        <v>1</v>
      </c>
      <c r="J531">
        <f t="shared" si="34"/>
        <v>1.8825301204805633E-4</v>
      </c>
      <c r="K531">
        <f t="shared" si="35"/>
        <v>-5.3152922713448181E-2</v>
      </c>
      <c r="M531" s="8">
        <v>22.08</v>
      </c>
      <c r="N531" s="8">
        <v>0.36</v>
      </c>
      <c r="O531" s="8">
        <v>112.6219</v>
      </c>
      <c r="P531" s="8">
        <v>5</v>
      </c>
      <c r="Q531" s="8">
        <v>17.350000000000001</v>
      </c>
    </row>
    <row r="532" spans="1:17" x14ac:dyDescent="0.25">
      <c r="A532" s="2">
        <v>42437</v>
      </c>
      <c r="B532">
        <v>266.7</v>
      </c>
      <c r="C532">
        <v>1270.4000000000001</v>
      </c>
      <c r="D532" t="s">
        <v>20</v>
      </c>
      <c r="E532" t="s">
        <v>22</v>
      </c>
      <c r="F532">
        <f t="shared" si="32"/>
        <v>3.9525691699604515E-3</v>
      </c>
      <c r="G532">
        <v>1</v>
      </c>
      <c r="H532">
        <v>6.508</v>
      </c>
      <c r="I532">
        <f t="shared" si="33"/>
        <v>1</v>
      </c>
      <c r="J532">
        <f t="shared" si="34"/>
        <v>3.9525691699604515E-3</v>
      </c>
      <c r="K532">
        <f t="shared" si="35"/>
        <v>-4.9200353543487729E-2</v>
      </c>
      <c r="M532" s="8">
        <v>23.07</v>
      </c>
      <c r="N532" s="8">
        <v>0.36</v>
      </c>
      <c r="O532" s="8">
        <v>112.84650000000001</v>
      </c>
      <c r="P532" s="8">
        <v>5</v>
      </c>
      <c r="Q532" s="8">
        <v>18.670000000000002</v>
      </c>
    </row>
    <row r="533" spans="1:17" x14ac:dyDescent="0.25">
      <c r="A533" s="2">
        <v>42438</v>
      </c>
      <c r="B533">
        <v>264.05</v>
      </c>
      <c r="C533">
        <v>1256.8</v>
      </c>
      <c r="D533" t="s">
        <v>20</v>
      </c>
      <c r="E533" t="s">
        <v>22</v>
      </c>
      <c r="F533">
        <f t="shared" si="32"/>
        <v>-9.9362579677539919E-3</v>
      </c>
      <c r="G533">
        <v>1</v>
      </c>
      <c r="H533">
        <v>6.5180499999999997</v>
      </c>
      <c r="I533">
        <f t="shared" si="33"/>
        <v>1</v>
      </c>
      <c r="J533">
        <f t="shared" si="34"/>
        <v>-9.9362579677539919E-3</v>
      </c>
      <c r="K533">
        <f t="shared" si="35"/>
        <v>-5.9136611511241721E-2</v>
      </c>
      <c r="M533" s="8">
        <v>22.31</v>
      </c>
      <c r="N533" s="8">
        <v>0.36</v>
      </c>
      <c r="O533" s="8">
        <v>112.4268</v>
      </c>
      <c r="P533" s="8">
        <v>5</v>
      </c>
      <c r="Q533" s="8">
        <v>18.34</v>
      </c>
    </row>
    <row r="534" spans="1:17" x14ac:dyDescent="0.25">
      <c r="A534" s="2">
        <v>42439</v>
      </c>
      <c r="B534">
        <v>261.89999999999998</v>
      </c>
      <c r="C534">
        <v>1246.9000000000001</v>
      </c>
      <c r="D534" t="s">
        <v>20</v>
      </c>
      <c r="E534" t="s">
        <v>22</v>
      </c>
      <c r="F534">
        <f t="shared" si="32"/>
        <v>-8.1423972732438399E-3</v>
      </c>
      <c r="G534">
        <v>1</v>
      </c>
      <c r="H534">
        <v>6.5178500000000001</v>
      </c>
      <c r="I534">
        <f t="shared" si="33"/>
        <v>-1</v>
      </c>
      <c r="J534">
        <f t="shared" si="34"/>
        <v>8.1423972732438399E-3</v>
      </c>
      <c r="K534">
        <f t="shared" si="35"/>
        <v>-5.0994214237997881E-2</v>
      </c>
      <c r="M534" s="8">
        <v>23.14</v>
      </c>
      <c r="N534" s="8">
        <v>0.36</v>
      </c>
      <c r="O534" s="8">
        <v>112.4191</v>
      </c>
      <c r="P534" s="8">
        <v>5</v>
      </c>
      <c r="Q534" s="8">
        <v>18.05</v>
      </c>
    </row>
    <row r="535" spans="1:17" x14ac:dyDescent="0.25">
      <c r="A535" s="2">
        <v>42440</v>
      </c>
      <c r="B535">
        <v>265.75</v>
      </c>
      <c r="C535">
        <v>1270.2</v>
      </c>
      <c r="D535" t="s">
        <v>20</v>
      </c>
      <c r="E535" t="s">
        <v>22</v>
      </c>
      <c r="F535">
        <f t="shared" si="32"/>
        <v>1.4700267277586887E-2</v>
      </c>
      <c r="G535">
        <v>1</v>
      </c>
      <c r="H535">
        <v>6.4941500000000003</v>
      </c>
      <c r="I535">
        <f t="shared" si="33"/>
        <v>-1</v>
      </c>
      <c r="J535">
        <f t="shared" si="34"/>
        <v>-1.4700267277586887E-2</v>
      </c>
      <c r="K535">
        <f t="shared" si="35"/>
        <v>-6.5694481515584768E-2</v>
      </c>
      <c r="M535" s="8">
        <v>21.9</v>
      </c>
      <c r="N535" s="8">
        <v>0.36</v>
      </c>
      <c r="O535" s="8">
        <v>111.741</v>
      </c>
      <c r="P535" s="8">
        <v>5</v>
      </c>
      <c r="Q535" s="8">
        <v>16.5</v>
      </c>
    </row>
    <row r="536" spans="1:17" x14ac:dyDescent="0.25">
      <c r="A536" s="2">
        <v>42443</v>
      </c>
      <c r="B536">
        <v>262.5</v>
      </c>
      <c r="C536">
        <v>1254</v>
      </c>
      <c r="D536" t="s">
        <v>20</v>
      </c>
      <c r="E536" t="s">
        <v>22</v>
      </c>
      <c r="F536">
        <f t="shared" si="32"/>
        <v>-1.2229539040451542E-2</v>
      </c>
      <c r="G536">
        <v>1</v>
      </c>
      <c r="H536">
        <v>6.4896500000000001</v>
      </c>
      <c r="I536">
        <f t="shared" si="33"/>
        <v>1</v>
      </c>
      <c r="J536">
        <f t="shared" si="34"/>
        <v>-1.2229539040451542E-2</v>
      </c>
      <c r="K536">
        <f t="shared" si="35"/>
        <v>-7.7924020556036311E-2</v>
      </c>
      <c r="M536" s="8">
        <v>21.14</v>
      </c>
      <c r="N536" s="8">
        <v>0.36</v>
      </c>
      <c r="O536" s="8">
        <v>112.1688</v>
      </c>
      <c r="P536" s="8">
        <v>5</v>
      </c>
      <c r="Q536" s="8">
        <v>16.920000000000002</v>
      </c>
    </row>
    <row r="537" spans="1:17" x14ac:dyDescent="0.25">
      <c r="A537" s="2">
        <v>42444</v>
      </c>
      <c r="B537">
        <v>257.85000000000002</v>
      </c>
      <c r="C537">
        <v>1230.0999999999999</v>
      </c>
      <c r="D537" t="s">
        <v>20</v>
      </c>
      <c r="E537" t="s">
        <v>22</v>
      </c>
      <c r="F537">
        <f t="shared" si="32"/>
        <v>-1.7714285714285682E-2</v>
      </c>
      <c r="G537">
        <v>1</v>
      </c>
      <c r="H537">
        <v>6.5018500000000001</v>
      </c>
      <c r="I537">
        <f t="shared" si="33"/>
        <v>-1</v>
      </c>
      <c r="J537">
        <f t="shared" si="34"/>
        <v>1.7714285714285682E-2</v>
      </c>
      <c r="K537">
        <f t="shared" si="35"/>
        <v>-6.0209734841750628E-2</v>
      </c>
      <c r="M537" s="8">
        <v>19.7</v>
      </c>
      <c r="N537" s="8">
        <v>0.37</v>
      </c>
      <c r="O537" s="8">
        <v>112.5545</v>
      </c>
      <c r="P537" s="8">
        <v>5</v>
      </c>
      <c r="Q537" s="8">
        <v>16.84</v>
      </c>
    </row>
    <row r="538" spans="1:17" x14ac:dyDescent="0.25">
      <c r="A538" s="2">
        <v>42445</v>
      </c>
      <c r="B538">
        <v>259.45</v>
      </c>
      <c r="C538">
        <v>1235.0999999999999</v>
      </c>
      <c r="D538" t="s">
        <v>20</v>
      </c>
      <c r="E538" t="s">
        <v>22</v>
      </c>
      <c r="F538">
        <f t="shared" si="32"/>
        <v>6.2051580376185633E-3</v>
      </c>
      <c r="G538">
        <v>1</v>
      </c>
      <c r="H538">
        <v>6.5197500000000002</v>
      </c>
      <c r="I538">
        <f t="shared" si="33"/>
        <v>-1</v>
      </c>
      <c r="J538">
        <f t="shared" si="34"/>
        <v>-6.2051580376185633E-3</v>
      </c>
      <c r="K538">
        <f t="shared" si="35"/>
        <v>-6.6414892879369192E-2</v>
      </c>
      <c r="M538" s="8">
        <v>20.03</v>
      </c>
      <c r="N538" s="8">
        <v>0.37</v>
      </c>
      <c r="O538" s="8">
        <v>112.77589999999999</v>
      </c>
      <c r="P538" s="8">
        <v>5</v>
      </c>
      <c r="Q538" s="8">
        <v>14.99</v>
      </c>
    </row>
    <row r="539" spans="1:17" x14ac:dyDescent="0.25">
      <c r="A539" s="2">
        <v>42446</v>
      </c>
      <c r="B539">
        <v>263.3</v>
      </c>
      <c r="C539">
        <v>1259.5</v>
      </c>
      <c r="D539" t="s">
        <v>20</v>
      </c>
      <c r="E539" t="s">
        <v>22</v>
      </c>
      <c r="F539">
        <f t="shared" si="32"/>
        <v>1.4839082674889204E-2</v>
      </c>
      <c r="G539">
        <v>1</v>
      </c>
      <c r="H539">
        <v>6.4965000000000002</v>
      </c>
      <c r="I539">
        <f t="shared" si="33"/>
        <v>1</v>
      </c>
      <c r="J539">
        <f t="shared" si="34"/>
        <v>1.4839082674889204E-2</v>
      </c>
      <c r="K539">
        <f t="shared" si="35"/>
        <v>-5.1575810204479988E-2</v>
      </c>
      <c r="M539" s="8">
        <v>18.989999999999998</v>
      </c>
      <c r="N539" s="8">
        <v>0.37</v>
      </c>
      <c r="O539" s="8">
        <v>110.44499999999999</v>
      </c>
      <c r="P539" s="8">
        <v>5</v>
      </c>
      <c r="Q539" s="8">
        <v>14.44</v>
      </c>
    </row>
    <row r="540" spans="1:17" x14ac:dyDescent="0.25">
      <c r="A540" s="2">
        <v>42447</v>
      </c>
      <c r="B540">
        <v>263.35000000000002</v>
      </c>
      <c r="C540">
        <v>1264.8</v>
      </c>
      <c r="D540" t="s">
        <v>20</v>
      </c>
      <c r="E540" t="s">
        <v>22</v>
      </c>
      <c r="F540">
        <f t="shared" si="32"/>
        <v>1.8989745537423275E-4</v>
      </c>
      <c r="G540">
        <v>1</v>
      </c>
      <c r="H540">
        <v>6.4683000000000002</v>
      </c>
      <c r="I540">
        <f t="shared" si="33"/>
        <v>1</v>
      </c>
      <c r="J540">
        <f t="shared" si="34"/>
        <v>1.8989745537423275E-4</v>
      </c>
      <c r="K540">
        <f t="shared" si="35"/>
        <v>-5.1385912749105755E-2</v>
      </c>
      <c r="M540" s="8">
        <v>18.149999999999999</v>
      </c>
      <c r="N540" s="8">
        <v>0.37</v>
      </c>
      <c r="O540" s="8">
        <v>110.4002</v>
      </c>
      <c r="P540" s="8">
        <v>5</v>
      </c>
      <c r="Q540" s="8">
        <v>14.02</v>
      </c>
    </row>
    <row r="541" spans="1:17" x14ac:dyDescent="0.25">
      <c r="A541" s="2">
        <v>42450</v>
      </c>
      <c r="B541">
        <v>259.7</v>
      </c>
      <c r="C541">
        <v>1243.7</v>
      </c>
      <c r="D541" t="s">
        <v>20</v>
      </c>
      <c r="E541" t="s">
        <v>22</v>
      </c>
      <c r="F541">
        <f t="shared" si="32"/>
        <v>-1.385988228593138E-2</v>
      </c>
      <c r="G541">
        <v>1</v>
      </c>
      <c r="H541">
        <v>6.4809000000000001</v>
      </c>
      <c r="I541">
        <f t="shared" si="33"/>
        <v>1</v>
      </c>
      <c r="J541">
        <f t="shared" si="34"/>
        <v>-1.385988228593138E-2</v>
      </c>
      <c r="K541">
        <f t="shared" si="35"/>
        <v>-6.5245795035037135E-2</v>
      </c>
      <c r="M541" s="8">
        <v>17.399999999999999</v>
      </c>
      <c r="N541" s="8">
        <v>0.37</v>
      </c>
      <c r="O541" s="8">
        <v>110.73699999999999</v>
      </c>
      <c r="P541" s="8">
        <v>5</v>
      </c>
      <c r="Q541" s="8">
        <v>13.79</v>
      </c>
    </row>
    <row r="542" spans="1:17" x14ac:dyDescent="0.25">
      <c r="A542" s="2">
        <v>42451</v>
      </c>
      <c r="B542">
        <v>261.39999999999998</v>
      </c>
      <c r="C542">
        <v>1249.3</v>
      </c>
      <c r="D542" t="s">
        <v>20</v>
      </c>
      <c r="E542" t="s">
        <v>22</v>
      </c>
      <c r="F542">
        <f t="shared" si="32"/>
        <v>6.5460146322680046E-3</v>
      </c>
      <c r="G542">
        <v>1</v>
      </c>
      <c r="H542">
        <v>6.4884500000000003</v>
      </c>
      <c r="I542">
        <f t="shared" si="33"/>
        <v>-1</v>
      </c>
      <c r="J542">
        <f t="shared" si="34"/>
        <v>-6.5460146322680046E-3</v>
      </c>
      <c r="K542">
        <f t="shared" si="35"/>
        <v>-7.179180966730514E-2</v>
      </c>
      <c r="M542" s="8">
        <v>17.62</v>
      </c>
      <c r="N542" s="8">
        <v>0.37</v>
      </c>
      <c r="O542" s="8">
        <v>110.7877</v>
      </c>
      <c r="P542" s="8">
        <v>5</v>
      </c>
      <c r="Q542" s="8">
        <v>14.17</v>
      </c>
    </row>
    <row r="543" spans="1:17" x14ac:dyDescent="0.25">
      <c r="A543" s="2">
        <v>42452</v>
      </c>
      <c r="B543">
        <v>258.35000000000002</v>
      </c>
      <c r="C543">
        <v>1235</v>
      </c>
      <c r="D543" t="s">
        <v>20</v>
      </c>
      <c r="E543" t="s">
        <v>22</v>
      </c>
      <c r="F543">
        <f t="shared" si="32"/>
        <v>-1.1667941851568275E-2</v>
      </c>
      <c r="G543">
        <v>1</v>
      </c>
      <c r="H543">
        <v>6.4995000000000003</v>
      </c>
      <c r="I543">
        <f t="shared" si="33"/>
        <v>1</v>
      </c>
      <c r="J543">
        <f t="shared" si="34"/>
        <v>-1.1667941851568275E-2</v>
      </c>
      <c r="K543">
        <f t="shared" si="35"/>
        <v>-8.3459751518873415E-2</v>
      </c>
      <c r="M543" s="8">
        <v>18</v>
      </c>
      <c r="N543" s="8">
        <v>0.37</v>
      </c>
      <c r="O543" s="8">
        <v>111.54730000000001</v>
      </c>
      <c r="P543" s="8">
        <v>5</v>
      </c>
      <c r="Q543" s="8">
        <v>14.94</v>
      </c>
    </row>
    <row r="544" spans="1:17" x14ac:dyDescent="0.25">
      <c r="A544" s="2">
        <v>42453</v>
      </c>
      <c r="B544">
        <v>255.1</v>
      </c>
      <c r="C544">
        <v>1215.2</v>
      </c>
      <c r="D544" t="s">
        <v>20</v>
      </c>
      <c r="E544" t="s">
        <v>22</v>
      </c>
      <c r="F544">
        <f t="shared" si="32"/>
        <v>-1.2579833559125286E-2</v>
      </c>
      <c r="G544">
        <v>1</v>
      </c>
      <c r="H544">
        <v>6.5167999999999999</v>
      </c>
      <c r="I544">
        <f t="shared" si="33"/>
        <v>-1</v>
      </c>
      <c r="J544">
        <f t="shared" si="34"/>
        <v>1.2579833559125286E-2</v>
      </c>
      <c r="K544">
        <f t="shared" si="35"/>
        <v>-7.0879917959748129E-2</v>
      </c>
      <c r="M544" s="8">
        <v>18.09</v>
      </c>
      <c r="N544" s="8">
        <v>0.37</v>
      </c>
      <c r="O544" s="8">
        <v>111.816</v>
      </c>
      <c r="P544" s="8">
        <v>5</v>
      </c>
      <c r="Q544" s="8">
        <v>14.74</v>
      </c>
    </row>
    <row r="545" spans="1:17" x14ac:dyDescent="0.25">
      <c r="A545" s="2">
        <v>42454</v>
      </c>
      <c r="B545">
        <v>256.10000000000002</v>
      </c>
      <c r="C545">
        <v>1221.5</v>
      </c>
      <c r="D545" t="s">
        <v>20</v>
      </c>
      <c r="E545" t="s">
        <v>22</v>
      </c>
      <c r="F545">
        <f t="shared" si="32"/>
        <v>3.9200313602509862E-3</v>
      </c>
      <c r="G545">
        <v>1</v>
      </c>
      <c r="H545">
        <v>6.5275499999999997</v>
      </c>
      <c r="I545">
        <f t="shared" si="33"/>
        <v>-1</v>
      </c>
      <c r="J545">
        <f t="shared" si="34"/>
        <v>-3.9200313602509862E-3</v>
      </c>
      <c r="K545">
        <f t="shared" si="35"/>
        <v>-7.4799949319999115E-2</v>
      </c>
      <c r="M545" s="8">
        <v>18.045000000000002</v>
      </c>
      <c r="N545" s="8">
        <v>0.37</v>
      </c>
      <c r="O545" s="8">
        <v>111.7698</v>
      </c>
      <c r="P545" s="8">
        <v>5</v>
      </c>
      <c r="Q545" s="8">
        <v>14.84</v>
      </c>
    </row>
    <row r="546" spans="1:17" x14ac:dyDescent="0.25">
      <c r="A546" s="2">
        <v>42457</v>
      </c>
      <c r="B546">
        <v>255.05</v>
      </c>
      <c r="C546">
        <v>1214.5999999999999</v>
      </c>
      <c r="D546" t="s">
        <v>20</v>
      </c>
      <c r="E546" t="s">
        <v>22</v>
      </c>
      <c r="F546">
        <f t="shared" si="32"/>
        <v>-4.0999609527528902E-3</v>
      </c>
      <c r="G546">
        <v>1</v>
      </c>
      <c r="H546">
        <v>6.5247999999999999</v>
      </c>
      <c r="I546">
        <f t="shared" si="33"/>
        <v>1</v>
      </c>
      <c r="J546">
        <f t="shared" si="34"/>
        <v>-4.0999609527528902E-3</v>
      </c>
      <c r="K546">
        <f t="shared" si="35"/>
        <v>-7.8899910272752005E-2</v>
      </c>
      <c r="M546" s="8">
        <v>17.53</v>
      </c>
      <c r="N546" s="8">
        <v>0.37</v>
      </c>
      <c r="O546" s="8">
        <v>111.3578</v>
      </c>
      <c r="P546" s="8">
        <v>5</v>
      </c>
      <c r="Q546" s="8">
        <v>15.24</v>
      </c>
    </row>
    <row r="547" spans="1:17" x14ac:dyDescent="0.25">
      <c r="A547" s="2">
        <v>42458</v>
      </c>
      <c r="B547">
        <v>255.75</v>
      </c>
      <c r="C547">
        <v>1218.8</v>
      </c>
      <c r="D547" t="s">
        <v>20</v>
      </c>
      <c r="E547" t="s">
        <v>22</v>
      </c>
      <c r="F547">
        <f t="shared" si="32"/>
        <v>2.7445598902176016E-3</v>
      </c>
      <c r="G547">
        <v>1</v>
      </c>
      <c r="H547">
        <v>6.51675</v>
      </c>
      <c r="I547">
        <f t="shared" si="33"/>
        <v>-1</v>
      </c>
      <c r="J547">
        <f t="shared" si="34"/>
        <v>-2.7445598902176016E-3</v>
      </c>
      <c r="K547">
        <f t="shared" si="35"/>
        <v>-8.1644470162969607E-2</v>
      </c>
      <c r="M547" s="8">
        <v>19.52</v>
      </c>
      <c r="N547" s="8">
        <v>0.37</v>
      </c>
      <c r="O547" s="8">
        <v>111.3736</v>
      </c>
      <c r="P547" s="8">
        <v>5</v>
      </c>
      <c r="Q547" s="8">
        <v>13.82</v>
      </c>
    </row>
    <row r="548" spans="1:17" x14ac:dyDescent="0.25">
      <c r="A548" s="2">
        <v>42459</v>
      </c>
      <c r="B548">
        <v>258.60000000000002</v>
      </c>
      <c r="C548">
        <v>1238.4000000000001</v>
      </c>
      <c r="D548" t="s">
        <v>20</v>
      </c>
      <c r="E548" t="s">
        <v>22</v>
      </c>
      <c r="F548">
        <f t="shared" si="32"/>
        <v>1.1143695014662836E-2</v>
      </c>
      <c r="G548">
        <v>1</v>
      </c>
      <c r="H548">
        <v>6.4897</v>
      </c>
      <c r="I548">
        <f t="shared" si="33"/>
        <v>1</v>
      </c>
      <c r="J548">
        <f t="shared" si="34"/>
        <v>1.1143695014662836E-2</v>
      </c>
      <c r="K548">
        <f t="shared" si="35"/>
        <v>-7.0500775148306771E-2</v>
      </c>
      <c r="M548" s="8">
        <v>18.579999999999998</v>
      </c>
      <c r="N548" s="8">
        <v>0.37</v>
      </c>
      <c r="O548" s="8">
        <v>110.23009999999999</v>
      </c>
      <c r="P548" s="8">
        <v>5</v>
      </c>
      <c r="Q548" s="8">
        <v>13.56</v>
      </c>
    </row>
    <row r="549" spans="1:17" x14ac:dyDescent="0.25">
      <c r="A549" s="2">
        <v>42460</v>
      </c>
      <c r="B549">
        <v>256.14999999999998</v>
      </c>
      <c r="C549">
        <v>1229</v>
      </c>
      <c r="D549" t="s">
        <v>20</v>
      </c>
      <c r="E549" t="s">
        <v>23</v>
      </c>
      <c r="F549">
        <f t="shared" si="32"/>
        <v>-9.4740912606343652E-3</v>
      </c>
      <c r="G549">
        <v>1</v>
      </c>
      <c r="H549">
        <v>6.4737999999999998</v>
      </c>
      <c r="I549">
        <f t="shared" si="33"/>
        <v>1</v>
      </c>
      <c r="J549">
        <f t="shared" si="34"/>
        <v>-9.4740912606343652E-3</v>
      </c>
      <c r="K549">
        <f t="shared" si="35"/>
        <v>-7.9974866408941137E-2</v>
      </c>
      <c r="M549" s="8">
        <v>18.45</v>
      </c>
      <c r="N549" s="8">
        <v>0.25</v>
      </c>
      <c r="O549" s="8">
        <v>109.9191</v>
      </c>
      <c r="P549" s="8">
        <v>5</v>
      </c>
      <c r="Q549" s="8">
        <v>13.95</v>
      </c>
    </row>
    <row r="550" spans="1:17" x14ac:dyDescent="0.25">
      <c r="A550" s="2">
        <v>42461</v>
      </c>
      <c r="B550">
        <v>257.2</v>
      </c>
      <c r="C550">
        <v>1235.4000000000001</v>
      </c>
      <c r="D550" t="s">
        <v>20</v>
      </c>
      <c r="E550" t="s">
        <v>23</v>
      </c>
      <c r="F550">
        <f t="shared" si="32"/>
        <v>4.0991606480578202E-3</v>
      </c>
      <c r="G550">
        <v>1</v>
      </c>
      <c r="H550">
        <v>6.4721000000000002</v>
      </c>
      <c r="I550">
        <f t="shared" si="33"/>
        <v>-1</v>
      </c>
      <c r="J550">
        <f t="shared" si="34"/>
        <v>-4.0991606480578202E-3</v>
      </c>
      <c r="K550">
        <f t="shared" si="35"/>
        <v>-8.4074027056998957E-2</v>
      </c>
      <c r="M550" s="8">
        <v>18.04</v>
      </c>
      <c r="N550" s="8">
        <v>0.37</v>
      </c>
      <c r="O550" s="8">
        <v>110.29770000000001</v>
      </c>
      <c r="P550" s="8">
        <v>5.0999999999999996</v>
      </c>
      <c r="Q550" s="8">
        <v>13.1</v>
      </c>
    </row>
    <row r="551" spans="1:17" x14ac:dyDescent="0.25">
      <c r="A551" s="2">
        <v>42465</v>
      </c>
      <c r="B551">
        <v>256.05</v>
      </c>
      <c r="C551">
        <v>1227.0999999999999</v>
      </c>
      <c r="D551" t="s">
        <v>20</v>
      </c>
      <c r="E551" t="s">
        <v>23</v>
      </c>
      <c r="F551">
        <f t="shared" si="32"/>
        <v>-4.471228615863021E-3</v>
      </c>
      <c r="G551">
        <v>1</v>
      </c>
      <c r="H551">
        <v>6.4779999999999998</v>
      </c>
      <c r="I551">
        <f t="shared" si="33"/>
        <v>1</v>
      </c>
      <c r="J551">
        <f t="shared" si="34"/>
        <v>-4.471228615863021E-3</v>
      </c>
      <c r="K551">
        <f t="shared" si="35"/>
        <v>-8.8545255672861978E-2</v>
      </c>
      <c r="M551" s="8">
        <v>18.16</v>
      </c>
      <c r="N551" s="8">
        <v>0.37</v>
      </c>
      <c r="O551" s="8">
        <v>110.9478</v>
      </c>
      <c r="P551" s="8">
        <v>5.0999999999999996</v>
      </c>
      <c r="Q551" s="8">
        <v>15.42</v>
      </c>
    </row>
    <row r="552" spans="1:17" x14ac:dyDescent="0.25">
      <c r="A552" s="2">
        <v>42466</v>
      </c>
      <c r="B552">
        <v>256.75</v>
      </c>
      <c r="C552">
        <v>1229</v>
      </c>
      <c r="D552" t="s">
        <v>20</v>
      </c>
      <c r="E552" t="s">
        <v>23</v>
      </c>
      <c r="F552">
        <f t="shared" si="32"/>
        <v>2.7338410466706264E-3</v>
      </c>
      <c r="G552">
        <v>1</v>
      </c>
      <c r="H552">
        <v>6.4860499999999996</v>
      </c>
      <c r="I552">
        <f t="shared" si="33"/>
        <v>-1</v>
      </c>
      <c r="J552">
        <f t="shared" si="34"/>
        <v>-2.7338410466706264E-3</v>
      </c>
      <c r="K552">
        <f t="shared" si="35"/>
        <v>-9.1279096719532604E-2</v>
      </c>
      <c r="M552" s="8">
        <v>17.82</v>
      </c>
      <c r="N552" s="8">
        <v>0.37</v>
      </c>
      <c r="O552" s="8">
        <v>110.5347</v>
      </c>
      <c r="P552" s="8">
        <v>5.0999999999999996</v>
      </c>
      <c r="Q552" s="8">
        <v>14.09</v>
      </c>
    </row>
    <row r="553" spans="1:17" x14ac:dyDescent="0.25">
      <c r="A553" s="2">
        <v>42467</v>
      </c>
      <c r="B553">
        <v>256.45</v>
      </c>
      <c r="C553">
        <v>1230.2</v>
      </c>
      <c r="D553" t="s">
        <v>20</v>
      </c>
      <c r="E553" t="s">
        <v>23</v>
      </c>
      <c r="F553">
        <f t="shared" si="32"/>
        <v>-1.1684518013632683E-3</v>
      </c>
      <c r="G553">
        <v>1</v>
      </c>
      <c r="H553">
        <v>6.4761499999999996</v>
      </c>
      <c r="I553">
        <f t="shared" si="33"/>
        <v>1</v>
      </c>
      <c r="J553">
        <f t="shared" si="34"/>
        <v>-1.1684518013632683E-3</v>
      </c>
      <c r="K553">
        <f t="shared" si="35"/>
        <v>-9.2447548520895872E-2</v>
      </c>
      <c r="M553" s="8">
        <v>19.32</v>
      </c>
      <c r="N553" s="8">
        <v>0.37</v>
      </c>
      <c r="O553" s="8">
        <v>110.88760000000001</v>
      </c>
      <c r="P553" s="8">
        <v>5.0999999999999996</v>
      </c>
      <c r="Q553" s="8">
        <v>16.16</v>
      </c>
    </row>
    <row r="554" spans="1:17" x14ac:dyDescent="0.25">
      <c r="A554" s="2">
        <v>42468</v>
      </c>
      <c r="B554">
        <v>258</v>
      </c>
      <c r="C554">
        <v>1237</v>
      </c>
      <c r="D554" t="s">
        <v>20</v>
      </c>
      <c r="E554" t="s">
        <v>23</v>
      </c>
      <c r="F554">
        <f t="shared" si="32"/>
        <v>6.0440631702085579E-3</v>
      </c>
      <c r="G554">
        <v>1</v>
      </c>
      <c r="H554">
        <v>6.4892000000000003</v>
      </c>
      <c r="I554">
        <f t="shared" si="33"/>
        <v>-1</v>
      </c>
      <c r="J554">
        <f t="shared" si="34"/>
        <v>-6.0440631702085579E-3</v>
      </c>
      <c r="K554">
        <f t="shared" si="35"/>
        <v>-9.849161169110443E-2</v>
      </c>
      <c r="M554" s="8">
        <v>18.739999999999998</v>
      </c>
      <c r="N554" s="8">
        <v>0.37</v>
      </c>
      <c r="O554" s="8">
        <v>110.4213</v>
      </c>
      <c r="P554" s="8">
        <v>5.0999999999999996</v>
      </c>
      <c r="Q554" s="8">
        <v>15.36</v>
      </c>
    </row>
    <row r="555" spans="1:17" x14ac:dyDescent="0.25">
      <c r="A555" s="2">
        <v>42471</v>
      </c>
      <c r="B555">
        <v>260.55</v>
      </c>
      <c r="C555">
        <v>1251.5999999999999</v>
      </c>
      <c r="D555" t="s">
        <v>20</v>
      </c>
      <c r="E555" t="s">
        <v>23</v>
      </c>
      <c r="F555">
        <f t="shared" si="32"/>
        <v>9.8837209302327089E-3</v>
      </c>
      <c r="G555">
        <v>1</v>
      </c>
      <c r="H555">
        <v>6.4770000000000003</v>
      </c>
      <c r="I555">
        <f t="shared" si="33"/>
        <v>1</v>
      </c>
      <c r="J555">
        <f t="shared" si="34"/>
        <v>9.8837209302327089E-3</v>
      </c>
      <c r="K555">
        <f t="shared" si="35"/>
        <v>-8.8607890760871721E-2</v>
      </c>
      <c r="M555" s="8">
        <v>19.579999999999998</v>
      </c>
      <c r="N555" s="8">
        <v>0.37</v>
      </c>
      <c r="O555" s="8">
        <v>109.97580000000001</v>
      </c>
      <c r="P555" s="8">
        <v>5.0999999999999996</v>
      </c>
      <c r="Q555" s="8">
        <v>16.260000000000002</v>
      </c>
    </row>
    <row r="556" spans="1:17" x14ac:dyDescent="0.25">
      <c r="A556" s="2">
        <v>42472</v>
      </c>
      <c r="B556">
        <v>261.8</v>
      </c>
      <c r="C556">
        <v>1259.2</v>
      </c>
      <c r="D556" t="s">
        <v>20</v>
      </c>
      <c r="E556" t="s">
        <v>23</v>
      </c>
      <c r="F556">
        <f t="shared" si="32"/>
        <v>4.7975436576472852E-3</v>
      </c>
      <c r="G556">
        <v>1</v>
      </c>
      <c r="H556">
        <v>6.4745999999999997</v>
      </c>
      <c r="I556">
        <f t="shared" si="33"/>
        <v>1</v>
      </c>
      <c r="J556">
        <f t="shared" si="34"/>
        <v>4.7975436576472852E-3</v>
      </c>
      <c r="K556">
        <f t="shared" si="35"/>
        <v>-8.3810347103224436E-2</v>
      </c>
      <c r="M556" s="8">
        <v>19.09</v>
      </c>
      <c r="N556" s="8">
        <v>0.37</v>
      </c>
      <c r="O556" s="8">
        <v>109.816</v>
      </c>
      <c r="P556" s="8">
        <v>5.0999999999999996</v>
      </c>
      <c r="Q556" s="8">
        <v>14.85</v>
      </c>
    </row>
    <row r="557" spans="1:17" x14ac:dyDescent="0.25">
      <c r="A557" s="2">
        <v>42473</v>
      </c>
      <c r="B557">
        <v>260.39999999999998</v>
      </c>
      <c r="C557">
        <v>1250.0999999999999</v>
      </c>
      <c r="D557" t="s">
        <v>20</v>
      </c>
      <c r="E557" t="s">
        <v>23</v>
      </c>
      <c r="F557">
        <f t="shared" si="32"/>
        <v>-5.3475935828878329E-3</v>
      </c>
      <c r="G557">
        <v>1</v>
      </c>
      <c r="H557">
        <v>6.4775999999999998</v>
      </c>
      <c r="I557">
        <f t="shared" si="33"/>
        <v>1</v>
      </c>
      <c r="J557">
        <f t="shared" si="34"/>
        <v>-5.3475935828878329E-3</v>
      </c>
      <c r="K557">
        <f t="shared" si="35"/>
        <v>-8.9157940686112269E-2</v>
      </c>
      <c r="M557" s="8">
        <v>17.96</v>
      </c>
      <c r="N557" s="8">
        <v>0.37</v>
      </c>
      <c r="O557" s="8">
        <v>110.14360000000001</v>
      </c>
      <c r="P557" s="8">
        <v>5.0999999999999996</v>
      </c>
      <c r="Q557" s="8">
        <v>13.84</v>
      </c>
    </row>
    <row r="558" spans="1:17" x14ac:dyDescent="0.25">
      <c r="A558" s="2">
        <v>42474</v>
      </c>
      <c r="B558">
        <v>257.8</v>
      </c>
      <c r="C558">
        <v>1236.9000000000001</v>
      </c>
      <c r="D558" t="s">
        <v>20</v>
      </c>
      <c r="E558" t="s">
        <v>23</v>
      </c>
      <c r="F558">
        <f t="shared" si="32"/>
        <v>-9.9846390168969457E-3</v>
      </c>
      <c r="G558">
        <v>1</v>
      </c>
      <c r="H558">
        <v>6.4969000000000001</v>
      </c>
      <c r="I558">
        <f t="shared" si="33"/>
        <v>-1</v>
      </c>
      <c r="J558">
        <f t="shared" si="34"/>
        <v>9.9846390168969457E-3</v>
      </c>
      <c r="K558">
        <f t="shared" si="35"/>
        <v>-7.9173301669215324E-2</v>
      </c>
      <c r="M558" s="8">
        <v>17.829999999999998</v>
      </c>
      <c r="N558" s="8">
        <v>0.37</v>
      </c>
      <c r="O558" s="8">
        <v>110.1691</v>
      </c>
      <c r="P558" s="8">
        <v>5.0999999999999996</v>
      </c>
      <c r="Q558" s="8">
        <v>13.72</v>
      </c>
    </row>
    <row r="559" spans="1:17" x14ac:dyDescent="0.25">
      <c r="A559" s="2">
        <v>42475</v>
      </c>
      <c r="B559">
        <v>257.2</v>
      </c>
      <c r="C559">
        <v>1231.7</v>
      </c>
      <c r="D559" t="s">
        <v>20</v>
      </c>
      <c r="E559" t="s">
        <v>23</v>
      </c>
      <c r="F559">
        <f t="shared" si="32"/>
        <v>-2.3273855702095059E-3</v>
      </c>
      <c r="G559">
        <v>1</v>
      </c>
      <c r="H559">
        <v>6.4892000000000003</v>
      </c>
      <c r="I559">
        <f t="shared" si="33"/>
        <v>-1</v>
      </c>
      <c r="J559">
        <f t="shared" si="34"/>
        <v>2.3273855702095059E-3</v>
      </c>
      <c r="K559">
        <f t="shared" si="35"/>
        <v>-7.6845916099005818E-2</v>
      </c>
      <c r="M559" s="8">
        <v>17.41</v>
      </c>
      <c r="N559" s="8">
        <v>0.37</v>
      </c>
      <c r="O559" s="8">
        <v>110.19329999999999</v>
      </c>
      <c r="P559" s="8">
        <v>5.0999999999999996</v>
      </c>
      <c r="Q559" s="8">
        <v>13.62</v>
      </c>
    </row>
    <row r="560" spans="1:17" x14ac:dyDescent="0.25">
      <c r="A560" s="2">
        <v>42478</v>
      </c>
      <c r="B560">
        <v>257.35000000000002</v>
      </c>
      <c r="C560">
        <v>1232.9000000000001</v>
      </c>
      <c r="D560" t="s">
        <v>20</v>
      </c>
      <c r="E560" t="s">
        <v>23</v>
      </c>
      <c r="F560">
        <f t="shared" si="32"/>
        <v>5.832037325039785E-4</v>
      </c>
      <c r="G560">
        <v>1</v>
      </c>
      <c r="H560">
        <v>6.4898999999999996</v>
      </c>
      <c r="I560">
        <f t="shared" si="33"/>
        <v>-1</v>
      </c>
      <c r="J560">
        <f t="shared" si="34"/>
        <v>-5.832037325039785E-4</v>
      </c>
      <c r="K560">
        <f t="shared" si="35"/>
        <v>-7.7429119831509796E-2</v>
      </c>
      <c r="M560" s="8">
        <v>17.3</v>
      </c>
      <c r="N560" s="8">
        <v>0.37</v>
      </c>
      <c r="O560" s="8">
        <v>109.9892</v>
      </c>
      <c r="P560" s="8">
        <v>5.0999999999999996</v>
      </c>
      <c r="Q560" s="8">
        <v>13.35</v>
      </c>
    </row>
    <row r="561" spans="1:17" x14ac:dyDescent="0.25">
      <c r="A561" s="2">
        <v>42479</v>
      </c>
      <c r="B561">
        <v>259.85000000000002</v>
      </c>
      <c r="C561">
        <v>1245.8</v>
      </c>
      <c r="D561" t="s">
        <v>20</v>
      </c>
      <c r="E561" t="s">
        <v>23</v>
      </c>
      <c r="F561">
        <f t="shared" si="32"/>
        <v>9.7143967359627492E-3</v>
      </c>
      <c r="G561">
        <v>1</v>
      </c>
      <c r="H561">
        <v>6.4762000000000004</v>
      </c>
      <c r="I561">
        <f t="shared" si="33"/>
        <v>1</v>
      </c>
      <c r="J561">
        <f t="shared" si="34"/>
        <v>9.7143967359627492E-3</v>
      </c>
      <c r="K561">
        <f t="shared" si="35"/>
        <v>-6.7714723095547047E-2</v>
      </c>
      <c r="M561" s="8">
        <v>17.420000000000002</v>
      </c>
      <c r="N561" s="8">
        <v>0.37</v>
      </c>
      <c r="O561" s="8">
        <v>109.2782</v>
      </c>
      <c r="P561" s="8">
        <v>5.0999999999999996</v>
      </c>
      <c r="Q561" s="8">
        <v>13.24</v>
      </c>
    </row>
    <row r="562" spans="1:17" x14ac:dyDescent="0.25">
      <c r="A562" s="2">
        <v>42480</v>
      </c>
      <c r="B562">
        <v>260.64999999999998</v>
      </c>
      <c r="C562">
        <v>1250.3</v>
      </c>
      <c r="D562" t="s">
        <v>20</v>
      </c>
      <c r="E562" t="s">
        <v>23</v>
      </c>
      <c r="F562">
        <f t="shared" si="32"/>
        <v>3.0786992495668297E-3</v>
      </c>
      <c r="G562">
        <v>1</v>
      </c>
      <c r="H562">
        <v>6.4737</v>
      </c>
      <c r="I562">
        <f t="shared" si="33"/>
        <v>1</v>
      </c>
      <c r="J562">
        <f t="shared" si="34"/>
        <v>3.0786992495668297E-3</v>
      </c>
      <c r="K562">
        <f t="shared" si="35"/>
        <v>-6.4636023845980217E-2</v>
      </c>
      <c r="M562" s="8">
        <v>16.690000000000001</v>
      </c>
      <c r="N562" s="8">
        <v>0.37</v>
      </c>
      <c r="O562" s="8">
        <v>109.3926</v>
      </c>
      <c r="P562" s="8">
        <v>5.0999999999999996</v>
      </c>
      <c r="Q562" s="8">
        <v>13.28</v>
      </c>
    </row>
    <row r="563" spans="1:17" x14ac:dyDescent="0.25">
      <c r="A563" s="2">
        <v>42481</v>
      </c>
      <c r="B563">
        <v>264</v>
      </c>
      <c r="C563">
        <v>1260</v>
      </c>
      <c r="D563" t="s">
        <v>20</v>
      </c>
      <c r="E563" t="s">
        <v>23</v>
      </c>
      <c r="F563">
        <f t="shared" si="32"/>
        <v>1.2852484174179946E-2</v>
      </c>
      <c r="G563">
        <v>1</v>
      </c>
      <c r="H563">
        <v>6.48285</v>
      </c>
      <c r="I563">
        <f t="shared" si="33"/>
        <v>1</v>
      </c>
      <c r="J563">
        <f t="shared" si="34"/>
        <v>1.2852484174179946E-2</v>
      </c>
      <c r="K563">
        <f t="shared" si="35"/>
        <v>-5.1783539671800272E-2</v>
      </c>
      <c r="M563" s="8">
        <v>17.899999999999999</v>
      </c>
      <c r="N563" s="8">
        <v>0.37</v>
      </c>
      <c r="O563" s="8">
        <v>109.8533</v>
      </c>
      <c r="P563" s="8">
        <v>5.0999999999999996</v>
      </c>
      <c r="Q563" s="8">
        <v>13.95</v>
      </c>
    </row>
    <row r="564" spans="1:17" x14ac:dyDescent="0.25">
      <c r="A564" s="2">
        <v>42482</v>
      </c>
      <c r="B564">
        <v>260.60000000000002</v>
      </c>
      <c r="C564">
        <v>1247.0999999999999</v>
      </c>
      <c r="D564" t="s">
        <v>20</v>
      </c>
      <c r="E564" t="s">
        <v>23</v>
      </c>
      <c r="F564">
        <f t="shared" si="32"/>
        <v>-1.2878787878787823E-2</v>
      </c>
      <c r="G564">
        <v>1</v>
      </c>
      <c r="H564">
        <v>6.4924999999999997</v>
      </c>
      <c r="I564">
        <f t="shared" si="33"/>
        <v>1</v>
      </c>
      <c r="J564">
        <f t="shared" si="34"/>
        <v>-1.2878787878787823E-2</v>
      </c>
      <c r="K564">
        <f t="shared" si="35"/>
        <v>-6.4662327550588095E-2</v>
      </c>
      <c r="M564" s="8">
        <v>17.21</v>
      </c>
      <c r="N564" s="8">
        <v>0.37</v>
      </c>
      <c r="O564" s="8">
        <v>110.23309999999999</v>
      </c>
      <c r="P564" s="8">
        <v>5.0999999999999996</v>
      </c>
      <c r="Q564" s="8">
        <v>13.22</v>
      </c>
    </row>
    <row r="565" spans="1:17" x14ac:dyDescent="0.25">
      <c r="A565" s="2">
        <v>42485</v>
      </c>
      <c r="B565">
        <v>258.64999999999998</v>
      </c>
      <c r="C565">
        <v>1235.5</v>
      </c>
      <c r="D565" t="s">
        <v>20</v>
      </c>
      <c r="E565" t="s">
        <v>23</v>
      </c>
      <c r="F565">
        <f t="shared" si="32"/>
        <v>-7.482732156561922E-3</v>
      </c>
      <c r="G565">
        <v>1</v>
      </c>
      <c r="H565">
        <v>6.5140000000000002</v>
      </c>
      <c r="I565">
        <f t="shared" si="33"/>
        <v>-1</v>
      </c>
      <c r="J565">
        <f t="shared" si="34"/>
        <v>7.482732156561922E-3</v>
      </c>
      <c r="K565">
        <f t="shared" si="35"/>
        <v>-5.7179595394026173E-2</v>
      </c>
      <c r="M565" s="8">
        <v>17.66</v>
      </c>
      <c r="N565" s="8">
        <v>0.37</v>
      </c>
      <c r="O565" s="8">
        <v>110.1865</v>
      </c>
      <c r="P565" s="8">
        <v>5.0999999999999996</v>
      </c>
      <c r="Q565" s="8">
        <v>14.08</v>
      </c>
    </row>
    <row r="566" spans="1:17" x14ac:dyDescent="0.25">
      <c r="A566" s="2">
        <v>42486</v>
      </c>
      <c r="B566">
        <v>258.10000000000002</v>
      </c>
      <c r="C566">
        <v>1234.2</v>
      </c>
      <c r="D566" t="s">
        <v>20</v>
      </c>
      <c r="E566" t="s">
        <v>23</v>
      </c>
      <c r="F566">
        <f t="shared" si="32"/>
        <v>-2.1264256717570262E-3</v>
      </c>
      <c r="G566">
        <v>1</v>
      </c>
      <c r="H566">
        <v>6.5086000000000004</v>
      </c>
      <c r="I566">
        <f t="shared" si="33"/>
        <v>-1</v>
      </c>
      <c r="J566">
        <f t="shared" si="34"/>
        <v>2.1264256717570262E-3</v>
      </c>
      <c r="K566">
        <f t="shared" si="35"/>
        <v>-5.5053169722269146E-2</v>
      </c>
      <c r="M566" s="8">
        <v>17.43</v>
      </c>
      <c r="N566" s="8">
        <v>0.37</v>
      </c>
      <c r="O566" s="8">
        <v>109.7496</v>
      </c>
      <c r="P566" s="8">
        <v>5.0999999999999996</v>
      </c>
      <c r="Q566" s="8">
        <v>13.96</v>
      </c>
    </row>
    <row r="567" spans="1:17" x14ac:dyDescent="0.25">
      <c r="A567" s="2">
        <v>42487</v>
      </c>
      <c r="B567">
        <v>261.3</v>
      </c>
      <c r="C567">
        <v>1249.2</v>
      </c>
      <c r="D567" t="s">
        <v>20</v>
      </c>
      <c r="E567" t="s">
        <v>23</v>
      </c>
      <c r="F567">
        <f t="shared" si="32"/>
        <v>1.2398295234405277E-2</v>
      </c>
      <c r="G567">
        <v>1</v>
      </c>
      <c r="H567">
        <v>6.5021000000000004</v>
      </c>
      <c r="I567">
        <f t="shared" si="33"/>
        <v>-1</v>
      </c>
      <c r="J567">
        <f t="shared" si="34"/>
        <v>-1.2398295234405277E-2</v>
      </c>
      <c r="K567">
        <f t="shared" si="35"/>
        <v>-6.7451464956674423E-2</v>
      </c>
      <c r="M567" s="8">
        <v>16.43</v>
      </c>
      <c r="N567" s="8">
        <v>0.37</v>
      </c>
      <c r="O567" s="8">
        <v>109.84829999999999</v>
      </c>
      <c r="P567" s="8">
        <v>5.0999999999999996</v>
      </c>
      <c r="Q567" s="8">
        <v>13.77</v>
      </c>
    </row>
    <row r="568" spans="1:17" x14ac:dyDescent="0.25">
      <c r="A568" s="2">
        <v>42488</v>
      </c>
      <c r="B568">
        <v>262.25</v>
      </c>
      <c r="C568">
        <v>1256.5</v>
      </c>
      <c r="D568" t="s">
        <v>20</v>
      </c>
      <c r="E568" t="s">
        <v>23</v>
      </c>
      <c r="F568">
        <f t="shared" si="32"/>
        <v>3.6356678147722032E-3</v>
      </c>
      <c r="G568">
        <v>1</v>
      </c>
      <c r="H568">
        <v>6.4871999999999996</v>
      </c>
      <c r="I568">
        <f t="shared" si="33"/>
        <v>1</v>
      </c>
      <c r="J568">
        <f t="shared" si="34"/>
        <v>3.6356678147722032E-3</v>
      </c>
      <c r="K568">
        <f t="shared" si="35"/>
        <v>-6.381579714190222E-2</v>
      </c>
      <c r="M568" s="8">
        <v>17.899999999999999</v>
      </c>
      <c r="N568" s="8">
        <v>0.37</v>
      </c>
      <c r="O568" s="8">
        <v>109.2148</v>
      </c>
      <c r="P568" s="8">
        <v>5.0999999999999996</v>
      </c>
      <c r="Q568" s="8">
        <v>15.22</v>
      </c>
    </row>
    <row r="569" spans="1:17" x14ac:dyDescent="0.25">
      <c r="A569" s="2">
        <v>42489</v>
      </c>
      <c r="B569">
        <v>266.45</v>
      </c>
      <c r="C569">
        <v>1276.3</v>
      </c>
      <c r="D569" t="s">
        <v>20</v>
      </c>
      <c r="E569" t="s">
        <v>23</v>
      </c>
      <c r="F569">
        <f t="shared" si="32"/>
        <v>1.601525262154424E-2</v>
      </c>
      <c r="G569">
        <v>1</v>
      </c>
      <c r="H569">
        <v>6.4863999999999997</v>
      </c>
      <c r="I569">
        <f t="shared" si="33"/>
        <v>1</v>
      </c>
      <c r="J569">
        <f t="shared" si="34"/>
        <v>1.601525262154424E-2</v>
      </c>
      <c r="K569">
        <f t="shared" si="35"/>
        <v>-4.7800544520357979E-2</v>
      </c>
      <c r="M569" s="8">
        <v>20.23</v>
      </c>
      <c r="N569" s="8">
        <v>0.3</v>
      </c>
      <c r="O569" s="8">
        <v>108.8274</v>
      </c>
      <c r="P569" s="8">
        <v>5.0999999999999996</v>
      </c>
      <c r="Q569" s="8">
        <v>15.7</v>
      </c>
    </row>
    <row r="570" spans="1:17" x14ac:dyDescent="0.25">
      <c r="A570" s="2">
        <v>42493</v>
      </c>
      <c r="B570">
        <v>271.5</v>
      </c>
      <c r="C570">
        <v>1301.3</v>
      </c>
      <c r="D570" t="s">
        <v>20</v>
      </c>
      <c r="E570" t="s">
        <v>23</v>
      </c>
      <c r="F570">
        <f t="shared" si="32"/>
        <v>1.8952899230624931E-2</v>
      </c>
      <c r="G570">
        <v>1</v>
      </c>
      <c r="H570">
        <v>6.4820000000000002</v>
      </c>
      <c r="I570">
        <f t="shared" si="33"/>
        <v>1</v>
      </c>
      <c r="J570">
        <f t="shared" si="34"/>
        <v>1.8952899230624931E-2</v>
      </c>
      <c r="K570">
        <f t="shared" si="35"/>
        <v>-2.8847645289733048E-2</v>
      </c>
      <c r="M570" s="8">
        <v>18.7</v>
      </c>
      <c r="N570" s="8">
        <v>0.37</v>
      </c>
      <c r="O570" s="8">
        <v>109.3613</v>
      </c>
      <c r="P570" s="8">
        <v>4.8</v>
      </c>
      <c r="Q570" s="8">
        <v>15.6</v>
      </c>
    </row>
    <row r="571" spans="1:17" x14ac:dyDescent="0.25">
      <c r="A571" s="2">
        <v>42494</v>
      </c>
      <c r="B571">
        <v>270.64999999999998</v>
      </c>
      <c r="C571">
        <v>1282.5</v>
      </c>
      <c r="D571" t="s">
        <v>24</v>
      </c>
      <c r="E571" t="s">
        <v>23</v>
      </c>
      <c r="F571">
        <f t="shared" si="32"/>
        <v>-3.1307550644568138E-3</v>
      </c>
      <c r="G571">
        <v>1</v>
      </c>
      <c r="H571">
        <v>6.5069499999999998</v>
      </c>
      <c r="I571">
        <f t="shared" si="33"/>
        <v>1</v>
      </c>
      <c r="J571">
        <f t="shared" si="34"/>
        <v>-3.1307550644568138E-3</v>
      </c>
      <c r="K571">
        <f t="shared" si="35"/>
        <v>-3.1978400354189862E-2</v>
      </c>
      <c r="M571" s="8">
        <v>19.47</v>
      </c>
      <c r="N571" s="8">
        <v>0.37</v>
      </c>
      <c r="O571" s="8">
        <v>109.9952</v>
      </c>
      <c r="P571" s="8">
        <v>4.8</v>
      </c>
      <c r="Q571" s="8">
        <v>16.05</v>
      </c>
    </row>
    <row r="572" spans="1:17" x14ac:dyDescent="0.25">
      <c r="A572" s="2">
        <v>42495</v>
      </c>
      <c r="B572">
        <v>270.25</v>
      </c>
      <c r="C572">
        <v>1280.7</v>
      </c>
      <c r="D572" t="s">
        <v>24</v>
      </c>
      <c r="E572" t="s">
        <v>23</v>
      </c>
      <c r="F572">
        <f t="shared" si="32"/>
        <v>-1.477923517457902E-3</v>
      </c>
      <c r="G572">
        <v>1</v>
      </c>
      <c r="H572">
        <v>6.5095999999999998</v>
      </c>
      <c r="I572">
        <f t="shared" si="33"/>
        <v>-1</v>
      </c>
      <c r="J572">
        <f t="shared" si="34"/>
        <v>1.477923517457902E-3</v>
      </c>
      <c r="K572">
        <f t="shared" si="35"/>
        <v>-3.050047683673196E-2</v>
      </c>
      <c r="M572" s="8">
        <v>18.46</v>
      </c>
      <c r="N572" s="8">
        <v>0.37</v>
      </c>
      <c r="O572" s="8">
        <v>110.24169999999999</v>
      </c>
      <c r="P572" s="8">
        <v>4.8</v>
      </c>
      <c r="Q572" s="8">
        <v>15.91</v>
      </c>
    </row>
    <row r="573" spans="1:17" x14ac:dyDescent="0.25">
      <c r="A573" s="2">
        <v>42496</v>
      </c>
      <c r="B573">
        <v>270.75</v>
      </c>
      <c r="C573">
        <v>1281.5</v>
      </c>
      <c r="D573" t="s">
        <v>24</v>
      </c>
      <c r="E573" t="s">
        <v>23</v>
      </c>
      <c r="F573">
        <f t="shared" si="32"/>
        <v>1.8501387604070718E-3</v>
      </c>
      <c r="G573">
        <v>1</v>
      </c>
      <c r="H573">
        <v>6.5186999999999999</v>
      </c>
      <c r="I573">
        <f t="shared" si="33"/>
        <v>-1</v>
      </c>
      <c r="J573">
        <f t="shared" si="34"/>
        <v>-1.8501387604070718E-3</v>
      </c>
      <c r="K573">
        <f t="shared" si="35"/>
        <v>-3.2350615597139032E-2</v>
      </c>
      <c r="M573" s="8">
        <v>18.649999999999999</v>
      </c>
      <c r="N573" s="8">
        <v>0.37</v>
      </c>
      <c r="O573" s="8">
        <v>110.3801</v>
      </c>
      <c r="P573" s="8">
        <v>4.8</v>
      </c>
      <c r="Q573" s="8">
        <v>14.72</v>
      </c>
    </row>
    <row r="574" spans="1:17" x14ac:dyDescent="0.25">
      <c r="A574" s="2">
        <v>42499</v>
      </c>
      <c r="B574">
        <v>270.05</v>
      </c>
      <c r="C574">
        <v>1282</v>
      </c>
      <c r="D574" t="s">
        <v>24</v>
      </c>
      <c r="E574" t="s">
        <v>23</v>
      </c>
      <c r="F574">
        <f t="shared" si="32"/>
        <v>-2.5854108956601118E-3</v>
      </c>
      <c r="G574">
        <v>1</v>
      </c>
      <c r="H574">
        <v>6.5164999999999997</v>
      </c>
      <c r="I574">
        <f t="shared" si="33"/>
        <v>1</v>
      </c>
      <c r="J574">
        <f t="shared" si="34"/>
        <v>-2.5854108956601118E-3</v>
      </c>
      <c r="K574">
        <f t="shared" si="35"/>
        <v>-3.4936026492799144E-2</v>
      </c>
      <c r="M574" s="8">
        <v>18.649999999999999</v>
      </c>
      <c r="N574" s="8">
        <v>0.37</v>
      </c>
      <c r="O574" s="8">
        <v>110.9466</v>
      </c>
      <c r="P574" s="8">
        <v>4.8</v>
      </c>
      <c r="Q574" s="8">
        <v>14.57</v>
      </c>
    </row>
    <row r="575" spans="1:17" x14ac:dyDescent="0.25">
      <c r="A575" s="2">
        <v>42500</v>
      </c>
      <c r="B575">
        <v>267.60000000000002</v>
      </c>
      <c r="C575">
        <v>1267.9000000000001</v>
      </c>
      <c r="D575" t="s">
        <v>24</v>
      </c>
      <c r="E575" t="s">
        <v>23</v>
      </c>
      <c r="F575">
        <f t="shared" si="32"/>
        <v>-9.0723940011108173E-3</v>
      </c>
      <c r="G575">
        <v>1</v>
      </c>
      <c r="H575">
        <v>6.5396999999999998</v>
      </c>
      <c r="I575">
        <f t="shared" si="33"/>
        <v>-1</v>
      </c>
      <c r="J575">
        <f t="shared" si="34"/>
        <v>9.0723940011108173E-3</v>
      </c>
      <c r="K575">
        <f t="shared" si="35"/>
        <v>-2.5863632491688326E-2</v>
      </c>
      <c r="M575" s="8">
        <v>18.04</v>
      </c>
      <c r="N575" s="8">
        <v>0.37</v>
      </c>
      <c r="O575" s="8">
        <v>110.82250000000001</v>
      </c>
      <c r="P575" s="8">
        <v>4.8</v>
      </c>
      <c r="Q575" s="8">
        <v>13.63</v>
      </c>
    </row>
    <row r="576" spans="1:17" x14ac:dyDescent="0.25">
      <c r="A576" s="2">
        <v>42501</v>
      </c>
      <c r="B576">
        <v>268.89999999999998</v>
      </c>
      <c r="C576">
        <v>1274.4000000000001</v>
      </c>
      <c r="D576" t="s">
        <v>24</v>
      </c>
      <c r="E576" t="s">
        <v>23</v>
      </c>
      <c r="F576">
        <f t="shared" si="32"/>
        <v>4.8579970104631887E-3</v>
      </c>
      <c r="G576">
        <v>1</v>
      </c>
      <c r="H576">
        <v>6.5357000000000003</v>
      </c>
      <c r="I576">
        <f t="shared" si="33"/>
        <v>-1</v>
      </c>
      <c r="J576">
        <f t="shared" si="34"/>
        <v>-4.8579970104631887E-3</v>
      </c>
      <c r="K576">
        <f t="shared" si="35"/>
        <v>-3.0721629502151515E-2</v>
      </c>
      <c r="M576" s="8">
        <v>18.350000000000001</v>
      </c>
      <c r="N576" s="8">
        <v>0.37</v>
      </c>
      <c r="O576" s="8">
        <v>110.28060000000001</v>
      </c>
      <c r="P576" s="8">
        <v>4.8</v>
      </c>
      <c r="Q576" s="8">
        <v>14.69</v>
      </c>
    </row>
    <row r="577" spans="1:17" x14ac:dyDescent="0.25">
      <c r="A577" s="2">
        <v>42502</v>
      </c>
      <c r="B577">
        <v>268.10000000000002</v>
      </c>
      <c r="C577">
        <v>1271.9000000000001</v>
      </c>
      <c r="D577" t="s">
        <v>24</v>
      </c>
      <c r="E577" t="s">
        <v>23</v>
      </c>
      <c r="F577">
        <f t="shared" si="32"/>
        <v>-2.9750836742281628E-3</v>
      </c>
      <c r="G577">
        <v>1</v>
      </c>
      <c r="H577">
        <v>6.5373000000000001</v>
      </c>
      <c r="I577">
        <f t="shared" si="33"/>
        <v>1</v>
      </c>
      <c r="J577">
        <f t="shared" si="34"/>
        <v>-2.9750836742281628E-3</v>
      </c>
      <c r="K577">
        <f t="shared" si="35"/>
        <v>-3.3696713176379678E-2</v>
      </c>
      <c r="M577" s="8">
        <v>17.84</v>
      </c>
      <c r="N577" s="8">
        <v>0.37</v>
      </c>
      <c r="O577" s="8">
        <v>110.6935</v>
      </c>
      <c r="P577" s="8">
        <v>4.8</v>
      </c>
      <c r="Q577" s="8">
        <v>14.41</v>
      </c>
    </row>
    <row r="578" spans="1:17" x14ac:dyDescent="0.25">
      <c r="A578" s="2">
        <v>42503</v>
      </c>
      <c r="B578">
        <v>270.10000000000002</v>
      </c>
      <c r="C578">
        <v>1276.3</v>
      </c>
      <c r="D578" t="s">
        <v>24</v>
      </c>
      <c r="E578" t="s">
        <v>23</v>
      </c>
      <c r="F578">
        <f t="shared" si="32"/>
        <v>7.4599030212607609E-3</v>
      </c>
      <c r="G578">
        <v>1</v>
      </c>
      <c r="H578">
        <v>6.5487500000000001</v>
      </c>
      <c r="I578">
        <f t="shared" si="33"/>
        <v>-1</v>
      </c>
      <c r="J578">
        <f t="shared" si="34"/>
        <v>-7.4599030212607609E-3</v>
      </c>
      <c r="K578">
        <f t="shared" si="35"/>
        <v>-4.1156616197640439E-2</v>
      </c>
      <c r="M578" s="8">
        <v>18.29</v>
      </c>
      <c r="N578" s="8">
        <v>0.37</v>
      </c>
      <c r="O578" s="8">
        <v>111.2521</v>
      </c>
      <c r="P578" s="8">
        <v>4.8</v>
      </c>
      <c r="Q578" s="8">
        <v>15.04</v>
      </c>
    </row>
    <row r="579" spans="1:17" x14ac:dyDescent="0.25">
      <c r="A579" s="2">
        <v>42506</v>
      </c>
      <c r="B579">
        <v>272.05</v>
      </c>
      <c r="C579">
        <v>1283.0999999999999</v>
      </c>
      <c r="D579" t="s">
        <v>24</v>
      </c>
      <c r="E579" t="s">
        <v>23</v>
      </c>
      <c r="F579">
        <f t="shared" ref="F579:F642" si="36">B579/B578-1</f>
        <v>7.2195483154386952E-3</v>
      </c>
      <c r="G579">
        <v>1</v>
      </c>
      <c r="H579">
        <v>6.5502000000000002</v>
      </c>
      <c r="I579">
        <f t="shared" si="33"/>
        <v>1</v>
      </c>
      <c r="J579">
        <f t="shared" si="34"/>
        <v>7.2195483154386952E-3</v>
      </c>
      <c r="K579">
        <f t="shared" si="35"/>
        <v>-3.3937067882201744E-2</v>
      </c>
      <c r="M579" s="8">
        <v>18.489999999999998</v>
      </c>
      <c r="N579" s="8">
        <v>0.37</v>
      </c>
      <c r="O579" s="8">
        <v>111.1217</v>
      </c>
      <c r="P579" s="8">
        <v>4.8</v>
      </c>
      <c r="Q579" s="8">
        <v>14.68</v>
      </c>
    </row>
    <row r="580" spans="1:17" x14ac:dyDescent="0.25">
      <c r="A580" s="2">
        <v>42507</v>
      </c>
      <c r="B580">
        <v>270.10000000000002</v>
      </c>
      <c r="C580">
        <v>1277.2</v>
      </c>
      <c r="D580" t="s">
        <v>24</v>
      </c>
      <c r="E580" t="s">
        <v>23</v>
      </c>
      <c r="F580">
        <f t="shared" si="36"/>
        <v>-7.1678000367578765E-3</v>
      </c>
      <c r="G580">
        <v>1</v>
      </c>
      <c r="H580">
        <v>6.5408999999999997</v>
      </c>
      <c r="I580">
        <f t="shared" ref="I580:I643" si="37">SIGN(F579)</f>
        <v>1</v>
      </c>
      <c r="J580">
        <f t="shared" ref="J580:J643" si="38">(B580/B579-1)*I580</f>
        <v>-7.1678000367578765E-3</v>
      </c>
      <c r="K580">
        <f t="shared" si="35"/>
        <v>-4.110486791895962E-2</v>
      </c>
      <c r="M580" s="8">
        <v>18.170000000000002</v>
      </c>
      <c r="N580" s="8">
        <v>0.37</v>
      </c>
      <c r="O580" s="8">
        <v>111.08669999999999</v>
      </c>
      <c r="P580" s="8">
        <v>4.8</v>
      </c>
      <c r="Q580" s="8">
        <v>15.57</v>
      </c>
    </row>
    <row r="581" spans="1:17" x14ac:dyDescent="0.25">
      <c r="A581" s="2">
        <v>42508</v>
      </c>
      <c r="B581">
        <v>270.2</v>
      </c>
      <c r="C581">
        <v>1274</v>
      </c>
      <c r="D581" t="s">
        <v>24</v>
      </c>
      <c r="E581" t="s">
        <v>23</v>
      </c>
      <c r="F581">
        <f t="shared" si="36"/>
        <v>3.7023324694551718E-4</v>
      </c>
      <c r="G581">
        <v>1</v>
      </c>
      <c r="H581">
        <v>6.5526</v>
      </c>
      <c r="I581">
        <f t="shared" si="37"/>
        <v>-1</v>
      </c>
      <c r="J581">
        <f t="shared" si="38"/>
        <v>-3.7023324694551718E-4</v>
      </c>
      <c r="K581">
        <f t="shared" ref="K581:K644" si="39">K580+J581</f>
        <v>-4.1475101165905137E-2</v>
      </c>
      <c r="M581" s="8">
        <v>18.2</v>
      </c>
      <c r="N581" s="8">
        <v>0.37</v>
      </c>
      <c r="O581" s="8">
        <v>111.4995</v>
      </c>
      <c r="P581" s="8">
        <v>4.8</v>
      </c>
      <c r="Q581" s="8">
        <v>15.95</v>
      </c>
    </row>
    <row r="582" spans="1:17" x14ac:dyDescent="0.25">
      <c r="A582" s="2">
        <v>42509</v>
      </c>
      <c r="B582">
        <v>265.95</v>
      </c>
      <c r="C582">
        <v>1254.4000000000001</v>
      </c>
      <c r="D582" t="s">
        <v>24</v>
      </c>
      <c r="E582" t="s">
        <v>23</v>
      </c>
      <c r="F582">
        <f t="shared" si="36"/>
        <v>-1.5729089563286447E-2</v>
      </c>
      <c r="G582">
        <v>1</v>
      </c>
      <c r="H582">
        <v>6.5632999999999999</v>
      </c>
      <c r="I582">
        <f t="shared" si="37"/>
        <v>1</v>
      </c>
      <c r="J582">
        <f t="shared" si="38"/>
        <v>-1.5729089563286447E-2</v>
      </c>
      <c r="K582">
        <f t="shared" si="39"/>
        <v>-5.7204190729191584E-2</v>
      </c>
      <c r="M582" s="8">
        <v>17.850000000000001</v>
      </c>
      <c r="N582" s="8">
        <v>0.37</v>
      </c>
      <c r="O582" s="8">
        <v>112.23309999999999</v>
      </c>
      <c r="P582" s="8">
        <v>4.8</v>
      </c>
      <c r="Q582" s="8">
        <v>16.329999999999998</v>
      </c>
    </row>
    <row r="583" spans="1:17" x14ac:dyDescent="0.25">
      <c r="A583" s="2">
        <v>42510</v>
      </c>
      <c r="B583">
        <v>266.10000000000002</v>
      </c>
      <c r="C583">
        <v>1256</v>
      </c>
      <c r="D583" t="s">
        <v>24</v>
      </c>
      <c r="E583" t="s">
        <v>23</v>
      </c>
      <c r="F583">
        <f t="shared" si="36"/>
        <v>5.6401579244225175E-4</v>
      </c>
      <c r="G583">
        <v>1</v>
      </c>
      <c r="H583">
        <v>6.5538999999999996</v>
      </c>
      <c r="I583">
        <f t="shared" si="37"/>
        <v>-1</v>
      </c>
      <c r="J583">
        <f t="shared" si="38"/>
        <v>-5.6401579244225175E-4</v>
      </c>
      <c r="K583">
        <f t="shared" si="39"/>
        <v>-5.7768206521633836E-2</v>
      </c>
      <c r="M583" s="8">
        <v>17</v>
      </c>
      <c r="N583" s="8">
        <v>0.37</v>
      </c>
      <c r="O583" s="8">
        <v>112.18219999999999</v>
      </c>
      <c r="P583" s="8">
        <v>4.8</v>
      </c>
      <c r="Q583" s="8">
        <v>15.2</v>
      </c>
    </row>
    <row r="584" spans="1:17" x14ac:dyDescent="0.25">
      <c r="A584" s="2">
        <v>42513</v>
      </c>
      <c r="B584">
        <v>265.45</v>
      </c>
      <c r="C584">
        <v>1252.2</v>
      </c>
      <c r="D584" t="s">
        <v>24</v>
      </c>
      <c r="E584" t="s">
        <v>23</v>
      </c>
      <c r="F584">
        <f t="shared" si="36"/>
        <v>-2.4426907177753643E-3</v>
      </c>
      <c r="G584">
        <v>1</v>
      </c>
      <c r="H584">
        <v>6.5591499999999998</v>
      </c>
      <c r="I584">
        <f t="shared" si="37"/>
        <v>1</v>
      </c>
      <c r="J584">
        <f t="shared" si="38"/>
        <v>-2.4426907177753643E-3</v>
      </c>
      <c r="K584">
        <f t="shared" si="39"/>
        <v>-6.02108972394092E-2</v>
      </c>
      <c r="M584" s="8">
        <v>16.8</v>
      </c>
      <c r="N584" s="8">
        <v>0.37</v>
      </c>
      <c r="O584" s="8">
        <v>112.28400000000001</v>
      </c>
      <c r="P584" s="8">
        <v>4.8</v>
      </c>
      <c r="Q584" s="8">
        <v>15.82</v>
      </c>
    </row>
    <row r="585" spans="1:17" x14ac:dyDescent="0.25">
      <c r="A585" s="2">
        <v>42514</v>
      </c>
      <c r="B585">
        <v>263.60000000000002</v>
      </c>
      <c r="C585">
        <v>1243.3</v>
      </c>
      <c r="D585" t="s">
        <v>24</v>
      </c>
      <c r="E585" t="s">
        <v>23</v>
      </c>
      <c r="F585">
        <f t="shared" si="36"/>
        <v>-6.9692974194762725E-3</v>
      </c>
      <c r="G585">
        <v>1</v>
      </c>
      <c r="H585">
        <v>6.5625</v>
      </c>
      <c r="I585">
        <f t="shared" si="37"/>
        <v>-1</v>
      </c>
      <c r="J585">
        <f t="shared" si="38"/>
        <v>6.9692974194762725E-3</v>
      </c>
      <c r="K585">
        <f t="shared" si="39"/>
        <v>-5.3241599819932928E-2</v>
      </c>
      <c r="M585" s="8">
        <v>16.66</v>
      </c>
      <c r="N585" s="8">
        <v>0.37</v>
      </c>
      <c r="O585" s="8">
        <v>112.2912</v>
      </c>
      <c r="P585" s="8">
        <v>4.8</v>
      </c>
      <c r="Q585" s="8">
        <v>14.42</v>
      </c>
    </row>
    <row r="586" spans="1:17" x14ac:dyDescent="0.25">
      <c r="A586" s="2">
        <v>42515</v>
      </c>
      <c r="B586">
        <v>259.7</v>
      </c>
      <c r="C586">
        <v>1224.0999999999999</v>
      </c>
      <c r="D586" t="s">
        <v>24</v>
      </c>
      <c r="E586" t="s">
        <v>23</v>
      </c>
      <c r="F586">
        <f t="shared" si="36"/>
        <v>-1.4795144157815021E-2</v>
      </c>
      <c r="G586">
        <v>1</v>
      </c>
      <c r="H586">
        <v>6.5621</v>
      </c>
      <c r="I586">
        <f t="shared" si="37"/>
        <v>-1</v>
      </c>
      <c r="J586">
        <f t="shared" si="38"/>
        <v>1.4795144157815021E-2</v>
      </c>
      <c r="K586">
        <f t="shared" si="39"/>
        <v>-3.8446455662117907E-2</v>
      </c>
      <c r="M586" s="8">
        <v>15.98</v>
      </c>
      <c r="N586" s="8">
        <v>0.37</v>
      </c>
      <c r="O586" s="8">
        <v>112.20010000000001</v>
      </c>
      <c r="P586" s="8">
        <v>4.8</v>
      </c>
      <c r="Q586" s="8">
        <v>13.9</v>
      </c>
    </row>
    <row r="587" spans="1:17" x14ac:dyDescent="0.25">
      <c r="A587" s="2">
        <v>42516</v>
      </c>
      <c r="B587">
        <v>260.7</v>
      </c>
      <c r="C587">
        <v>1229</v>
      </c>
      <c r="D587" t="s">
        <v>24</v>
      </c>
      <c r="E587" t="s">
        <v>23</v>
      </c>
      <c r="F587">
        <f t="shared" si="36"/>
        <v>3.8505968425106563E-3</v>
      </c>
      <c r="G587">
        <v>1</v>
      </c>
      <c r="H587">
        <v>6.5632000000000001</v>
      </c>
      <c r="I587">
        <f t="shared" si="37"/>
        <v>-1</v>
      </c>
      <c r="J587">
        <f t="shared" si="38"/>
        <v>-3.8505968425106563E-3</v>
      </c>
      <c r="K587">
        <f t="shared" si="39"/>
        <v>-4.2297052504628563E-2</v>
      </c>
      <c r="M587" s="8">
        <v>15.29</v>
      </c>
      <c r="N587" s="8">
        <v>0.37</v>
      </c>
      <c r="O587" s="8">
        <v>111.89790000000001</v>
      </c>
      <c r="P587" s="8">
        <v>4.8</v>
      </c>
      <c r="Q587" s="8">
        <v>13.43</v>
      </c>
    </row>
    <row r="588" spans="1:17" x14ac:dyDescent="0.25">
      <c r="A588" s="2">
        <v>42517</v>
      </c>
      <c r="B588">
        <v>259.5</v>
      </c>
      <c r="C588">
        <v>1221.5</v>
      </c>
      <c r="D588" t="s">
        <v>24</v>
      </c>
      <c r="E588" t="s">
        <v>23</v>
      </c>
      <c r="F588">
        <f t="shared" si="36"/>
        <v>-4.602991944764101E-3</v>
      </c>
      <c r="G588">
        <v>1</v>
      </c>
      <c r="H588">
        <v>6.5648</v>
      </c>
      <c r="I588">
        <f t="shared" si="37"/>
        <v>1</v>
      </c>
      <c r="J588">
        <f t="shared" si="38"/>
        <v>-4.602991944764101E-3</v>
      </c>
      <c r="K588">
        <f t="shared" si="39"/>
        <v>-4.6900044449392664E-2</v>
      </c>
      <c r="M588" s="8">
        <v>15.39</v>
      </c>
      <c r="N588" s="8">
        <v>0.37</v>
      </c>
      <c r="O588" s="8">
        <v>112.0822</v>
      </c>
      <c r="P588" s="8">
        <v>4.8</v>
      </c>
      <c r="Q588" s="8">
        <v>13.12</v>
      </c>
    </row>
    <row r="589" spans="1:17" x14ac:dyDescent="0.25">
      <c r="A589" s="2">
        <v>42520</v>
      </c>
      <c r="B589">
        <v>256.45</v>
      </c>
      <c r="C589">
        <v>1204.3</v>
      </c>
      <c r="D589" t="s">
        <v>24</v>
      </c>
      <c r="E589" t="s">
        <v>23</v>
      </c>
      <c r="F589">
        <f t="shared" si="36"/>
        <v>-1.1753371868978846E-2</v>
      </c>
      <c r="G589">
        <v>1</v>
      </c>
      <c r="H589">
        <v>6.5877999999999997</v>
      </c>
      <c r="I589">
        <f t="shared" si="37"/>
        <v>-1</v>
      </c>
      <c r="J589">
        <f t="shared" si="38"/>
        <v>1.1753371868978846E-2</v>
      </c>
      <c r="K589">
        <f t="shared" si="39"/>
        <v>-3.5146672580413818E-2</v>
      </c>
      <c r="M589" s="8">
        <v>15.34</v>
      </c>
      <c r="N589" s="8">
        <v>0.37</v>
      </c>
      <c r="O589" s="8">
        <v>111.99005</v>
      </c>
      <c r="P589" s="8">
        <v>4.8</v>
      </c>
      <c r="Q589" s="8">
        <v>13.274999999999999</v>
      </c>
    </row>
    <row r="590" spans="1:17" x14ac:dyDescent="0.25">
      <c r="A590" s="2">
        <v>42521</v>
      </c>
      <c r="B590">
        <v>258.95</v>
      </c>
      <c r="C590">
        <v>1215.3</v>
      </c>
      <c r="D590" t="s">
        <v>24</v>
      </c>
      <c r="E590" t="s">
        <v>25</v>
      </c>
      <c r="F590">
        <f t="shared" si="36"/>
        <v>9.7484889842074374E-3</v>
      </c>
      <c r="G590">
        <v>1</v>
      </c>
      <c r="H590">
        <v>6.5901500000000004</v>
      </c>
      <c r="I590">
        <f t="shared" si="37"/>
        <v>-1</v>
      </c>
      <c r="J590">
        <f t="shared" si="38"/>
        <v>-9.7484889842074374E-3</v>
      </c>
      <c r="K590">
        <f t="shared" si="39"/>
        <v>-4.4895161564621255E-2</v>
      </c>
      <c r="M590" s="8">
        <v>15.83</v>
      </c>
      <c r="N590" s="8">
        <v>0.28999999999999998</v>
      </c>
      <c r="O590" s="8">
        <v>112.4276</v>
      </c>
      <c r="P590" s="8">
        <v>4.8</v>
      </c>
      <c r="Q590" s="8">
        <v>14.19</v>
      </c>
    </row>
    <row r="591" spans="1:17" x14ac:dyDescent="0.25">
      <c r="A591" s="2">
        <v>42522</v>
      </c>
      <c r="B591">
        <v>259.35000000000002</v>
      </c>
      <c r="C591">
        <v>1217.8</v>
      </c>
      <c r="D591" t="s">
        <v>24</v>
      </c>
      <c r="E591" t="s">
        <v>25</v>
      </c>
      <c r="F591">
        <f t="shared" si="36"/>
        <v>1.5446997489865222E-3</v>
      </c>
      <c r="G591">
        <v>1</v>
      </c>
      <c r="H591">
        <v>6.5970000000000004</v>
      </c>
      <c r="I591">
        <f t="shared" si="37"/>
        <v>1</v>
      </c>
      <c r="J591">
        <f t="shared" si="38"/>
        <v>1.5446997489865222E-3</v>
      </c>
      <c r="K591">
        <f t="shared" si="39"/>
        <v>-4.3350461815634733E-2</v>
      </c>
      <c r="M591" s="8">
        <v>15.92</v>
      </c>
      <c r="N591" s="8">
        <v>0.37</v>
      </c>
      <c r="O591" s="8">
        <v>112.462</v>
      </c>
      <c r="P591" s="8">
        <v>4.9000000000000004</v>
      </c>
      <c r="Q591" s="8">
        <v>14.2</v>
      </c>
    </row>
    <row r="592" spans="1:17" x14ac:dyDescent="0.25">
      <c r="A592" s="2">
        <v>42523</v>
      </c>
      <c r="B592">
        <v>259.64999999999998</v>
      </c>
      <c r="C592">
        <v>1218.8</v>
      </c>
      <c r="D592" t="s">
        <v>24</v>
      </c>
      <c r="E592" t="s">
        <v>25</v>
      </c>
      <c r="F592">
        <f t="shared" si="36"/>
        <v>1.1567379988430826E-3</v>
      </c>
      <c r="G592">
        <v>1</v>
      </c>
      <c r="H592">
        <v>6.5849500000000001</v>
      </c>
      <c r="I592">
        <f t="shared" si="37"/>
        <v>1</v>
      </c>
      <c r="J592">
        <f t="shared" si="38"/>
        <v>1.1567379988430826E-3</v>
      </c>
      <c r="K592">
        <f t="shared" si="39"/>
        <v>-4.2193723816791651E-2</v>
      </c>
      <c r="M592" s="8">
        <v>16.05</v>
      </c>
      <c r="N592" s="8">
        <v>0.37</v>
      </c>
      <c r="O592" s="8">
        <v>112.4564</v>
      </c>
      <c r="P592" s="8">
        <v>4.9000000000000004</v>
      </c>
      <c r="Q592" s="8">
        <v>13.63</v>
      </c>
    </row>
    <row r="593" spans="1:17" x14ac:dyDescent="0.25">
      <c r="A593" s="2">
        <v>42524</v>
      </c>
      <c r="B593">
        <v>258.64999999999998</v>
      </c>
      <c r="C593">
        <v>1214.3</v>
      </c>
      <c r="D593" t="s">
        <v>24</v>
      </c>
      <c r="E593" t="s">
        <v>25</v>
      </c>
      <c r="F593">
        <f t="shared" si="36"/>
        <v>-3.8513383400732293E-3</v>
      </c>
      <c r="G593">
        <v>1</v>
      </c>
      <c r="H593">
        <v>6.5898000000000003</v>
      </c>
      <c r="I593">
        <f t="shared" si="37"/>
        <v>1</v>
      </c>
      <c r="J593">
        <f t="shared" si="38"/>
        <v>-3.8513383400732293E-3</v>
      </c>
      <c r="K593">
        <f t="shared" si="39"/>
        <v>-4.604506215686488E-2</v>
      </c>
      <c r="M593" s="8">
        <v>17.45</v>
      </c>
      <c r="N593" s="8">
        <v>0.37</v>
      </c>
      <c r="O593" s="8">
        <v>111.4451</v>
      </c>
      <c r="P593" s="8">
        <v>4.9000000000000004</v>
      </c>
      <c r="Q593" s="8">
        <v>13.47</v>
      </c>
    </row>
    <row r="594" spans="1:17" x14ac:dyDescent="0.25">
      <c r="A594" s="2">
        <v>42527</v>
      </c>
      <c r="B594">
        <v>264.39999999999998</v>
      </c>
      <c r="C594">
        <v>1244.2</v>
      </c>
      <c r="D594" t="s">
        <v>24</v>
      </c>
      <c r="E594" t="s">
        <v>25</v>
      </c>
      <c r="F594">
        <f t="shared" si="36"/>
        <v>2.223081384109804E-2</v>
      </c>
      <c r="G594">
        <v>1</v>
      </c>
      <c r="H594">
        <v>6.5677000000000003</v>
      </c>
      <c r="I594">
        <f t="shared" si="37"/>
        <v>-1</v>
      </c>
      <c r="J594">
        <f t="shared" si="38"/>
        <v>-2.223081384109804E-2</v>
      </c>
      <c r="K594">
        <f t="shared" si="39"/>
        <v>-6.827587599796292E-2</v>
      </c>
      <c r="M594" s="8">
        <v>17.760000000000002</v>
      </c>
      <c r="N594" s="8">
        <v>0.37</v>
      </c>
      <c r="O594" s="8">
        <v>111.2295</v>
      </c>
      <c r="P594" s="8">
        <v>4.9000000000000004</v>
      </c>
      <c r="Q594" s="8">
        <v>13.65</v>
      </c>
    </row>
    <row r="595" spans="1:17" x14ac:dyDescent="0.25">
      <c r="A595" s="2">
        <v>42528</v>
      </c>
      <c r="B595">
        <v>264.85000000000002</v>
      </c>
      <c r="C595">
        <v>1245.5</v>
      </c>
      <c r="D595" t="s">
        <v>24</v>
      </c>
      <c r="E595" t="s">
        <v>25</v>
      </c>
      <c r="F595">
        <f t="shared" si="36"/>
        <v>1.7019667170954378E-3</v>
      </c>
      <c r="G595">
        <v>1</v>
      </c>
      <c r="H595">
        <v>6.5753000000000004</v>
      </c>
      <c r="I595">
        <f t="shared" si="37"/>
        <v>1</v>
      </c>
      <c r="J595">
        <f t="shared" si="38"/>
        <v>1.7019667170954378E-3</v>
      </c>
      <c r="K595">
        <f t="shared" si="39"/>
        <v>-6.6573909280867483E-2</v>
      </c>
      <c r="M595" s="8">
        <v>17.29</v>
      </c>
      <c r="N595" s="8">
        <v>0.37</v>
      </c>
      <c r="O595" s="8">
        <v>110.8378</v>
      </c>
      <c r="P595" s="8">
        <v>4.9000000000000004</v>
      </c>
      <c r="Q595" s="8">
        <v>14.05</v>
      </c>
    </row>
    <row r="596" spans="1:17" x14ac:dyDescent="0.25">
      <c r="A596" s="2">
        <v>42529</v>
      </c>
      <c r="B596">
        <v>266.55</v>
      </c>
      <c r="C596">
        <v>1252.9000000000001</v>
      </c>
      <c r="D596" t="s">
        <v>24</v>
      </c>
      <c r="E596" t="s">
        <v>25</v>
      </c>
      <c r="F596">
        <f t="shared" si="36"/>
        <v>6.4187275816498524E-3</v>
      </c>
      <c r="G596">
        <v>1</v>
      </c>
      <c r="H596">
        <v>6.5749000000000004</v>
      </c>
      <c r="I596">
        <f t="shared" si="37"/>
        <v>1</v>
      </c>
      <c r="J596">
        <f t="shared" si="38"/>
        <v>6.4187275816498524E-3</v>
      </c>
      <c r="K596">
        <f t="shared" si="39"/>
        <v>-6.015518169921763E-2</v>
      </c>
      <c r="M596" s="8">
        <v>18.760000000000002</v>
      </c>
      <c r="N596" s="8">
        <v>0.37</v>
      </c>
      <c r="O596" s="8">
        <v>110.19159999999999</v>
      </c>
      <c r="P596" s="8">
        <v>4.9000000000000004</v>
      </c>
      <c r="Q596" s="8">
        <v>14.08</v>
      </c>
    </row>
    <row r="597" spans="1:17" x14ac:dyDescent="0.25">
      <c r="A597" s="2">
        <v>42534</v>
      </c>
      <c r="B597">
        <v>274.14999999999998</v>
      </c>
      <c r="C597">
        <v>1285.3</v>
      </c>
      <c r="D597" t="s">
        <v>24</v>
      </c>
      <c r="E597" t="s">
        <v>25</v>
      </c>
      <c r="F597">
        <f t="shared" si="36"/>
        <v>2.851247420746561E-2</v>
      </c>
      <c r="G597">
        <v>1</v>
      </c>
      <c r="H597">
        <v>6.5974000000000004</v>
      </c>
      <c r="I597">
        <f t="shared" si="37"/>
        <v>1</v>
      </c>
      <c r="J597">
        <f t="shared" si="38"/>
        <v>2.851247420746561E-2</v>
      </c>
      <c r="K597">
        <f t="shared" si="39"/>
        <v>-3.164270749175202E-2</v>
      </c>
      <c r="M597" s="8">
        <v>21.11</v>
      </c>
      <c r="N597" s="8">
        <v>0.37</v>
      </c>
      <c r="O597" s="8">
        <v>111.50360000000001</v>
      </c>
      <c r="P597" s="8">
        <v>4.9000000000000004</v>
      </c>
      <c r="Q597" s="8">
        <v>20.97</v>
      </c>
    </row>
    <row r="598" spans="1:17" x14ac:dyDescent="0.25">
      <c r="A598" s="2">
        <v>42535</v>
      </c>
      <c r="B598">
        <v>273.35000000000002</v>
      </c>
      <c r="C598">
        <v>1282.7</v>
      </c>
      <c r="D598" t="s">
        <v>24</v>
      </c>
      <c r="E598" t="s">
        <v>25</v>
      </c>
      <c r="F598">
        <f t="shared" si="36"/>
        <v>-2.918110523435935E-3</v>
      </c>
      <c r="G598">
        <v>1</v>
      </c>
      <c r="H598">
        <v>6.601</v>
      </c>
      <c r="I598">
        <f t="shared" si="37"/>
        <v>1</v>
      </c>
      <c r="J598">
        <f t="shared" si="38"/>
        <v>-2.918110523435935E-3</v>
      </c>
      <c r="K598">
        <f t="shared" si="39"/>
        <v>-3.4560818015187955E-2</v>
      </c>
      <c r="M598" s="8">
        <v>20.63</v>
      </c>
      <c r="N598" s="8">
        <v>0.37</v>
      </c>
      <c r="O598" s="8">
        <v>111.98260000000001</v>
      </c>
      <c r="P598" s="8">
        <v>4.9000000000000004</v>
      </c>
      <c r="Q598" s="8">
        <v>20.5</v>
      </c>
    </row>
    <row r="599" spans="1:17" x14ac:dyDescent="0.25">
      <c r="A599" s="2">
        <v>42536</v>
      </c>
      <c r="B599">
        <v>275.2</v>
      </c>
      <c r="C599">
        <v>1289.0999999999999</v>
      </c>
      <c r="D599" t="s">
        <v>24</v>
      </c>
      <c r="E599" t="s">
        <v>25</v>
      </c>
      <c r="F599">
        <f t="shared" si="36"/>
        <v>6.7678800073165402E-3</v>
      </c>
      <c r="G599">
        <v>1</v>
      </c>
      <c r="H599">
        <v>6.6067999999999998</v>
      </c>
      <c r="I599">
        <f t="shared" si="37"/>
        <v>-1</v>
      </c>
      <c r="J599">
        <f t="shared" si="38"/>
        <v>-6.7678800073165402E-3</v>
      </c>
      <c r="K599">
        <f t="shared" si="39"/>
        <v>-4.1328698022504495E-2</v>
      </c>
      <c r="M599" s="8">
        <v>20.68</v>
      </c>
      <c r="N599" s="8">
        <v>0.37</v>
      </c>
      <c r="O599" s="8">
        <v>111.7671</v>
      </c>
      <c r="P599" s="8">
        <v>4.9000000000000004</v>
      </c>
      <c r="Q599" s="8">
        <v>20.14</v>
      </c>
    </row>
    <row r="600" spans="1:17" x14ac:dyDescent="0.25">
      <c r="A600" s="2">
        <v>42537</v>
      </c>
      <c r="B600">
        <v>279.95</v>
      </c>
      <c r="C600">
        <v>1314.1</v>
      </c>
      <c r="D600" t="s">
        <v>24</v>
      </c>
      <c r="E600" t="s">
        <v>25</v>
      </c>
      <c r="F600">
        <f t="shared" si="36"/>
        <v>1.7260174418604723E-2</v>
      </c>
      <c r="G600">
        <v>1</v>
      </c>
      <c r="H600">
        <v>6.5869</v>
      </c>
      <c r="I600">
        <f t="shared" si="37"/>
        <v>1</v>
      </c>
      <c r="J600">
        <f t="shared" si="38"/>
        <v>1.7260174418604723E-2</v>
      </c>
      <c r="K600">
        <f t="shared" si="39"/>
        <v>-2.4068523603899772E-2</v>
      </c>
      <c r="M600" s="8">
        <v>21.95</v>
      </c>
      <c r="N600" s="8">
        <v>0.38</v>
      </c>
      <c r="O600" s="8">
        <v>112.2347</v>
      </c>
      <c r="P600" s="8">
        <v>4.9000000000000004</v>
      </c>
      <c r="Q600" s="8">
        <v>19.37</v>
      </c>
    </row>
    <row r="601" spans="1:17" x14ac:dyDescent="0.25">
      <c r="A601" s="2">
        <v>42538</v>
      </c>
      <c r="B601">
        <v>273.2</v>
      </c>
      <c r="C601">
        <v>1283</v>
      </c>
      <c r="D601" t="s">
        <v>24</v>
      </c>
      <c r="E601" t="s">
        <v>25</v>
      </c>
      <c r="F601">
        <f t="shared" si="36"/>
        <v>-2.4111448472941555E-2</v>
      </c>
      <c r="G601">
        <v>1</v>
      </c>
      <c r="H601">
        <v>6.5968499999999999</v>
      </c>
      <c r="I601">
        <f t="shared" si="37"/>
        <v>1</v>
      </c>
      <c r="J601">
        <f t="shared" si="38"/>
        <v>-2.4111448472941555E-2</v>
      </c>
      <c r="K601">
        <f t="shared" si="39"/>
        <v>-4.8179972076841326E-2</v>
      </c>
      <c r="M601" s="8">
        <v>22.52</v>
      </c>
      <c r="N601" s="8">
        <v>0.38</v>
      </c>
      <c r="O601" s="8">
        <v>111.53319999999999</v>
      </c>
      <c r="P601" s="8">
        <v>4.9000000000000004</v>
      </c>
      <c r="Q601" s="8">
        <v>19.41</v>
      </c>
    </row>
    <row r="602" spans="1:17" x14ac:dyDescent="0.25">
      <c r="A602" s="2">
        <v>42541</v>
      </c>
      <c r="B602">
        <v>273.75</v>
      </c>
      <c r="C602">
        <v>1287.0999999999999</v>
      </c>
      <c r="D602" t="s">
        <v>24</v>
      </c>
      <c r="E602" t="s">
        <v>25</v>
      </c>
      <c r="F602">
        <f t="shared" si="36"/>
        <v>2.0131771595901515E-3</v>
      </c>
      <c r="G602">
        <v>1</v>
      </c>
      <c r="H602">
        <v>6.5892499999999998</v>
      </c>
      <c r="I602">
        <f t="shared" si="37"/>
        <v>-1</v>
      </c>
      <c r="J602">
        <f t="shared" si="38"/>
        <v>-2.0131771595901515E-3</v>
      </c>
      <c r="K602">
        <f t="shared" si="39"/>
        <v>-5.0193149236431478E-2</v>
      </c>
      <c r="M602" s="8">
        <v>21.01</v>
      </c>
      <c r="N602" s="8">
        <v>0.38</v>
      </c>
      <c r="O602" s="8">
        <v>110.8693</v>
      </c>
      <c r="P602" s="8">
        <v>4.9000000000000004</v>
      </c>
      <c r="Q602" s="8">
        <v>18.37</v>
      </c>
    </row>
    <row r="603" spans="1:17" x14ac:dyDescent="0.25">
      <c r="A603" s="2">
        <v>42542</v>
      </c>
      <c r="B603">
        <v>273.2</v>
      </c>
      <c r="C603">
        <v>1286.8</v>
      </c>
      <c r="D603" t="s">
        <v>24</v>
      </c>
      <c r="E603" t="s">
        <v>25</v>
      </c>
      <c r="F603">
        <f t="shared" si="36"/>
        <v>-2.0091324200913752E-3</v>
      </c>
      <c r="G603">
        <v>1</v>
      </c>
      <c r="H603">
        <v>6.58575</v>
      </c>
      <c r="I603">
        <f t="shared" si="37"/>
        <v>1</v>
      </c>
      <c r="J603">
        <f t="shared" si="38"/>
        <v>-2.0091324200913752E-3</v>
      </c>
      <c r="K603">
        <f t="shared" si="39"/>
        <v>-5.2202281656522853E-2</v>
      </c>
      <c r="M603" s="8">
        <v>20.65</v>
      </c>
      <c r="N603" s="8">
        <v>0.38</v>
      </c>
      <c r="O603" s="8">
        <v>111.0077</v>
      </c>
      <c r="P603" s="8">
        <v>4.9000000000000004</v>
      </c>
      <c r="Q603" s="8">
        <v>18.48</v>
      </c>
    </row>
    <row r="604" spans="1:17" x14ac:dyDescent="0.25">
      <c r="A604" s="2">
        <v>42543</v>
      </c>
      <c r="B604">
        <v>269.60000000000002</v>
      </c>
      <c r="C604">
        <v>1267.4000000000001</v>
      </c>
      <c r="D604" t="s">
        <v>24</v>
      </c>
      <c r="E604" t="s">
        <v>25</v>
      </c>
      <c r="F604">
        <f t="shared" si="36"/>
        <v>-1.3177159590043841E-2</v>
      </c>
      <c r="G604">
        <v>1</v>
      </c>
      <c r="H604">
        <v>6.5964</v>
      </c>
      <c r="I604">
        <f t="shared" si="37"/>
        <v>-1</v>
      </c>
      <c r="J604">
        <f t="shared" si="38"/>
        <v>1.3177159590043841E-2</v>
      </c>
      <c r="K604">
        <f t="shared" si="39"/>
        <v>-3.9025122066479012E-2</v>
      </c>
      <c r="M604" s="8">
        <v>22.25</v>
      </c>
      <c r="N604" s="8">
        <v>0.38</v>
      </c>
      <c r="O604" s="8">
        <v>110.7681</v>
      </c>
      <c r="P604" s="8">
        <v>4.9000000000000004</v>
      </c>
      <c r="Q604" s="8">
        <v>21.17</v>
      </c>
    </row>
    <row r="605" spans="1:17" x14ac:dyDescent="0.25">
      <c r="A605" s="2">
        <v>42544</v>
      </c>
      <c r="B605">
        <v>269.75</v>
      </c>
      <c r="C605">
        <v>1267.8</v>
      </c>
      <c r="D605" t="s">
        <v>24</v>
      </c>
      <c r="E605" t="s">
        <v>25</v>
      </c>
      <c r="F605">
        <f t="shared" si="36"/>
        <v>5.5637982195833047E-4</v>
      </c>
      <c r="G605">
        <v>1</v>
      </c>
      <c r="H605">
        <v>6.5911999999999997</v>
      </c>
      <c r="I605">
        <f t="shared" si="37"/>
        <v>-1</v>
      </c>
      <c r="J605">
        <f t="shared" si="38"/>
        <v>-5.5637982195833047E-4</v>
      </c>
      <c r="K605">
        <f t="shared" si="39"/>
        <v>-3.9581501888437343E-2</v>
      </c>
      <c r="M605" s="8">
        <v>20.100000000000001</v>
      </c>
      <c r="N605" s="8">
        <v>0.39</v>
      </c>
      <c r="O605" s="8">
        <v>110.262</v>
      </c>
      <c r="P605" s="8">
        <v>4.9000000000000004</v>
      </c>
      <c r="Q605" s="8">
        <v>17.25</v>
      </c>
    </row>
    <row r="606" spans="1:17" x14ac:dyDescent="0.25">
      <c r="A606" s="2">
        <v>42545</v>
      </c>
      <c r="B606">
        <v>282.25</v>
      </c>
      <c r="C606">
        <v>1326.7</v>
      </c>
      <c r="D606" t="s">
        <v>24</v>
      </c>
      <c r="E606" t="s">
        <v>25</v>
      </c>
      <c r="F606">
        <f t="shared" si="36"/>
        <v>4.6339202965709037E-2</v>
      </c>
      <c r="G606">
        <v>1</v>
      </c>
      <c r="H606">
        <v>6.6393000000000004</v>
      </c>
      <c r="I606">
        <f t="shared" si="37"/>
        <v>1</v>
      </c>
      <c r="J606">
        <f t="shared" si="38"/>
        <v>4.6339202965709037E-2</v>
      </c>
      <c r="K606">
        <f t="shared" si="39"/>
        <v>6.7577010772716939E-3</v>
      </c>
      <c r="M606" s="8">
        <v>22.2</v>
      </c>
      <c r="N606" s="8">
        <v>0.4</v>
      </c>
      <c r="O606" s="8">
        <v>112.13549999999999</v>
      </c>
      <c r="P606" s="8">
        <v>4.9000000000000004</v>
      </c>
      <c r="Q606" s="8">
        <v>25.76</v>
      </c>
    </row>
    <row r="607" spans="1:17" x14ac:dyDescent="0.25">
      <c r="A607" s="2">
        <v>42548</v>
      </c>
      <c r="B607">
        <v>284.64999999999998</v>
      </c>
      <c r="C607">
        <v>1331.6</v>
      </c>
      <c r="D607" t="s">
        <v>24</v>
      </c>
      <c r="E607" t="s">
        <v>25</v>
      </c>
      <c r="F607">
        <f t="shared" si="36"/>
        <v>8.5031000885738006E-3</v>
      </c>
      <c r="G607">
        <v>1</v>
      </c>
      <c r="H607">
        <v>6.6585999999999999</v>
      </c>
      <c r="I607">
        <f t="shared" si="37"/>
        <v>1</v>
      </c>
      <c r="J607">
        <f t="shared" si="38"/>
        <v>8.5031000885738006E-3</v>
      </c>
      <c r="K607">
        <f t="shared" si="39"/>
        <v>1.5260801165845495E-2</v>
      </c>
      <c r="M607" s="8">
        <v>22.52</v>
      </c>
      <c r="N607" s="8">
        <v>0.41</v>
      </c>
      <c r="O607" s="8">
        <v>113.1301</v>
      </c>
      <c r="P607" s="8">
        <v>4.9000000000000004</v>
      </c>
      <c r="Q607" s="8">
        <v>23.85</v>
      </c>
    </row>
    <row r="608" spans="1:17" x14ac:dyDescent="0.25">
      <c r="A608" s="2">
        <v>42549</v>
      </c>
      <c r="B608">
        <v>283.35000000000002</v>
      </c>
      <c r="C608">
        <v>1319.7</v>
      </c>
      <c r="D608" t="s">
        <v>24</v>
      </c>
      <c r="E608" t="s">
        <v>25</v>
      </c>
      <c r="F608">
        <f t="shared" si="36"/>
        <v>-4.567012120147429E-3</v>
      </c>
      <c r="G608">
        <v>1</v>
      </c>
      <c r="H608">
        <v>6.6791999999999998</v>
      </c>
      <c r="I608">
        <f t="shared" si="37"/>
        <v>1</v>
      </c>
      <c r="J608">
        <f t="shared" si="38"/>
        <v>-4.567012120147429E-3</v>
      </c>
      <c r="K608">
        <f t="shared" si="39"/>
        <v>1.0693789045698066E-2</v>
      </c>
      <c r="M608" s="8">
        <v>20.18</v>
      </c>
      <c r="N608" s="8">
        <v>0.41</v>
      </c>
      <c r="O608" s="8">
        <v>112.75449999999999</v>
      </c>
      <c r="P608" s="8">
        <v>4.9000000000000004</v>
      </c>
      <c r="Q608" s="8">
        <v>18.75</v>
      </c>
    </row>
    <row r="609" spans="1:17" x14ac:dyDescent="0.25">
      <c r="A609" s="2">
        <v>42550</v>
      </c>
      <c r="B609">
        <v>284.3</v>
      </c>
      <c r="C609">
        <v>1323.9</v>
      </c>
      <c r="D609" t="s">
        <v>24</v>
      </c>
      <c r="E609" t="s">
        <v>25</v>
      </c>
      <c r="F609">
        <f t="shared" si="36"/>
        <v>3.352743956237747E-3</v>
      </c>
      <c r="G609">
        <v>1</v>
      </c>
      <c r="H609">
        <v>6.6684000000000001</v>
      </c>
      <c r="I609">
        <f t="shared" si="37"/>
        <v>-1</v>
      </c>
      <c r="J609">
        <f t="shared" si="38"/>
        <v>-3.352743956237747E-3</v>
      </c>
      <c r="K609">
        <f t="shared" si="39"/>
        <v>7.3410450894603185E-3</v>
      </c>
      <c r="M609" s="8">
        <v>19.260000000000002</v>
      </c>
      <c r="N609" s="8">
        <v>0.41</v>
      </c>
      <c r="O609" s="8">
        <v>111.8597</v>
      </c>
      <c r="P609" s="8">
        <v>4.9000000000000004</v>
      </c>
      <c r="Q609" s="8">
        <v>16.64</v>
      </c>
    </row>
    <row r="610" spans="1:17" x14ac:dyDescent="0.25">
      <c r="A610" s="2">
        <v>42551</v>
      </c>
      <c r="B610">
        <v>283</v>
      </c>
      <c r="C610">
        <v>1317.8</v>
      </c>
      <c r="D610" t="s">
        <v>24</v>
      </c>
      <c r="E610" t="s">
        <v>25</v>
      </c>
      <c r="F610">
        <f t="shared" si="36"/>
        <v>-4.5726345409778935E-3</v>
      </c>
      <c r="G610">
        <v>1</v>
      </c>
      <c r="H610">
        <v>6.6639999999999997</v>
      </c>
      <c r="I610">
        <f t="shared" si="37"/>
        <v>1</v>
      </c>
      <c r="J610">
        <f t="shared" si="38"/>
        <v>-4.5726345409778935E-3</v>
      </c>
      <c r="K610">
        <f t="shared" si="39"/>
        <v>2.7684105484824251E-3</v>
      </c>
      <c r="M610" s="8">
        <v>18.5</v>
      </c>
      <c r="N610" s="8">
        <v>0.3</v>
      </c>
      <c r="O610" s="8">
        <v>112.1618</v>
      </c>
      <c r="P610" s="8">
        <v>4.9000000000000004</v>
      </c>
      <c r="Q610" s="8">
        <v>15.63</v>
      </c>
    </row>
    <row r="611" spans="1:17" x14ac:dyDescent="0.25">
      <c r="A611" s="2">
        <v>42552</v>
      </c>
      <c r="B611">
        <v>287.14999999999998</v>
      </c>
      <c r="C611">
        <v>1334.7</v>
      </c>
      <c r="D611" t="s">
        <v>24</v>
      </c>
      <c r="E611" t="s">
        <v>25</v>
      </c>
      <c r="F611">
        <f t="shared" si="36"/>
        <v>1.466431095406362E-2</v>
      </c>
      <c r="G611">
        <v>1</v>
      </c>
      <c r="H611">
        <v>6.673</v>
      </c>
      <c r="I611">
        <f t="shared" si="37"/>
        <v>-1</v>
      </c>
      <c r="J611">
        <f t="shared" si="38"/>
        <v>-1.466431095406362E-2</v>
      </c>
      <c r="K611">
        <f t="shared" si="39"/>
        <v>-1.1895900405581195E-2</v>
      </c>
      <c r="M611" s="8">
        <v>18.43</v>
      </c>
      <c r="N611" s="8">
        <v>0.41</v>
      </c>
      <c r="O611" s="8">
        <v>111.65089999999999</v>
      </c>
      <c r="P611" s="8">
        <v>4.8</v>
      </c>
      <c r="Q611" s="8">
        <v>14.77</v>
      </c>
    </row>
    <row r="612" spans="1:17" x14ac:dyDescent="0.25">
      <c r="A612" s="2">
        <v>42555</v>
      </c>
      <c r="B612">
        <v>292.14999999999998</v>
      </c>
      <c r="C612">
        <v>1353.2</v>
      </c>
      <c r="D612" t="s">
        <v>24</v>
      </c>
      <c r="E612" t="s">
        <v>25</v>
      </c>
      <c r="F612">
        <f t="shared" si="36"/>
        <v>1.7412502176562761E-2</v>
      </c>
      <c r="G612">
        <v>1</v>
      </c>
      <c r="H612">
        <v>6.6745000000000001</v>
      </c>
      <c r="I612">
        <f t="shared" si="37"/>
        <v>1</v>
      </c>
      <c r="J612">
        <f t="shared" si="38"/>
        <v>1.7412502176562761E-2</v>
      </c>
      <c r="K612">
        <f t="shared" si="39"/>
        <v>5.5166017709815662E-3</v>
      </c>
      <c r="M612" s="8">
        <v>18.465</v>
      </c>
      <c r="N612" s="8">
        <v>0.41</v>
      </c>
      <c r="O612" s="8">
        <v>111.90635</v>
      </c>
      <c r="P612" s="8">
        <v>4.8</v>
      </c>
      <c r="Q612" s="8">
        <v>15.2</v>
      </c>
    </row>
    <row r="613" spans="1:17" x14ac:dyDescent="0.25">
      <c r="A613" s="2">
        <v>42556</v>
      </c>
      <c r="B613">
        <v>290.8</v>
      </c>
      <c r="C613">
        <v>1347.2</v>
      </c>
      <c r="D613" t="s">
        <v>24</v>
      </c>
      <c r="E613" t="s">
        <v>25</v>
      </c>
      <c r="F613">
        <f t="shared" si="36"/>
        <v>-4.6209139140851452E-3</v>
      </c>
      <c r="G613">
        <v>1</v>
      </c>
      <c r="H613">
        <v>6.6826999999999996</v>
      </c>
      <c r="I613">
        <f t="shared" si="37"/>
        <v>1</v>
      </c>
      <c r="J613">
        <f t="shared" si="38"/>
        <v>-4.6209139140851452E-3</v>
      </c>
      <c r="K613">
        <f t="shared" si="39"/>
        <v>8.9568785689642105E-4</v>
      </c>
      <c r="M613" s="8">
        <v>20.09</v>
      </c>
      <c r="N613" s="8">
        <v>0.4</v>
      </c>
      <c r="O613" s="8">
        <v>112.42310000000001</v>
      </c>
      <c r="P613" s="8">
        <v>4.8</v>
      </c>
      <c r="Q613" s="8">
        <v>15.58</v>
      </c>
    </row>
    <row r="614" spans="1:17" x14ac:dyDescent="0.25">
      <c r="A614" s="2">
        <v>42557</v>
      </c>
      <c r="B614">
        <v>296.7</v>
      </c>
      <c r="C614">
        <v>1370.3</v>
      </c>
      <c r="D614" t="s">
        <v>24</v>
      </c>
      <c r="E614" t="s">
        <v>25</v>
      </c>
      <c r="F614">
        <f t="shared" si="36"/>
        <v>2.0288858321870551E-2</v>
      </c>
      <c r="G614">
        <v>1</v>
      </c>
      <c r="H614">
        <v>6.7023999999999999</v>
      </c>
      <c r="I614">
        <f t="shared" si="37"/>
        <v>-1</v>
      </c>
      <c r="J614">
        <f t="shared" si="38"/>
        <v>-2.0288858321870551E-2</v>
      </c>
      <c r="K614">
        <f t="shared" si="39"/>
        <v>-1.939317046497413E-2</v>
      </c>
      <c r="M614" s="8">
        <v>21.18</v>
      </c>
      <c r="N614" s="8">
        <v>0.4</v>
      </c>
      <c r="O614" s="8">
        <v>112.5438</v>
      </c>
      <c r="P614" s="8">
        <v>4.8</v>
      </c>
      <c r="Q614" s="8">
        <v>14.96</v>
      </c>
    </row>
    <row r="615" spans="1:17" x14ac:dyDescent="0.25">
      <c r="A615" s="2">
        <v>42558</v>
      </c>
      <c r="B615">
        <v>295.7</v>
      </c>
      <c r="C615">
        <v>1368.2</v>
      </c>
      <c r="D615" t="s">
        <v>24</v>
      </c>
      <c r="E615" t="s">
        <v>25</v>
      </c>
      <c r="F615">
        <f t="shared" si="36"/>
        <v>-3.3704078193461662E-3</v>
      </c>
      <c r="G615">
        <v>1</v>
      </c>
      <c r="H615">
        <v>6.6955</v>
      </c>
      <c r="I615">
        <f t="shared" si="37"/>
        <v>1</v>
      </c>
      <c r="J615">
        <f t="shared" si="38"/>
        <v>-3.3704078193461662E-3</v>
      </c>
      <c r="K615">
        <f t="shared" si="39"/>
        <v>-2.2763578284320296E-2</v>
      </c>
      <c r="M615" s="8">
        <v>20.55</v>
      </c>
      <c r="N615" s="8">
        <v>0.4</v>
      </c>
      <c r="O615" s="8">
        <v>112.5775</v>
      </c>
      <c r="P615" s="8">
        <v>4.8</v>
      </c>
      <c r="Q615" s="8">
        <v>14.76</v>
      </c>
    </row>
    <row r="616" spans="1:17" x14ac:dyDescent="0.25">
      <c r="A616" s="2">
        <v>42559</v>
      </c>
      <c r="B616">
        <v>292.8</v>
      </c>
      <c r="C616">
        <v>1357.2</v>
      </c>
      <c r="D616" t="s">
        <v>24</v>
      </c>
      <c r="E616" t="s">
        <v>25</v>
      </c>
      <c r="F616">
        <f t="shared" si="36"/>
        <v>-9.8072370645924112E-3</v>
      </c>
      <c r="G616">
        <v>1</v>
      </c>
      <c r="H616">
        <v>6.6974</v>
      </c>
      <c r="I616">
        <f t="shared" si="37"/>
        <v>-1</v>
      </c>
      <c r="J616">
        <f t="shared" si="38"/>
        <v>9.8072370645924112E-3</v>
      </c>
      <c r="K616">
        <f t="shared" si="39"/>
        <v>-1.2956341219727885E-2</v>
      </c>
      <c r="M616" s="8">
        <v>18.79</v>
      </c>
      <c r="N616" s="8">
        <v>0.4</v>
      </c>
      <c r="O616" s="8">
        <v>112.3963</v>
      </c>
      <c r="P616" s="8">
        <v>4.8</v>
      </c>
      <c r="Q616" s="8">
        <v>13.2</v>
      </c>
    </row>
    <row r="617" spans="1:17" x14ac:dyDescent="0.25">
      <c r="A617" s="2">
        <v>42562</v>
      </c>
      <c r="B617">
        <v>295</v>
      </c>
      <c r="C617">
        <v>1364</v>
      </c>
      <c r="D617" t="s">
        <v>24</v>
      </c>
      <c r="E617" t="s">
        <v>25</v>
      </c>
      <c r="F617">
        <f t="shared" si="36"/>
        <v>7.5136612021857729E-3</v>
      </c>
      <c r="G617">
        <v>1</v>
      </c>
      <c r="H617">
        <v>6.6992500000000001</v>
      </c>
      <c r="I617">
        <f t="shared" si="37"/>
        <v>-1</v>
      </c>
      <c r="J617">
        <f t="shared" si="38"/>
        <v>-7.5136612021857729E-3</v>
      </c>
      <c r="K617">
        <f t="shared" si="39"/>
        <v>-2.0470002421913658E-2</v>
      </c>
      <c r="M617" s="8">
        <v>18.93</v>
      </c>
      <c r="N617" s="8">
        <v>0.4</v>
      </c>
      <c r="O617" s="8">
        <v>112.5254</v>
      </c>
      <c r="P617" s="8">
        <v>4.8</v>
      </c>
      <c r="Q617" s="8">
        <v>13.54</v>
      </c>
    </row>
    <row r="618" spans="1:17" x14ac:dyDescent="0.25">
      <c r="A618" s="2">
        <v>42563</v>
      </c>
      <c r="B618">
        <v>293.60000000000002</v>
      </c>
      <c r="C618">
        <v>1355.8</v>
      </c>
      <c r="D618" t="s">
        <v>24</v>
      </c>
      <c r="E618" t="s">
        <v>25</v>
      </c>
      <c r="F618">
        <f t="shared" si="36"/>
        <v>-4.745762711864332E-3</v>
      </c>
      <c r="G618">
        <v>1</v>
      </c>
      <c r="H618">
        <v>6.7046000000000001</v>
      </c>
      <c r="I618">
        <f t="shared" si="37"/>
        <v>1</v>
      </c>
      <c r="J618">
        <f t="shared" si="38"/>
        <v>-4.745762711864332E-3</v>
      </c>
      <c r="K618">
        <f t="shared" si="39"/>
        <v>-2.521576513377799E-2</v>
      </c>
      <c r="M618" s="8">
        <v>17.940000000000001</v>
      </c>
      <c r="N618" s="8">
        <v>0.4</v>
      </c>
      <c r="O618" s="8">
        <v>112.11020000000001</v>
      </c>
      <c r="P618" s="8">
        <v>4.8</v>
      </c>
      <c r="Q618" s="8">
        <v>13.55</v>
      </c>
    </row>
    <row r="619" spans="1:17" x14ac:dyDescent="0.25">
      <c r="A619" s="2">
        <v>42564</v>
      </c>
      <c r="B619">
        <v>290.8</v>
      </c>
      <c r="C619">
        <v>1342.7</v>
      </c>
      <c r="D619" t="s">
        <v>24</v>
      </c>
      <c r="E619" t="s">
        <v>25</v>
      </c>
      <c r="F619">
        <f t="shared" si="36"/>
        <v>-9.5367847411444995E-3</v>
      </c>
      <c r="G619">
        <v>1</v>
      </c>
      <c r="H619">
        <v>6.6920000000000002</v>
      </c>
      <c r="I619">
        <f t="shared" si="37"/>
        <v>-1</v>
      </c>
      <c r="J619">
        <f t="shared" si="38"/>
        <v>9.5367847411444995E-3</v>
      </c>
      <c r="K619">
        <f t="shared" si="39"/>
        <v>-1.567898039263349E-2</v>
      </c>
      <c r="M619" s="8">
        <v>17.61</v>
      </c>
      <c r="N619" s="8">
        <v>0.4</v>
      </c>
      <c r="O619" s="8">
        <v>112.0266</v>
      </c>
      <c r="P619" s="8">
        <v>4.8</v>
      </c>
      <c r="Q619" s="8">
        <v>13.04</v>
      </c>
    </row>
    <row r="620" spans="1:17" x14ac:dyDescent="0.25">
      <c r="A620" s="2">
        <v>42565</v>
      </c>
      <c r="B620">
        <v>288.85000000000002</v>
      </c>
      <c r="C620">
        <v>1344.4</v>
      </c>
      <c r="D620" t="s">
        <v>24</v>
      </c>
      <c r="E620" t="s">
        <v>25</v>
      </c>
      <c r="F620">
        <f t="shared" si="36"/>
        <v>-6.7056396148554853E-3</v>
      </c>
      <c r="G620">
        <v>1</v>
      </c>
      <c r="H620">
        <v>6.6875499999999999</v>
      </c>
      <c r="I620">
        <f t="shared" si="37"/>
        <v>-1</v>
      </c>
      <c r="J620">
        <f t="shared" si="38"/>
        <v>6.7056396148554853E-3</v>
      </c>
      <c r="K620">
        <f t="shared" si="39"/>
        <v>-8.973340777778005E-3</v>
      </c>
      <c r="M620" s="8">
        <v>17.149999999999999</v>
      </c>
      <c r="N620" s="8">
        <v>0.4</v>
      </c>
      <c r="O620" s="8">
        <v>111.7692</v>
      </c>
      <c r="P620" s="8">
        <v>4.8</v>
      </c>
      <c r="Q620" s="8">
        <v>12.82</v>
      </c>
    </row>
    <row r="621" spans="1:17" x14ac:dyDescent="0.25">
      <c r="A621" s="2">
        <v>42566</v>
      </c>
      <c r="B621">
        <v>288.95</v>
      </c>
      <c r="C621">
        <v>1333.5</v>
      </c>
      <c r="D621" t="s">
        <v>24</v>
      </c>
      <c r="E621" t="s">
        <v>25</v>
      </c>
      <c r="F621">
        <f t="shared" si="36"/>
        <v>3.4620045006050759E-4</v>
      </c>
      <c r="G621">
        <v>1</v>
      </c>
      <c r="H621">
        <v>6.6920000000000002</v>
      </c>
      <c r="I621">
        <f t="shared" si="37"/>
        <v>-1</v>
      </c>
      <c r="J621">
        <f t="shared" si="38"/>
        <v>-3.4620045006050759E-4</v>
      </c>
      <c r="K621">
        <f t="shared" si="39"/>
        <v>-9.3195412278385126E-3</v>
      </c>
      <c r="M621" s="8">
        <v>16.91</v>
      </c>
      <c r="N621" s="8">
        <v>0.4</v>
      </c>
      <c r="O621" s="8">
        <v>112.2833</v>
      </c>
      <c r="P621" s="8">
        <v>4.8</v>
      </c>
      <c r="Q621" s="8">
        <v>12.67</v>
      </c>
    </row>
    <row r="622" spans="1:17" x14ac:dyDescent="0.25">
      <c r="A622" s="2">
        <v>42569</v>
      </c>
      <c r="B622">
        <v>288.14999999999998</v>
      </c>
      <c r="C622">
        <v>1328.6</v>
      </c>
      <c r="D622" t="s">
        <v>24</v>
      </c>
      <c r="E622" t="s">
        <v>25</v>
      </c>
      <c r="F622">
        <f t="shared" si="36"/>
        <v>-2.7686450943069651E-3</v>
      </c>
      <c r="G622">
        <v>1</v>
      </c>
      <c r="H622">
        <v>6.7089999999999996</v>
      </c>
      <c r="I622">
        <f t="shared" si="37"/>
        <v>1</v>
      </c>
      <c r="J622">
        <f t="shared" si="38"/>
        <v>-2.7686450943069651E-3</v>
      </c>
      <c r="K622">
        <f t="shared" si="39"/>
        <v>-1.2088186322145478E-2</v>
      </c>
      <c r="M622" s="8">
        <v>16.96</v>
      </c>
      <c r="N622" s="8">
        <v>0.4</v>
      </c>
      <c r="O622" s="8">
        <v>112.24630000000001</v>
      </c>
      <c r="P622" s="8">
        <v>4.8</v>
      </c>
      <c r="Q622" s="8">
        <v>12.44</v>
      </c>
    </row>
    <row r="623" spans="1:17" x14ac:dyDescent="0.25">
      <c r="A623" s="2">
        <v>42570</v>
      </c>
      <c r="B623">
        <v>288.7</v>
      </c>
      <c r="C623">
        <v>1330.3</v>
      </c>
      <c r="D623" t="s">
        <v>24</v>
      </c>
      <c r="E623" t="s">
        <v>25</v>
      </c>
      <c r="F623">
        <f t="shared" si="36"/>
        <v>1.9087280930072392E-3</v>
      </c>
      <c r="G623">
        <v>1</v>
      </c>
      <c r="H623">
        <v>6.7058999999999997</v>
      </c>
      <c r="I623">
        <f t="shared" si="37"/>
        <v>-1</v>
      </c>
      <c r="J623">
        <f t="shared" si="38"/>
        <v>-1.9087280930072392E-3</v>
      </c>
      <c r="K623">
        <f t="shared" si="39"/>
        <v>-1.3996914415152717E-2</v>
      </c>
      <c r="M623" s="8">
        <v>16.71</v>
      </c>
      <c r="N623" s="8">
        <v>0.4</v>
      </c>
      <c r="O623" s="8">
        <v>112.63800000000001</v>
      </c>
      <c r="P623" s="8">
        <v>4.8</v>
      </c>
      <c r="Q623" s="8">
        <v>11.97</v>
      </c>
    </row>
    <row r="624" spans="1:17" x14ac:dyDescent="0.25">
      <c r="A624" s="2">
        <v>42571</v>
      </c>
      <c r="B624">
        <v>287.55</v>
      </c>
      <c r="C624">
        <v>1328.5</v>
      </c>
      <c r="D624" t="s">
        <v>24</v>
      </c>
      <c r="E624" t="s">
        <v>25</v>
      </c>
      <c r="F624">
        <f t="shared" si="36"/>
        <v>-3.9833737443711881E-3</v>
      </c>
      <c r="G624">
        <v>1</v>
      </c>
      <c r="H624">
        <v>6.6988000000000003</v>
      </c>
      <c r="I624">
        <f t="shared" si="37"/>
        <v>1</v>
      </c>
      <c r="J624">
        <f t="shared" si="38"/>
        <v>-3.9833737443711881E-3</v>
      </c>
      <c r="K624">
        <f t="shared" si="39"/>
        <v>-1.7980288159523905E-2</v>
      </c>
      <c r="M624" s="8">
        <v>17.21</v>
      </c>
      <c r="N624" s="8">
        <v>0.4</v>
      </c>
      <c r="O624" s="8">
        <v>112.6743</v>
      </c>
      <c r="P624" s="8">
        <v>4.8</v>
      </c>
      <c r="Q624" s="8">
        <v>11.77</v>
      </c>
    </row>
    <row r="625" spans="1:17" x14ac:dyDescent="0.25">
      <c r="A625" s="2">
        <v>42572</v>
      </c>
      <c r="B625">
        <v>284.60000000000002</v>
      </c>
      <c r="C625">
        <v>1317.3</v>
      </c>
      <c r="D625" t="s">
        <v>24</v>
      </c>
      <c r="E625" t="s">
        <v>25</v>
      </c>
      <c r="F625">
        <f t="shared" si="36"/>
        <v>-1.0259085376456256E-2</v>
      </c>
      <c r="G625">
        <v>1</v>
      </c>
      <c r="H625">
        <v>6.6734999999999998</v>
      </c>
      <c r="I625">
        <f t="shared" si="37"/>
        <v>-1</v>
      </c>
      <c r="J625">
        <f t="shared" si="38"/>
        <v>1.0259085376456256E-2</v>
      </c>
      <c r="K625">
        <f t="shared" si="39"/>
        <v>-7.7212027830676488E-3</v>
      </c>
      <c r="M625" s="8">
        <v>17.77</v>
      </c>
      <c r="N625" s="8">
        <v>0.4</v>
      </c>
      <c r="O625" s="8">
        <v>112.62390000000001</v>
      </c>
      <c r="P625" s="8">
        <v>4.8</v>
      </c>
      <c r="Q625" s="8">
        <v>12.74</v>
      </c>
    </row>
    <row r="626" spans="1:17" x14ac:dyDescent="0.25">
      <c r="A626" s="2">
        <v>42573</v>
      </c>
      <c r="B626">
        <v>286.3</v>
      </c>
      <c r="C626">
        <v>1326.1</v>
      </c>
      <c r="D626" t="s">
        <v>24</v>
      </c>
      <c r="E626" t="s">
        <v>25</v>
      </c>
      <c r="F626">
        <f t="shared" si="36"/>
        <v>5.9732958538298853E-3</v>
      </c>
      <c r="G626">
        <v>1</v>
      </c>
      <c r="H626">
        <v>6.6760999999999999</v>
      </c>
      <c r="I626">
        <f t="shared" si="37"/>
        <v>-1</v>
      </c>
      <c r="J626">
        <f t="shared" si="38"/>
        <v>-5.9732958538298853E-3</v>
      </c>
      <c r="K626">
        <f t="shared" si="39"/>
        <v>-1.3694498636897534E-2</v>
      </c>
      <c r="M626" s="8">
        <v>17.61</v>
      </c>
      <c r="N626" s="8">
        <v>0.4</v>
      </c>
      <c r="O626" s="8">
        <v>112.989</v>
      </c>
      <c r="P626" s="8">
        <v>4.8</v>
      </c>
      <c r="Q626" s="8">
        <v>12.02</v>
      </c>
    </row>
    <row r="627" spans="1:17" x14ac:dyDescent="0.25">
      <c r="A627" s="2">
        <v>42576</v>
      </c>
      <c r="B627">
        <v>284.8</v>
      </c>
      <c r="C627">
        <v>1316.8</v>
      </c>
      <c r="D627" t="s">
        <v>24</v>
      </c>
      <c r="E627" t="s">
        <v>25</v>
      </c>
      <c r="F627">
        <f t="shared" si="36"/>
        <v>-5.239259517988093E-3</v>
      </c>
      <c r="G627">
        <v>1</v>
      </c>
      <c r="H627">
        <v>6.6875</v>
      </c>
      <c r="I627">
        <f t="shared" si="37"/>
        <v>1</v>
      </c>
      <c r="J627">
        <f t="shared" si="38"/>
        <v>-5.239259517988093E-3</v>
      </c>
      <c r="K627">
        <f t="shared" si="39"/>
        <v>-1.8933758154885627E-2</v>
      </c>
      <c r="M627" s="8">
        <v>17.739999999999998</v>
      </c>
      <c r="N627" s="8">
        <v>0.4</v>
      </c>
      <c r="O627" s="8">
        <v>113.1784</v>
      </c>
      <c r="P627" s="8">
        <v>4.8</v>
      </c>
      <c r="Q627" s="8">
        <v>12.87</v>
      </c>
    </row>
    <row r="628" spans="1:17" x14ac:dyDescent="0.25">
      <c r="A628" s="2">
        <v>42577</v>
      </c>
      <c r="B628">
        <v>285.2</v>
      </c>
      <c r="C628">
        <v>1318.5</v>
      </c>
      <c r="D628" t="s">
        <v>24</v>
      </c>
      <c r="E628" t="s">
        <v>25</v>
      </c>
      <c r="F628">
        <f t="shared" si="36"/>
        <v>1.4044943820223921E-3</v>
      </c>
      <c r="G628">
        <v>1</v>
      </c>
      <c r="H628">
        <v>6.6828500000000002</v>
      </c>
      <c r="I628">
        <f t="shared" si="37"/>
        <v>-1</v>
      </c>
      <c r="J628">
        <f t="shared" si="38"/>
        <v>-1.4044943820223921E-3</v>
      </c>
      <c r="K628">
        <f t="shared" si="39"/>
        <v>-2.0338252536908019E-2</v>
      </c>
      <c r="M628" s="8">
        <v>17.45</v>
      </c>
      <c r="N628" s="8">
        <v>0.4</v>
      </c>
      <c r="O628" s="8">
        <v>113.05929999999999</v>
      </c>
      <c r="P628" s="8">
        <v>4.8</v>
      </c>
      <c r="Q628" s="8">
        <v>13.05</v>
      </c>
    </row>
    <row r="629" spans="1:17" x14ac:dyDescent="0.25">
      <c r="A629" s="2">
        <v>42578</v>
      </c>
      <c r="B629">
        <v>285</v>
      </c>
      <c r="C629">
        <v>1318.6</v>
      </c>
      <c r="D629" t="s">
        <v>24</v>
      </c>
      <c r="E629" t="s">
        <v>25</v>
      </c>
      <c r="F629">
        <f t="shared" si="36"/>
        <v>-7.0126227208977543E-4</v>
      </c>
      <c r="G629">
        <v>1</v>
      </c>
      <c r="H629">
        <v>6.6763000000000003</v>
      </c>
      <c r="I629">
        <f t="shared" si="37"/>
        <v>1</v>
      </c>
      <c r="J629">
        <f t="shared" si="38"/>
        <v>-7.0126227208977543E-4</v>
      </c>
      <c r="K629">
        <f t="shared" si="39"/>
        <v>-2.1039514808997795E-2</v>
      </c>
      <c r="M629" s="8">
        <v>16.93</v>
      </c>
      <c r="N629" s="8">
        <v>0.4</v>
      </c>
      <c r="O629" s="8">
        <v>113.217</v>
      </c>
      <c r="P629" s="8">
        <v>4.8</v>
      </c>
      <c r="Q629" s="8">
        <v>12.83</v>
      </c>
    </row>
    <row r="630" spans="1:17" x14ac:dyDescent="0.25">
      <c r="A630" s="2">
        <v>42579</v>
      </c>
      <c r="B630">
        <v>289.25</v>
      </c>
      <c r="C630">
        <v>1339.6</v>
      </c>
      <c r="D630" t="s">
        <v>24</v>
      </c>
      <c r="E630" t="s">
        <v>25</v>
      </c>
      <c r="F630">
        <f t="shared" si="36"/>
        <v>1.4912280701754321E-2</v>
      </c>
      <c r="G630">
        <v>1</v>
      </c>
      <c r="H630">
        <v>6.6675000000000004</v>
      </c>
      <c r="I630">
        <f t="shared" si="37"/>
        <v>-1</v>
      </c>
      <c r="J630">
        <f t="shared" si="38"/>
        <v>-1.4912280701754321E-2</v>
      </c>
      <c r="K630">
        <f t="shared" si="39"/>
        <v>-3.5951795510752116E-2</v>
      </c>
      <c r="M630" s="8">
        <v>16.309999999999999</v>
      </c>
      <c r="N630" s="8">
        <v>0.4</v>
      </c>
      <c r="O630" s="8">
        <v>112.7393</v>
      </c>
      <c r="P630" s="8">
        <v>4.8</v>
      </c>
      <c r="Q630" s="8">
        <v>12.72</v>
      </c>
    </row>
    <row r="631" spans="1:17" x14ac:dyDescent="0.25">
      <c r="A631" s="2">
        <v>42580</v>
      </c>
      <c r="B631">
        <v>287.45</v>
      </c>
      <c r="C631">
        <v>1332.3</v>
      </c>
      <c r="D631" t="s">
        <v>24</v>
      </c>
      <c r="E631" t="s">
        <v>25</v>
      </c>
      <c r="F631">
        <f t="shared" si="36"/>
        <v>-6.2229904926534019E-3</v>
      </c>
      <c r="G631">
        <v>1</v>
      </c>
      <c r="H631">
        <v>6.6589999999999998</v>
      </c>
      <c r="I631">
        <f t="shared" si="37"/>
        <v>1</v>
      </c>
      <c r="J631">
        <f t="shared" si="38"/>
        <v>-6.2229904926534019E-3</v>
      </c>
      <c r="K631">
        <f t="shared" si="39"/>
        <v>-4.2174786003405518E-2</v>
      </c>
      <c r="M631" s="8">
        <v>15.8</v>
      </c>
      <c r="N631" s="8">
        <v>0.3</v>
      </c>
      <c r="O631" s="8">
        <v>111.874</v>
      </c>
      <c r="P631" s="8">
        <v>4.8</v>
      </c>
      <c r="Q631" s="8">
        <v>11.87</v>
      </c>
    </row>
    <row r="632" spans="1:17" x14ac:dyDescent="0.25">
      <c r="A632" s="2">
        <v>42583</v>
      </c>
      <c r="B632">
        <v>289.64999999999998</v>
      </c>
      <c r="C632">
        <v>1354.6</v>
      </c>
      <c r="D632" t="s">
        <v>24</v>
      </c>
      <c r="E632" t="s">
        <v>26</v>
      </c>
      <c r="F632">
        <f t="shared" si="36"/>
        <v>7.6535049573838165E-3</v>
      </c>
      <c r="G632">
        <v>1</v>
      </c>
      <c r="H632">
        <v>6.6384999999999996</v>
      </c>
      <c r="I632">
        <f t="shared" si="37"/>
        <v>-1</v>
      </c>
      <c r="J632">
        <f t="shared" si="38"/>
        <v>-7.6535049573838165E-3</v>
      </c>
      <c r="K632">
        <f t="shared" si="39"/>
        <v>-4.9828290960789334E-2</v>
      </c>
      <c r="M632" s="8">
        <v>16.28</v>
      </c>
      <c r="N632" s="8">
        <v>0.4</v>
      </c>
      <c r="O632" s="8">
        <v>111.9757</v>
      </c>
      <c r="P632" s="8">
        <v>4.9000000000000004</v>
      </c>
      <c r="Q632" s="8">
        <v>12.44</v>
      </c>
    </row>
    <row r="633" spans="1:17" x14ac:dyDescent="0.25">
      <c r="A633" s="2">
        <v>42584</v>
      </c>
      <c r="B633">
        <v>291.14999999999998</v>
      </c>
      <c r="C633">
        <v>1360.2</v>
      </c>
      <c r="D633" t="s">
        <v>24</v>
      </c>
      <c r="E633" t="s">
        <v>26</v>
      </c>
      <c r="F633">
        <f t="shared" si="36"/>
        <v>5.1786639047126659E-3</v>
      </c>
      <c r="G633">
        <v>1</v>
      </c>
      <c r="H633">
        <v>6.6528999999999998</v>
      </c>
      <c r="I633">
        <f t="shared" si="37"/>
        <v>1</v>
      </c>
      <c r="J633">
        <f t="shared" si="38"/>
        <v>5.1786639047126659E-3</v>
      </c>
      <c r="K633">
        <f t="shared" si="39"/>
        <v>-4.4649627056076668E-2</v>
      </c>
      <c r="M633" s="8">
        <v>16.45</v>
      </c>
      <c r="N633" s="8">
        <v>0.4</v>
      </c>
      <c r="O633" s="8">
        <v>111.7124</v>
      </c>
      <c r="P633" s="8">
        <v>4.9000000000000004</v>
      </c>
      <c r="Q633" s="8">
        <v>13.37</v>
      </c>
    </row>
    <row r="634" spans="1:17" x14ac:dyDescent="0.25">
      <c r="A634" s="2">
        <v>42585</v>
      </c>
      <c r="B634">
        <v>292.60000000000002</v>
      </c>
      <c r="C634">
        <v>1370.4</v>
      </c>
      <c r="D634" t="s">
        <v>24</v>
      </c>
      <c r="E634" t="s">
        <v>26</v>
      </c>
      <c r="F634">
        <f t="shared" si="36"/>
        <v>4.9802507298644105E-3</v>
      </c>
      <c r="G634">
        <v>1</v>
      </c>
      <c r="H634">
        <v>6.6360999999999999</v>
      </c>
      <c r="I634">
        <f t="shared" si="37"/>
        <v>1</v>
      </c>
      <c r="J634">
        <f t="shared" si="38"/>
        <v>4.9802507298644105E-3</v>
      </c>
      <c r="K634">
        <f t="shared" si="39"/>
        <v>-3.9669376326212258E-2</v>
      </c>
      <c r="M634" s="8">
        <v>16.18</v>
      </c>
      <c r="N634" s="8">
        <v>0.4</v>
      </c>
      <c r="O634" s="8">
        <v>111.9419</v>
      </c>
      <c r="P634" s="8">
        <v>4.9000000000000004</v>
      </c>
      <c r="Q634" s="8">
        <v>12.86</v>
      </c>
    </row>
    <row r="635" spans="1:17" x14ac:dyDescent="0.25">
      <c r="A635" s="2">
        <v>42586</v>
      </c>
      <c r="B635">
        <v>289.75</v>
      </c>
      <c r="C635">
        <v>1355.9</v>
      </c>
      <c r="D635" t="s">
        <v>24</v>
      </c>
      <c r="E635" t="s">
        <v>26</v>
      </c>
      <c r="F635">
        <f t="shared" si="36"/>
        <v>-9.7402597402598268E-3</v>
      </c>
      <c r="G635">
        <v>1</v>
      </c>
      <c r="H635">
        <v>6.64215</v>
      </c>
      <c r="I635">
        <f t="shared" si="37"/>
        <v>1</v>
      </c>
      <c r="J635">
        <f t="shared" si="38"/>
        <v>-9.7402597402598268E-3</v>
      </c>
      <c r="K635">
        <f t="shared" si="39"/>
        <v>-4.9409636066472085E-2</v>
      </c>
      <c r="M635" s="8">
        <v>16.059999999999999</v>
      </c>
      <c r="N635" s="8">
        <v>0.4</v>
      </c>
      <c r="O635" s="8">
        <v>111.9149</v>
      </c>
      <c r="P635" s="8">
        <v>4.9000000000000004</v>
      </c>
      <c r="Q635" s="8">
        <v>12.42</v>
      </c>
    </row>
    <row r="636" spans="1:17" x14ac:dyDescent="0.25">
      <c r="A636" s="2">
        <v>42587</v>
      </c>
      <c r="B636">
        <v>293.3</v>
      </c>
      <c r="C636">
        <v>1370.3</v>
      </c>
      <c r="D636" t="s">
        <v>24</v>
      </c>
      <c r="E636" t="s">
        <v>26</v>
      </c>
      <c r="F636">
        <f t="shared" si="36"/>
        <v>1.2251941328731641E-2</v>
      </c>
      <c r="G636">
        <v>1</v>
      </c>
      <c r="H636">
        <v>6.6524999999999999</v>
      </c>
      <c r="I636">
        <f t="shared" si="37"/>
        <v>-1</v>
      </c>
      <c r="J636">
        <f t="shared" si="38"/>
        <v>-1.2251941328731641E-2</v>
      </c>
      <c r="K636">
        <f t="shared" si="39"/>
        <v>-6.1661577395203726E-2</v>
      </c>
      <c r="M636" s="8">
        <v>15.6</v>
      </c>
      <c r="N636" s="8">
        <v>0.4</v>
      </c>
      <c r="O636" s="8">
        <v>112.35890000000001</v>
      </c>
      <c r="P636" s="8">
        <v>4.9000000000000004</v>
      </c>
      <c r="Q636" s="8">
        <v>11.39</v>
      </c>
    </row>
    <row r="637" spans="1:17" x14ac:dyDescent="0.25">
      <c r="A637" s="2">
        <v>42590</v>
      </c>
      <c r="B637">
        <v>287.05</v>
      </c>
      <c r="C637">
        <v>1339.3</v>
      </c>
      <c r="D637" t="s">
        <v>24</v>
      </c>
      <c r="E637" t="s">
        <v>26</v>
      </c>
      <c r="F637">
        <f t="shared" si="36"/>
        <v>-2.130923968632803E-2</v>
      </c>
      <c r="G637">
        <v>1</v>
      </c>
      <c r="H637">
        <v>6.6704499999999998</v>
      </c>
      <c r="I637">
        <f t="shared" si="37"/>
        <v>1</v>
      </c>
      <c r="J637">
        <f t="shared" si="38"/>
        <v>-2.130923968632803E-2</v>
      </c>
      <c r="K637">
        <f t="shared" si="39"/>
        <v>-8.2970817081531756E-2</v>
      </c>
      <c r="M637" s="8">
        <v>15.49</v>
      </c>
      <c r="N637" s="8">
        <v>0.4</v>
      </c>
      <c r="O637" s="8">
        <v>112.1456</v>
      </c>
      <c r="P637" s="8">
        <v>4.9000000000000004</v>
      </c>
      <c r="Q637" s="8">
        <v>11.5</v>
      </c>
    </row>
    <row r="638" spans="1:17" x14ac:dyDescent="0.25">
      <c r="A638" s="2">
        <v>42591</v>
      </c>
      <c r="B638">
        <v>286.8</v>
      </c>
      <c r="C638">
        <v>1337.3</v>
      </c>
      <c r="D638" t="s">
        <v>24</v>
      </c>
      <c r="E638" t="s">
        <v>26</v>
      </c>
      <c r="F638">
        <f t="shared" si="36"/>
        <v>-8.7092840968472363E-4</v>
      </c>
      <c r="G638">
        <v>1</v>
      </c>
      <c r="H638">
        <v>6.6698500000000003</v>
      </c>
      <c r="I638">
        <f t="shared" si="37"/>
        <v>-1</v>
      </c>
      <c r="J638">
        <f t="shared" si="38"/>
        <v>8.7092840968472363E-4</v>
      </c>
      <c r="K638">
        <f t="shared" si="39"/>
        <v>-8.2099888671847032E-2</v>
      </c>
      <c r="M638" s="8">
        <v>14.41</v>
      </c>
      <c r="N638" s="8">
        <v>0.4</v>
      </c>
      <c r="O638" s="8">
        <v>111.72199999999999</v>
      </c>
      <c r="P638" s="8">
        <v>4.9000000000000004</v>
      </c>
      <c r="Q638" s="8">
        <v>11.66</v>
      </c>
    </row>
    <row r="639" spans="1:17" x14ac:dyDescent="0.25">
      <c r="A639" s="2">
        <v>42592</v>
      </c>
      <c r="B639">
        <v>290.89999999999998</v>
      </c>
      <c r="C639">
        <v>1359.2</v>
      </c>
      <c r="D639" t="s">
        <v>24</v>
      </c>
      <c r="E639" t="s">
        <v>26</v>
      </c>
      <c r="F639">
        <f t="shared" si="36"/>
        <v>1.4295676429567417E-2</v>
      </c>
      <c r="G639">
        <v>1</v>
      </c>
      <c r="H639">
        <v>6.65395</v>
      </c>
      <c r="I639">
        <f t="shared" si="37"/>
        <v>-1</v>
      </c>
      <c r="J639">
        <f t="shared" si="38"/>
        <v>-1.4295676429567417E-2</v>
      </c>
      <c r="K639">
        <f t="shared" si="39"/>
        <v>-9.6395565101414449E-2</v>
      </c>
      <c r="M639" s="8">
        <v>14.89</v>
      </c>
      <c r="N639" s="8">
        <v>0.4</v>
      </c>
      <c r="O639" s="8">
        <v>111.32380000000001</v>
      </c>
      <c r="P639" s="8">
        <v>4.9000000000000004</v>
      </c>
      <c r="Q639" s="8">
        <v>12.05</v>
      </c>
    </row>
    <row r="640" spans="1:17" x14ac:dyDescent="0.25">
      <c r="A640" s="2">
        <v>42593</v>
      </c>
      <c r="B640">
        <v>288.5</v>
      </c>
      <c r="C640">
        <v>1348.4</v>
      </c>
      <c r="D640" t="s">
        <v>24</v>
      </c>
      <c r="E640" t="s">
        <v>26</v>
      </c>
      <c r="F640">
        <f t="shared" si="36"/>
        <v>-8.2502578205567723E-3</v>
      </c>
      <c r="G640">
        <v>1</v>
      </c>
      <c r="H640">
        <v>6.6477500000000003</v>
      </c>
      <c r="I640">
        <f t="shared" si="37"/>
        <v>1</v>
      </c>
      <c r="J640">
        <f t="shared" si="38"/>
        <v>-8.2502578205567723E-3</v>
      </c>
      <c r="K640">
        <f t="shared" si="39"/>
        <v>-0.10464582292197122</v>
      </c>
      <c r="M640" s="8">
        <v>15.37</v>
      </c>
      <c r="N640" s="8">
        <v>0.4</v>
      </c>
      <c r="O640" s="8">
        <v>111.19540000000001</v>
      </c>
      <c r="P640" s="8">
        <v>4.9000000000000004</v>
      </c>
      <c r="Q640" s="8">
        <v>11.68</v>
      </c>
    </row>
    <row r="641" spans="1:17" x14ac:dyDescent="0.25">
      <c r="A641" s="2">
        <v>42594</v>
      </c>
      <c r="B641">
        <v>288.25</v>
      </c>
      <c r="C641">
        <v>1345.2</v>
      </c>
      <c r="D641" t="s">
        <v>24</v>
      </c>
      <c r="E641" t="s">
        <v>26</v>
      </c>
      <c r="F641">
        <f t="shared" si="36"/>
        <v>-8.6655112651645716E-4</v>
      </c>
      <c r="G641">
        <v>1</v>
      </c>
      <c r="H641">
        <v>6.6516999999999999</v>
      </c>
      <c r="I641">
        <f t="shared" si="37"/>
        <v>-1</v>
      </c>
      <c r="J641">
        <f t="shared" si="38"/>
        <v>8.6655112651645716E-4</v>
      </c>
      <c r="K641">
        <f t="shared" si="39"/>
        <v>-0.10377927179545476</v>
      </c>
      <c r="M641" s="8">
        <v>15.01</v>
      </c>
      <c r="N641" s="8">
        <v>0.4</v>
      </c>
      <c r="O641" s="8">
        <v>111.17870000000001</v>
      </c>
      <c r="P641" s="8">
        <v>4.9000000000000004</v>
      </c>
      <c r="Q641" s="8">
        <v>11.55</v>
      </c>
    </row>
    <row r="642" spans="1:17" x14ac:dyDescent="0.25">
      <c r="A642" s="2">
        <v>42597</v>
      </c>
      <c r="B642">
        <v>287.7</v>
      </c>
      <c r="C642">
        <v>1345.2</v>
      </c>
      <c r="D642" t="s">
        <v>24</v>
      </c>
      <c r="E642" t="s">
        <v>26</v>
      </c>
      <c r="F642">
        <f t="shared" si="36"/>
        <v>-1.9080659150043644E-3</v>
      </c>
      <c r="G642">
        <v>1</v>
      </c>
      <c r="H642">
        <v>6.6485500000000002</v>
      </c>
      <c r="I642">
        <f t="shared" si="37"/>
        <v>-1</v>
      </c>
      <c r="J642">
        <f t="shared" si="38"/>
        <v>1.9080659150043644E-3</v>
      </c>
      <c r="K642">
        <f t="shared" si="39"/>
        <v>-0.1018712058804504</v>
      </c>
      <c r="M642" s="8">
        <v>14.67</v>
      </c>
      <c r="N642" s="8">
        <v>0.4</v>
      </c>
      <c r="O642" s="8">
        <v>110.9212</v>
      </c>
      <c r="P642" s="8">
        <v>4.9000000000000004</v>
      </c>
      <c r="Q642" s="8">
        <v>11.81</v>
      </c>
    </row>
    <row r="643" spans="1:17" x14ac:dyDescent="0.25">
      <c r="A643" s="2">
        <v>42598</v>
      </c>
      <c r="B643">
        <v>289</v>
      </c>
      <c r="C643">
        <v>1353.1</v>
      </c>
      <c r="D643" t="s">
        <v>24</v>
      </c>
      <c r="E643" t="s">
        <v>26</v>
      </c>
      <c r="F643">
        <f t="shared" ref="F643:F706" si="40">B643/B642-1</f>
        <v>4.5185957594717774E-3</v>
      </c>
      <c r="G643">
        <v>1</v>
      </c>
      <c r="H643">
        <v>6.6380999999999997</v>
      </c>
      <c r="I643">
        <f t="shared" si="37"/>
        <v>-1</v>
      </c>
      <c r="J643">
        <f t="shared" si="38"/>
        <v>-4.5185957594717774E-3</v>
      </c>
      <c r="K643">
        <f t="shared" si="39"/>
        <v>-0.10638980163992218</v>
      </c>
      <c r="M643" s="8">
        <v>16.13</v>
      </c>
      <c r="N643" s="8">
        <v>0.4</v>
      </c>
      <c r="O643" s="8">
        <v>110.4295</v>
      </c>
      <c r="P643" s="8">
        <v>4.9000000000000004</v>
      </c>
      <c r="Q643" s="8">
        <v>12.64</v>
      </c>
    </row>
    <row r="644" spans="1:17" x14ac:dyDescent="0.25">
      <c r="A644" s="2">
        <v>42599</v>
      </c>
      <c r="B644">
        <v>287.60000000000002</v>
      </c>
      <c r="C644">
        <v>1347.2</v>
      </c>
      <c r="D644" t="s">
        <v>24</v>
      </c>
      <c r="E644" t="s">
        <v>26</v>
      </c>
      <c r="F644">
        <f t="shared" si="40"/>
        <v>-4.8442906574394096E-3</v>
      </c>
      <c r="G644">
        <v>1</v>
      </c>
      <c r="H644">
        <v>6.6376999999999997</v>
      </c>
      <c r="I644">
        <f t="shared" ref="I644:I707" si="41">SIGN(F643)</f>
        <v>1</v>
      </c>
      <c r="J644">
        <f t="shared" ref="J644:J707" si="42">(B644/B643-1)*I644</f>
        <v>-4.8442906574394096E-3</v>
      </c>
      <c r="K644">
        <f t="shared" si="39"/>
        <v>-0.11123409229736159</v>
      </c>
      <c r="M644" s="8">
        <v>15.83</v>
      </c>
      <c r="N644" s="8">
        <v>0.4</v>
      </c>
      <c r="O644" s="8">
        <v>110.94589999999999</v>
      </c>
      <c r="P644" s="8">
        <v>4.9000000000000004</v>
      </c>
      <c r="Q644" s="8">
        <v>12.19</v>
      </c>
    </row>
    <row r="645" spans="1:17" x14ac:dyDescent="0.25">
      <c r="A645" s="2">
        <v>42600</v>
      </c>
      <c r="B645">
        <v>289.3</v>
      </c>
      <c r="C645">
        <v>1357</v>
      </c>
      <c r="D645" t="s">
        <v>24</v>
      </c>
      <c r="E645" t="s">
        <v>26</v>
      </c>
      <c r="F645">
        <f t="shared" si="40"/>
        <v>5.9109874826146491E-3</v>
      </c>
      <c r="G645">
        <v>1</v>
      </c>
      <c r="H645">
        <v>6.6345999999999998</v>
      </c>
      <c r="I645">
        <f t="shared" si="41"/>
        <v>-1</v>
      </c>
      <c r="J645">
        <f t="shared" si="42"/>
        <v>-5.9109874826146491E-3</v>
      </c>
      <c r="K645">
        <f t="shared" ref="K645:K708" si="43">K644+J645</f>
        <v>-0.11714507977997624</v>
      </c>
      <c r="M645" s="8">
        <v>14.97</v>
      </c>
      <c r="N645" s="8">
        <v>0.4</v>
      </c>
      <c r="O645" s="8">
        <v>110.3134</v>
      </c>
      <c r="P645" s="8">
        <v>4.9000000000000004</v>
      </c>
      <c r="Q645" s="8">
        <v>11.43</v>
      </c>
    </row>
    <row r="646" spans="1:17" x14ac:dyDescent="0.25">
      <c r="A646" s="2">
        <v>42601</v>
      </c>
      <c r="B646">
        <v>289.3</v>
      </c>
      <c r="C646">
        <v>1353.6</v>
      </c>
      <c r="D646" t="s">
        <v>24</v>
      </c>
      <c r="E646" t="s">
        <v>26</v>
      </c>
      <c r="F646">
        <f t="shared" si="40"/>
        <v>0</v>
      </c>
      <c r="G646">
        <v>1</v>
      </c>
      <c r="H646">
        <v>6.6463999999999999</v>
      </c>
      <c r="I646">
        <f t="shared" si="41"/>
        <v>1</v>
      </c>
      <c r="J646">
        <f t="shared" si="42"/>
        <v>0</v>
      </c>
      <c r="K646">
        <f t="shared" si="43"/>
        <v>-0.11714507977997624</v>
      </c>
      <c r="M646" s="8">
        <v>15.35</v>
      </c>
      <c r="N646" s="8">
        <v>0.4</v>
      </c>
      <c r="O646" s="8">
        <v>110.8163</v>
      </c>
      <c r="P646" s="8">
        <v>4.9000000000000004</v>
      </c>
      <c r="Q646" s="8">
        <v>11.34</v>
      </c>
    </row>
    <row r="647" spans="1:17" x14ac:dyDescent="0.25">
      <c r="A647" s="2">
        <v>42604</v>
      </c>
      <c r="B647">
        <v>286.7</v>
      </c>
      <c r="C647">
        <v>1337.2</v>
      </c>
      <c r="D647" t="s">
        <v>24</v>
      </c>
      <c r="E647" t="s">
        <v>26</v>
      </c>
      <c r="F647">
        <f t="shared" si="40"/>
        <v>-8.9872105081231224E-3</v>
      </c>
      <c r="G647">
        <v>1</v>
      </c>
      <c r="H647">
        <v>6.6688000000000001</v>
      </c>
      <c r="I647">
        <f t="shared" si="41"/>
        <v>0</v>
      </c>
      <c r="J647">
        <f t="shared" si="42"/>
        <v>0</v>
      </c>
      <c r="K647">
        <f t="shared" si="43"/>
        <v>-0.11714507977997624</v>
      </c>
      <c r="M647" s="8">
        <v>15.82</v>
      </c>
      <c r="N647" s="8">
        <v>0.4</v>
      </c>
      <c r="O647" s="8">
        <v>110.9997</v>
      </c>
      <c r="P647" s="8">
        <v>4.9000000000000004</v>
      </c>
      <c r="Q647" s="8">
        <v>12.27</v>
      </c>
    </row>
    <row r="648" spans="1:17" x14ac:dyDescent="0.25">
      <c r="A648" s="2">
        <v>42605</v>
      </c>
      <c r="B648">
        <v>287.25</v>
      </c>
      <c r="C648">
        <v>1343</v>
      </c>
      <c r="D648" t="s">
        <v>24</v>
      </c>
      <c r="E648" t="s">
        <v>26</v>
      </c>
      <c r="F648">
        <f t="shared" si="40"/>
        <v>1.9183815835368545E-3</v>
      </c>
      <c r="G648">
        <v>1</v>
      </c>
      <c r="H648">
        <v>6.6534000000000004</v>
      </c>
      <c r="I648">
        <f t="shared" si="41"/>
        <v>-1</v>
      </c>
      <c r="J648">
        <f t="shared" si="42"/>
        <v>-1.9183815835368545E-3</v>
      </c>
      <c r="K648">
        <f t="shared" si="43"/>
        <v>-0.11906346136351309</v>
      </c>
      <c r="M648" s="8">
        <v>15.62</v>
      </c>
      <c r="N648" s="8">
        <v>0.4</v>
      </c>
      <c r="O648" s="8">
        <v>110.9414</v>
      </c>
      <c r="P648" s="8">
        <v>4.9000000000000004</v>
      </c>
      <c r="Q648" s="8">
        <v>12.38</v>
      </c>
    </row>
    <row r="649" spans="1:17" x14ac:dyDescent="0.25">
      <c r="A649" s="2">
        <v>42606</v>
      </c>
      <c r="B649">
        <v>287.39999999999998</v>
      </c>
      <c r="C649">
        <v>1341.5</v>
      </c>
      <c r="D649" t="s">
        <v>24</v>
      </c>
      <c r="E649" t="s">
        <v>26</v>
      </c>
      <c r="F649">
        <f t="shared" si="40"/>
        <v>5.2219321148827547E-4</v>
      </c>
      <c r="G649">
        <v>1</v>
      </c>
      <c r="H649">
        <v>6.6661999999999999</v>
      </c>
      <c r="I649">
        <f t="shared" si="41"/>
        <v>1</v>
      </c>
      <c r="J649">
        <f t="shared" si="42"/>
        <v>5.2219321148827547E-4</v>
      </c>
      <c r="K649">
        <f t="shared" si="43"/>
        <v>-0.11854126815202481</v>
      </c>
      <c r="M649" s="8">
        <v>16.89</v>
      </c>
      <c r="N649" s="8">
        <v>0.4</v>
      </c>
      <c r="O649" s="8">
        <v>111.2958</v>
      </c>
      <c r="P649" s="8">
        <v>4.9000000000000004</v>
      </c>
      <c r="Q649" s="8">
        <v>13.45</v>
      </c>
    </row>
    <row r="650" spans="1:17" x14ac:dyDescent="0.25">
      <c r="A650" s="2">
        <v>42607</v>
      </c>
      <c r="B650">
        <v>284.75</v>
      </c>
      <c r="C650">
        <v>1328.7</v>
      </c>
      <c r="D650" t="s">
        <v>24</v>
      </c>
      <c r="E650" t="s">
        <v>26</v>
      </c>
      <c r="F650">
        <f t="shared" si="40"/>
        <v>-9.2205984690326703E-3</v>
      </c>
      <c r="G650">
        <v>1</v>
      </c>
      <c r="H650">
        <v>6.6692999999999998</v>
      </c>
      <c r="I650">
        <f t="shared" si="41"/>
        <v>1</v>
      </c>
      <c r="J650">
        <f t="shared" si="42"/>
        <v>-9.2205984690326703E-3</v>
      </c>
      <c r="K650">
        <f t="shared" si="43"/>
        <v>-0.12776186662105748</v>
      </c>
      <c r="M650" s="8">
        <v>16.73</v>
      </c>
      <c r="N650" s="8">
        <v>0.4</v>
      </c>
      <c r="O650" s="8">
        <v>111.1726</v>
      </c>
      <c r="P650" s="8">
        <v>4.9000000000000004</v>
      </c>
      <c r="Q650" s="8">
        <v>13.63</v>
      </c>
    </row>
    <row r="651" spans="1:17" x14ac:dyDescent="0.25">
      <c r="A651" s="2">
        <v>42608</v>
      </c>
      <c r="B651">
        <v>284.8</v>
      </c>
      <c r="C651">
        <v>1327.3</v>
      </c>
      <c r="D651" t="s">
        <v>24</v>
      </c>
      <c r="E651" t="s">
        <v>26</v>
      </c>
      <c r="F651">
        <f t="shared" si="40"/>
        <v>1.7559262510968843E-4</v>
      </c>
      <c r="G651">
        <v>1</v>
      </c>
      <c r="H651">
        <v>6.6778000000000004</v>
      </c>
      <c r="I651">
        <f t="shared" si="41"/>
        <v>-1</v>
      </c>
      <c r="J651">
        <f t="shared" si="42"/>
        <v>-1.7559262510968843E-4</v>
      </c>
      <c r="K651">
        <f t="shared" si="43"/>
        <v>-0.12793745924616717</v>
      </c>
      <c r="M651" s="8">
        <v>16.170000000000002</v>
      </c>
      <c r="N651" s="8">
        <v>0.4</v>
      </c>
      <c r="O651" s="8">
        <v>111.20350000000001</v>
      </c>
      <c r="P651" s="8">
        <v>4.9000000000000004</v>
      </c>
      <c r="Q651" s="8">
        <v>13.65</v>
      </c>
    </row>
    <row r="652" spans="1:17" x14ac:dyDescent="0.25">
      <c r="A652" s="2">
        <v>42611</v>
      </c>
      <c r="B652">
        <v>283.89999999999998</v>
      </c>
      <c r="C652">
        <v>1320.8</v>
      </c>
      <c r="D652" t="s">
        <v>24</v>
      </c>
      <c r="E652" t="s">
        <v>26</v>
      </c>
      <c r="F652">
        <f t="shared" si="40"/>
        <v>-3.1601123595507152E-3</v>
      </c>
      <c r="G652">
        <v>1</v>
      </c>
      <c r="H652">
        <v>6.6891999999999996</v>
      </c>
      <c r="I652">
        <f t="shared" si="41"/>
        <v>1</v>
      </c>
      <c r="J652">
        <f t="shared" si="42"/>
        <v>-3.1601123595507152E-3</v>
      </c>
      <c r="K652">
        <f t="shared" si="43"/>
        <v>-0.13109757160571789</v>
      </c>
      <c r="M652" s="8">
        <v>15.95</v>
      </c>
      <c r="N652" s="8">
        <v>0.4</v>
      </c>
      <c r="O652" s="8">
        <v>111.8775</v>
      </c>
      <c r="P652" s="8">
        <v>4.9000000000000004</v>
      </c>
      <c r="Q652" s="8">
        <v>12.94</v>
      </c>
    </row>
    <row r="653" spans="1:17" x14ac:dyDescent="0.25">
      <c r="A653" s="2">
        <v>42612</v>
      </c>
      <c r="B653">
        <v>284.64999999999998</v>
      </c>
      <c r="C653">
        <v>1324.1</v>
      </c>
      <c r="D653" t="s">
        <v>24</v>
      </c>
      <c r="E653" t="s">
        <v>26</v>
      </c>
      <c r="F653">
        <f t="shared" si="40"/>
        <v>2.641775272983482E-3</v>
      </c>
      <c r="G653">
        <v>1</v>
      </c>
      <c r="H653">
        <v>6.6898999999999997</v>
      </c>
      <c r="I653">
        <f t="shared" si="41"/>
        <v>-1</v>
      </c>
      <c r="J653">
        <f t="shared" si="42"/>
        <v>-2.641775272983482E-3</v>
      </c>
      <c r="K653">
        <f t="shared" si="43"/>
        <v>-0.13373934687870137</v>
      </c>
      <c r="M653" s="8">
        <v>15.99</v>
      </c>
      <c r="N653" s="8">
        <v>0.4</v>
      </c>
      <c r="O653" s="8">
        <v>112.2928</v>
      </c>
      <c r="P653" s="8">
        <v>4.9000000000000004</v>
      </c>
      <c r="Q653" s="8">
        <v>13.12</v>
      </c>
    </row>
    <row r="654" spans="1:17" x14ac:dyDescent="0.25">
      <c r="A654" s="2">
        <v>42613</v>
      </c>
      <c r="B654">
        <v>283.39999999999998</v>
      </c>
      <c r="C654">
        <v>1315.9</v>
      </c>
      <c r="D654" t="s">
        <v>24</v>
      </c>
      <c r="E654" t="s">
        <v>26</v>
      </c>
      <c r="F654">
        <f t="shared" si="40"/>
        <v>-4.3913578078341731E-3</v>
      </c>
      <c r="G654">
        <v>1</v>
      </c>
      <c r="H654">
        <v>6.6908000000000003</v>
      </c>
      <c r="I654">
        <f t="shared" si="41"/>
        <v>1</v>
      </c>
      <c r="J654">
        <f t="shared" si="42"/>
        <v>-4.3913578078341731E-3</v>
      </c>
      <c r="K654">
        <f t="shared" si="43"/>
        <v>-0.13813070468653554</v>
      </c>
      <c r="M654" s="8">
        <v>16.010000000000002</v>
      </c>
      <c r="N654" s="8">
        <v>0.3</v>
      </c>
      <c r="O654" s="8">
        <v>112.4036</v>
      </c>
      <c r="P654" s="8">
        <v>4.9000000000000004</v>
      </c>
      <c r="Q654" s="8">
        <v>13.42</v>
      </c>
    </row>
    <row r="655" spans="1:17" x14ac:dyDescent="0.25">
      <c r="A655" s="2">
        <v>42614</v>
      </c>
      <c r="B655">
        <v>282.75</v>
      </c>
      <c r="C655">
        <v>1310.8</v>
      </c>
      <c r="D655" t="s">
        <v>24</v>
      </c>
      <c r="E655" t="s">
        <v>26</v>
      </c>
      <c r="F655">
        <f t="shared" si="40"/>
        <v>-2.2935779816513069E-3</v>
      </c>
      <c r="G655">
        <v>1</v>
      </c>
      <c r="H655">
        <v>6.6897500000000001</v>
      </c>
      <c r="I655">
        <f t="shared" si="41"/>
        <v>-1</v>
      </c>
      <c r="J655">
        <f t="shared" si="42"/>
        <v>2.2935779816513069E-3</v>
      </c>
      <c r="K655">
        <f t="shared" si="43"/>
        <v>-0.13583712670488424</v>
      </c>
      <c r="M655" s="8">
        <v>16.25</v>
      </c>
      <c r="N655" s="8">
        <v>0.4</v>
      </c>
      <c r="O655" s="8">
        <v>112.1733</v>
      </c>
      <c r="P655" s="8">
        <v>5</v>
      </c>
      <c r="Q655" s="8">
        <v>13.48</v>
      </c>
    </row>
    <row r="656" spans="1:17" x14ac:dyDescent="0.25">
      <c r="A656" s="2">
        <v>42615</v>
      </c>
      <c r="B656">
        <v>283.14999999999998</v>
      </c>
      <c r="C656">
        <v>1313.9</v>
      </c>
      <c r="D656" t="s">
        <v>24</v>
      </c>
      <c r="E656" t="s">
        <v>26</v>
      </c>
      <c r="F656">
        <f t="shared" si="40"/>
        <v>1.4146772767462679E-3</v>
      </c>
      <c r="G656">
        <v>1</v>
      </c>
      <c r="H656">
        <v>6.6902999999999997</v>
      </c>
      <c r="I656">
        <f t="shared" si="41"/>
        <v>-1</v>
      </c>
      <c r="J656">
        <f t="shared" si="42"/>
        <v>-1.4146772767462679E-3</v>
      </c>
      <c r="K656">
        <f t="shared" si="43"/>
        <v>-0.1372518039816305</v>
      </c>
      <c r="M656" s="8">
        <v>14.58</v>
      </c>
      <c r="N656" s="8">
        <v>0.4</v>
      </c>
      <c r="O656" s="8">
        <v>112.0009</v>
      </c>
      <c r="P656" s="8">
        <v>5</v>
      </c>
      <c r="Q656" s="8">
        <v>11.98</v>
      </c>
    </row>
    <row r="657" spans="1:17" x14ac:dyDescent="0.25">
      <c r="A657" s="2">
        <v>42618</v>
      </c>
      <c r="B657">
        <v>286.64999999999998</v>
      </c>
      <c r="C657">
        <v>1329.9</v>
      </c>
      <c r="D657" t="s">
        <v>24</v>
      </c>
      <c r="E657" t="s">
        <v>26</v>
      </c>
      <c r="F657">
        <f t="shared" si="40"/>
        <v>1.2360939431396822E-2</v>
      </c>
      <c r="G657">
        <v>1</v>
      </c>
      <c r="H657">
        <v>6.6879499999999998</v>
      </c>
      <c r="I657">
        <f t="shared" si="41"/>
        <v>1</v>
      </c>
      <c r="J657">
        <f t="shared" si="42"/>
        <v>1.2360939431396822E-2</v>
      </c>
      <c r="K657">
        <f t="shared" si="43"/>
        <v>-0.12489086455023368</v>
      </c>
      <c r="M657" s="8">
        <v>15.414999999999999</v>
      </c>
      <c r="N657" s="8">
        <v>0.4</v>
      </c>
      <c r="O657" s="8">
        <v>112.08709999999999</v>
      </c>
      <c r="P657" s="8">
        <v>5</v>
      </c>
      <c r="Q657" s="8">
        <v>12.73</v>
      </c>
    </row>
    <row r="658" spans="1:17" x14ac:dyDescent="0.25">
      <c r="A658" s="2">
        <v>42619</v>
      </c>
      <c r="B658">
        <v>286.95</v>
      </c>
      <c r="C658">
        <v>1331.5</v>
      </c>
      <c r="D658" t="s">
        <v>24</v>
      </c>
      <c r="E658" t="s">
        <v>26</v>
      </c>
      <c r="F658">
        <f t="shared" si="40"/>
        <v>1.0465724751438366E-3</v>
      </c>
      <c r="G658">
        <v>1</v>
      </c>
      <c r="H658">
        <v>6.6891999999999996</v>
      </c>
      <c r="I658">
        <f t="shared" si="41"/>
        <v>1</v>
      </c>
      <c r="J658">
        <f t="shared" si="42"/>
        <v>1.0465724751438366E-3</v>
      </c>
      <c r="K658">
        <f t="shared" si="43"/>
        <v>-0.12384429207508985</v>
      </c>
      <c r="M658" s="8">
        <v>15.6</v>
      </c>
      <c r="N658" s="8">
        <v>0.4</v>
      </c>
      <c r="O658" s="8">
        <v>110.96129999999999</v>
      </c>
      <c r="P658" s="8">
        <v>5</v>
      </c>
      <c r="Q658" s="8">
        <v>12.02</v>
      </c>
    </row>
    <row r="659" spans="1:17" x14ac:dyDescent="0.25">
      <c r="A659" s="2">
        <v>42620</v>
      </c>
      <c r="B659">
        <v>290.85000000000002</v>
      </c>
      <c r="C659">
        <v>1355.5</v>
      </c>
      <c r="D659" t="s">
        <v>24</v>
      </c>
      <c r="E659" t="s">
        <v>26</v>
      </c>
      <c r="F659">
        <f t="shared" si="40"/>
        <v>1.3591217982227066E-2</v>
      </c>
      <c r="G659">
        <v>1</v>
      </c>
      <c r="H659">
        <v>6.67</v>
      </c>
      <c r="I659">
        <f t="shared" si="41"/>
        <v>1</v>
      </c>
      <c r="J659">
        <f t="shared" si="42"/>
        <v>1.3591217982227066E-2</v>
      </c>
      <c r="K659">
        <f t="shared" si="43"/>
        <v>-0.11025307409286278</v>
      </c>
      <c r="M659" s="8">
        <v>15</v>
      </c>
      <c r="N659" s="8">
        <v>0.4</v>
      </c>
      <c r="O659" s="8">
        <v>110.9717</v>
      </c>
      <c r="P659" s="8">
        <v>5</v>
      </c>
      <c r="Q659" s="8">
        <v>11.94</v>
      </c>
    </row>
    <row r="660" spans="1:17" x14ac:dyDescent="0.25">
      <c r="A660" s="2">
        <v>42621</v>
      </c>
      <c r="B660">
        <v>290.45</v>
      </c>
      <c r="C660">
        <v>1351.9</v>
      </c>
      <c r="D660" t="s">
        <v>24</v>
      </c>
      <c r="E660" t="s">
        <v>26</v>
      </c>
      <c r="F660">
        <f t="shared" si="40"/>
        <v>-1.3752793536188079E-3</v>
      </c>
      <c r="G660">
        <v>1</v>
      </c>
      <c r="H660">
        <v>6.6729500000000002</v>
      </c>
      <c r="I660">
        <f t="shared" si="41"/>
        <v>1</v>
      </c>
      <c r="J660">
        <f t="shared" si="42"/>
        <v>-1.3752793536188079E-3</v>
      </c>
      <c r="K660">
        <f t="shared" si="43"/>
        <v>-0.11162835344648159</v>
      </c>
      <c r="M660" s="8">
        <v>14.97</v>
      </c>
      <c r="N660" s="8">
        <v>0.4</v>
      </c>
      <c r="O660" s="8">
        <v>111.26090000000001</v>
      </c>
      <c r="P660" s="8">
        <v>5</v>
      </c>
      <c r="Q660" s="8">
        <v>12.51</v>
      </c>
    </row>
    <row r="661" spans="1:17" x14ac:dyDescent="0.25">
      <c r="A661" s="2">
        <v>42622</v>
      </c>
      <c r="B661">
        <v>288.64999999999998</v>
      </c>
      <c r="C661">
        <v>1339.6</v>
      </c>
      <c r="D661" t="s">
        <v>24</v>
      </c>
      <c r="E661" t="s">
        <v>26</v>
      </c>
      <c r="F661">
        <f t="shared" si="40"/>
        <v>-6.1972800826304297E-3</v>
      </c>
      <c r="G661">
        <v>1</v>
      </c>
      <c r="H661">
        <v>6.6892500000000004</v>
      </c>
      <c r="I661">
        <f t="shared" si="41"/>
        <v>-1</v>
      </c>
      <c r="J661">
        <f t="shared" si="42"/>
        <v>6.1972800826304297E-3</v>
      </c>
      <c r="K661">
        <f t="shared" si="43"/>
        <v>-0.10543107336385116</v>
      </c>
      <c r="M661" s="8">
        <v>15.49</v>
      </c>
      <c r="N661" s="8">
        <v>0.4</v>
      </c>
      <c r="O661" s="8">
        <v>111.9879</v>
      </c>
      <c r="P661" s="8">
        <v>5</v>
      </c>
      <c r="Q661" s="8">
        <v>17.5</v>
      </c>
    </row>
    <row r="662" spans="1:17" x14ac:dyDescent="0.25">
      <c r="A662" s="2">
        <v>42625</v>
      </c>
      <c r="B662">
        <v>287.5</v>
      </c>
      <c r="C662">
        <v>1333</v>
      </c>
      <c r="D662" t="s">
        <v>24</v>
      </c>
      <c r="E662" t="s">
        <v>26</v>
      </c>
      <c r="F662">
        <f t="shared" si="40"/>
        <v>-3.9840637450198058E-3</v>
      </c>
      <c r="G662">
        <v>1</v>
      </c>
      <c r="H662">
        <v>6.6886000000000001</v>
      </c>
      <c r="I662">
        <f t="shared" si="41"/>
        <v>-1</v>
      </c>
      <c r="J662">
        <f t="shared" si="42"/>
        <v>3.9840637450198058E-3</v>
      </c>
      <c r="K662">
        <f t="shared" si="43"/>
        <v>-0.10144700961883135</v>
      </c>
      <c r="M662" s="8">
        <v>15.2</v>
      </c>
      <c r="N662" s="8">
        <v>0.4</v>
      </c>
      <c r="O662" s="8">
        <v>112.1516</v>
      </c>
      <c r="P662" s="8">
        <v>5</v>
      </c>
      <c r="Q662" s="8">
        <v>15.16</v>
      </c>
    </row>
    <row r="663" spans="1:17" x14ac:dyDescent="0.25">
      <c r="A663" s="2">
        <v>42626</v>
      </c>
      <c r="B663">
        <v>287.45</v>
      </c>
      <c r="C663">
        <v>1332.6</v>
      </c>
      <c r="D663" t="s">
        <v>24</v>
      </c>
      <c r="E663" t="s">
        <v>26</v>
      </c>
      <c r="F663">
        <f t="shared" si="40"/>
        <v>-1.7391304347824654E-4</v>
      </c>
      <c r="G663">
        <v>1</v>
      </c>
      <c r="H663">
        <v>6.6882999999999999</v>
      </c>
      <c r="I663">
        <f t="shared" si="41"/>
        <v>-1</v>
      </c>
      <c r="J663">
        <f t="shared" si="42"/>
        <v>1.7391304347824654E-4</v>
      </c>
      <c r="K663">
        <f t="shared" si="43"/>
        <v>-0.10127309657535311</v>
      </c>
      <c r="M663" s="8">
        <v>15.78</v>
      </c>
      <c r="N663" s="8">
        <v>0.4</v>
      </c>
      <c r="O663" s="8">
        <v>112.52070000000001</v>
      </c>
      <c r="P663" s="8">
        <v>5</v>
      </c>
      <c r="Q663" s="8">
        <v>17.850000000000001</v>
      </c>
    </row>
    <row r="664" spans="1:17" x14ac:dyDescent="0.25">
      <c r="A664" s="2">
        <v>42627</v>
      </c>
      <c r="B664">
        <v>286</v>
      </c>
      <c r="C664">
        <v>1324.8</v>
      </c>
      <c r="D664" t="s">
        <v>24</v>
      </c>
      <c r="E664" t="s">
        <v>26</v>
      </c>
      <c r="F664">
        <f t="shared" si="40"/>
        <v>-5.0443555400938589E-3</v>
      </c>
      <c r="G664">
        <v>1</v>
      </c>
      <c r="H664">
        <v>6.6783000000000001</v>
      </c>
      <c r="I664">
        <f t="shared" si="41"/>
        <v>-1</v>
      </c>
      <c r="J664">
        <f t="shared" si="42"/>
        <v>5.0443555400938589E-3</v>
      </c>
      <c r="K664">
        <f t="shared" si="43"/>
        <v>-9.6228741035259246E-2</v>
      </c>
      <c r="M664" s="8">
        <v>15.32</v>
      </c>
      <c r="N664" s="8">
        <v>0.4</v>
      </c>
      <c r="O664" s="8">
        <v>112.4678</v>
      </c>
      <c r="P664" s="8">
        <v>5</v>
      </c>
      <c r="Q664" s="8">
        <v>18.14</v>
      </c>
    </row>
    <row r="665" spans="1:17" x14ac:dyDescent="0.25">
      <c r="A665" s="2">
        <v>42632</v>
      </c>
      <c r="B665">
        <v>284.55</v>
      </c>
      <c r="C665">
        <v>1319.4</v>
      </c>
      <c r="D665" t="s">
        <v>24</v>
      </c>
      <c r="E665" t="s">
        <v>26</v>
      </c>
      <c r="F665">
        <f t="shared" si="40"/>
        <v>-5.069930069930062E-3</v>
      </c>
      <c r="G665">
        <v>1</v>
      </c>
      <c r="H665">
        <v>6.6692</v>
      </c>
      <c r="I665">
        <f t="shared" si="41"/>
        <v>-1</v>
      </c>
      <c r="J665">
        <f t="shared" si="42"/>
        <v>5.069930069930062E-3</v>
      </c>
      <c r="K665">
        <f t="shared" si="43"/>
        <v>-9.1158810965329184E-2</v>
      </c>
      <c r="M665" s="8">
        <v>15.68</v>
      </c>
      <c r="N665" s="8">
        <v>0.4</v>
      </c>
      <c r="O665" s="8">
        <v>112.90300000000001</v>
      </c>
      <c r="P665" s="8">
        <v>5</v>
      </c>
      <c r="Q665" s="8">
        <v>15.53</v>
      </c>
    </row>
    <row r="666" spans="1:17" x14ac:dyDescent="0.25">
      <c r="A666" s="2">
        <v>42633</v>
      </c>
      <c r="B666">
        <v>284.85000000000002</v>
      </c>
      <c r="C666">
        <v>1320.3</v>
      </c>
      <c r="D666" t="s">
        <v>24</v>
      </c>
      <c r="E666" t="s">
        <v>26</v>
      </c>
      <c r="F666">
        <f t="shared" si="40"/>
        <v>1.0542962572483994E-3</v>
      </c>
      <c r="G666">
        <v>1</v>
      </c>
      <c r="H666">
        <v>6.6745999999999999</v>
      </c>
      <c r="I666">
        <f t="shared" si="41"/>
        <v>-1</v>
      </c>
      <c r="J666">
        <f t="shared" si="42"/>
        <v>-1.0542962572483994E-3</v>
      </c>
      <c r="K666">
        <f t="shared" si="43"/>
        <v>-9.2213107222577584E-2</v>
      </c>
      <c r="M666" s="8">
        <v>15.69</v>
      </c>
      <c r="N666" s="8">
        <v>0.4</v>
      </c>
      <c r="O666" s="8">
        <v>113.1848</v>
      </c>
      <c r="P666" s="8">
        <v>5</v>
      </c>
      <c r="Q666" s="8">
        <v>15.92</v>
      </c>
    </row>
    <row r="667" spans="1:17" x14ac:dyDescent="0.25">
      <c r="A667" s="2">
        <v>42634</v>
      </c>
      <c r="B667">
        <v>285.35000000000002</v>
      </c>
      <c r="C667">
        <v>1322.2</v>
      </c>
      <c r="D667" t="s">
        <v>24</v>
      </c>
      <c r="E667" t="s">
        <v>26</v>
      </c>
      <c r="F667">
        <f t="shared" si="40"/>
        <v>1.75530981218186E-3</v>
      </c>
      <c r="G667">
        <v>1</v>
      </c>
      <c r="H667">
        <v>6.6798999999999999</v>
      </c>
      <c r="I667">
        <f t="shared" si="41"/>
        <v>1</v>
      </c>
      <c r="J667">
        <f t="shared" si="42"/>
        <v>1.75530981218186E-3</v>
      </c>
      <c r="K667">
        <f t="shared" si="43"/>
        <v>-9.0457797410395724E-2</v>
      </c>
      <c r="M667" s="8">
        <v>14.69</v>
      </c>
      <c r="N667" s="8">
        <v>0.4</v>
      </c>
      <c r="O667" s="8">
        <v>112.9842</v>
      </c>
      <c r="P667" s="8">
        <v>5</v>
      </c>
      <c r="Q667" s="8">
        <v>13.3</v>
      </c>
    </row>
    <row r="668" spans="1:17" x14ac:dyDescent="0.25">
      <c r="A668" s="2">
        <v>42635</v>
      </c>
      <c r="B668">
        <v>287.7</v>
      </c>
      <c r="C668">
        <v>1337.3</v>
      </c>
      <c r="D668" t="s">
        <v>24</v>
      </c>
      <c r="E668" t="s">
        <v>26</v>
      </c>
      <c r="F668">
        <f t="shared" si="40"/>
        <v>8.2355002628349272E-3</v>
      </c>
      <c r="G668">
        <v>1</v>
      </c>
      <c r="H668">
        <v>6.6757</v>
      </c>
      <c r="I668">
        <f t="shared" si="41"/>
        <v>1</v>
      </c>
      <c r="J668">
        <f t="shared" si="42"/>
        <v>8.2355002628349272E-3</v>
      </c>
      <c r="K668">
        <f t="shared" si="43"/>
        <v>-8.2222297147560797E-2</v>
      </c>
      <c r="M668" s="8">
        <v>13.73</v>
      </c>
      <c r="N668" s="8">
        <v>0.4</v>
      </c>
      <c r="O668" s="8">
        <v>112.25920000000001</v>
      </c>
      <c r="P668" s="8">
        <v>5</v>
      </c>
      <c r="Q668" s="8">
        <v>12.02</v>
      </c>
    </row>
    <row r="669" spans="1:17" x14ac:dyDescent="0.25">
      <c r="A669" s="2">
        <v>42636</v>
      </c>
      <c r="B669">
        <v>288.14999999999998</v>
      </c>
      <c r="C669">
        <v>1338.6</v>
      </c>
      <c r="D669" t="s">
        <v>24</v>
      </c>
      <c r="E669" t="s">
        <v>26</v>
      </c>
      <c r="F669">
        <f t="shared" si="40"/>
        <v>1.5641293013555213E-3</v>
      </c>
      <c r="G669">
        <v>1</v>
      </c>
      <c r="H669">
        <v>6.6753999999999998</v>
      </c>
      <c r="I669">
        <f t="shared" si="41"/>
        <v>1</v>
      </c>
      <c r="J669">
        <f t="shared" si="42"/>
        <v>1.5641293013555213E-3</v>
      </c>
      <c r="K669">
        <f t="shared" si="43"/>
        <v>-8.0658167846205275E-2</v>
      </c>
      <c r="M669" s="8">
        <v>13.93</v>
      </c>
      <c r="N669" s="8">
        <v>0.4</v>
      </c>
      <c r="O669" s="8">
        <v>112.7166</v>
      </c>
      <c r="P669" s="8">
        <v>5</v>
      </c>
      <c r="Q669" s="8">
        <v>12.29</v>
      </c>
    </row>
    <row r="670" spans="1:17" x14ac:dyDescent="0.25">
      <c r="A670" s="2">
        <v>42639</v>
      </c>
      <c r="B670">
        <v>288.10000000000002</v>
      </c>
      <c r="C670">
        <v>1339.1</v>
      </c>
      <c r="D670" t="s">
        <v>24</v>
      </c>
      <c r="E670" t="s">
        <v>26</v>
      </c>
      <c r="F670">
        <f t="shared" si="40"/>
        <v>-1.7352073572773907E-4</v>
      </c>
      <c r="G670">
        <v>1</v>
      </c>
      <c r="H670">
        <v>6.6805000000000003</v>
      </c>
      <c r="I670">
        <f t="shared" si="41"/>
        <v>1</v>
      </c>
      <c r="J670">
        <f t="shared" si="42"/>
        <v>-1.7352073572773907E-4</v>
      </c>
      <c r="K670">
        <f t="shared" si="43"/>
        <v>-8.0831688581933014E-2</v>
      </c>
      <c r="M670" s="8">
        <v>14.98</v>
      </c>
      <c r="N670" s="8">
        <v>0.4</v>
      </c>
      <c r="O670" s="8">
        <v>112.71120000000001</v>
      </c>
      <c r="P670" s="8">
        <v>5</v>
      </c>
      <c r="Q670" s="8">
        <v>14.5</v>
      </c>
    </row>
    <row r="671" spans="1:17" x14ac:dyDescent="0.25">
      <c r="A671" s="2">
        <v>42640</v>
      </c>
      <c r="B671">
        <v>287.7</v>
      </c>
      <c r="C671">
        <v>1338.1</v>
      </c>
      <c r="D671" t="s">
        <v>24</v>
      </c>
      <c r="E671" t="s">
        <v>26</v>
      </c>
      <c r="F671">
        <f t="shared" si="40"/>
        <v>-1.3884068031934094E-3</v>
      </c>
      <c r="G671">
        <v>1</v>
      </c>
      <c r="H671">
        <v>6.6793500000000003</v>
      </c>
      <c r="I671">
        <f t="shared" si="41"/>
        <v>-1</v>
      </c>
      <c r="J671">
        <f t="shared" si="42"/>
        <v>1.3884068031934094E-3</v>
      </c>
      <c r="K671">
        <f t="shared" si="43"/>
        <v>-7.9443281778739605E-2</v>
      </c>
      <c r="M671" s="8">
        <v>14.53</v>
      </c>
      <c r="N671" s="8">
        <v>0.4</v>
      </c>
      <c r="O671" s="8">
        <v>112.5515</v>
      </c>
      <c r="P671" s="8">
        <v>5</v>
      </c>
      <c r="Q671" s="8">
        <v>13.1</v>
      </c>
    </row>
    <row r="672" spans="1:17" x14ac:dyDescent="0.25">
      <c r="A672" s="2">
        <v>42641</v>
      </c>
      <c r="B672">
        <v>285.45</v>
      </c>
      <c r="C672">
        <v>1328</v>
      </c>
      <c r="D672" t="s">
        <v>24</v>
      </c>
      <c r="E672" t="s">
        <v>26</v>
      </c>
      <c r="F672">
        <f t="shared" si="40"/>
        <v>-7.8206465067779396E-3</v>
      </c>
      <c r="G672">
        <v>1</v>
      </c>
      <c r="H672">
        <v>6.6840999999999999</v>
      </c>
      <c r="I672">
        <f t="shared" si="41"/>
        <v>-1</v>
      </c>
      <c r="J672">
        <f t="shared" si="42"/>
        <v>7.8206465067779396E-3</v>
      </c>
      <c r="K672">
        <f t="shared" si="43"/>
        <v>-7.1622635271961665E-2</v>
      </c>
      <c r="M672" s="8">
        <v>13.98</v>
      </c>
      <c r="N672" s="8">
        <v>0.4</v>
      </c>
      <c r="O672" s="8">
        <v>112.6283</v>
      </c>
      <c r="P672" s="8">
        <v>5</v>
      </c>
      <c r="Q672" s="8">
        <v>12.39</v>
      </c>
    </row>
    <row r="673" spans="1:17" x14ac:dyDescent="0.25">
      <c r="A673" s="2">
        <v>42642</v>
      </c>
      <c r="B673">
        <v>284.75</v>
      </c>
      <c r="C673">
        <v>1324.1</v>
      </c>
      <c r="D673" t="s">
        <v>24</v>
      </c>
      <c r="E673" t="s">
        <v>26</v>
      </c>
      <c r="F673">
        <f t="shared" si="40"/>
        <v>-2.4522683482220975E-3</v>
      </c>
      <c r="G673">
        <v>1</v>
      </c>
      <c r="H673">
        <v>6.6817000000000002</v>
      </c>
      <c r="I673">
        <f t="shared" si="41"/>
        <v>-1</v>
      </c>
      <c r="J673">
        <f t="shared" si="42"/>
        <v>2.4522683482220975E-3</v>
      </c>
      <c r="K673">
        <f t="shared" si="43"/>
        <v>-6.9170366923739568E-2</v>
      </c>
      <c r="M673" s="8">
        <v>13.86</v>
      </c>
      <c r="N673" s="8">
        <v>0.4</v>
      </c>
      <c r="O673" s="8">
        <v>112.28789999999999</v>
      </c>
      <c r="P673" s="8">
        <v>5</v>
      </c>
      <c r="Q673" s="8">
        <v>14.02</v>
      </c>
    </row>
    <row r="674" spans="1:17" x14ac:dyDescent="0.25">
      <c r="A674" s="2">
        <v>42643</v>
      </c>
      <c r="B674">
        <v>285.3</v>
      </c>
      <c r="C674">
        <v>1326.7</v>
      </c>
      <c r="D674" t="s">
        <v>24</v>
      </c>
      <c r="E674" t="s">
        <v>26</v>
      </c>
      <c r="F674">
        <f t="shared" si="40"/>
        <v>1.9315188762072388E-3</v>
      </c>
      <c r="G674">
        <v>1</v>
      </c>
      <c r="H674">
        <v>6.6801500000000003</v>
      </c>
      <c r="I674">
        <f t="shared" si="41"/>
        <v>-1</v>
      </c>
      <c r="J674">
        <f t="shared" si="42"/>
        <v>-1.9315188762072388E-3</v>
      </c>
      <c r="K674">
        <f t="shared" si="43"/>
        <v>-7.1101885799946807E-2</v>
      </c>
      <c r="M674" s="8">
        <v>13.88</v>
      </c>
      <c r="N674" s="8">
        <v>0.28999999999999998</v>
      </c>
      <c r="O674" s="8">
        <v>112.2795</v>
      </c>
      <c r="P674" s="8">
        <v>5</v>
      </c>
      <c r="Q674" s="8">
        <v>13.29</v>
      </c>
    </row>
    <row r="675" spans="1:17" x14ac:dyDescent="0.25">
      <c r="A675" s="2">
        <v>42653</v>
      </c>
      <c r="B675">
        <v>274</v>
      </c>
      <c r="C675">
        <v>1266.3</v>
      </c>
      <c r="D675" t="s">
        <v>24</v>
      </c>
      <c r="E675" t="s">
        <v>26</v>
      </c>
      <c r="F675">
        <f t="shared" si="40"/>
        <v>-3.9607430774623253E-2</v>
      </c>
      <c r="G675">
        <v>1</v>
      </c>
      <c r="H675">
        <v>6.7102000000000004</v>
      </c>
      <c r="I675">
        <f t="shared" si="41"/>
        <v>1</v>
      </c>
      <c r="J675">
        <f t="shared" si="42"/>
        <v>-3.9607430774623253E-2</v>
      </c>
      <c r="K675">
        <f t="shared" si="43"/>
        <v>-0.11070931657457006</v>
      </c>
      <c r="M675" s="8">
        <v>15.6</v>
      </c>
      <c r="N675" s="8">
        <v>0.4</v>
      </c>
      <c r="O675" s="8">
        <v>112.2837</v>
      </c>
      <c r="P675" s="8">
        <v>4.9000000000000004</v>
      </c>
      <c r="Q675" s="8">
        <v>13.38</v>
      </c>
    </row>
    <row r="676" spans="1:17" x14ac:dyDescent="0.25">
      <c r="A676" s="2">
        <v>42654</v>
      </c>
      <c r="B676">
        <v>273.89999999999998</v>
      </c>
      <c r="C676">
        <v>1262.7</v>
      </c>
      <c r="D676" t="s">
        <v>24</v>
      </c>
      <c r="E676" t="s">
        <v>26</v>
      </c>
      <c r="F676">
        <f t="shared" si="40"/>
        <v>-3.6496350364967345E-4</v>
      </c>
      <c r="G676">
        <v>1</v>
      </c>
      <c r="H676">
        <v>6.7207999999999997</v>
      </c>
      <c r="I676">
        <f t="shared" si="41"/>
        <v>-1</v>
      </c>
      <c r="J676">
        <f t="shared" si="42"/>
        <v>3.6496350364967345E-4</v>
      </c>
      <c r="K676">
        <f t="shared" si="43"/>
        <v>-0.11034435307092039</v>
      </c>
      <c r="M676" s="8">
        <v>15.63</v>
      </c>
      <c r="N676" s="8">
        <v>0.41</v>
      </c>
      <c r="O676" s="8">
        <v>113.4461</v>
      </c>
      <c r="P676" s="8">
        <v>4.9000000000000004</v>
      </c>
      <c r="Q676" s="8">
        <v>15.36</v>
      </c>
    </row>
    <row r="677" spans="1:17" x14ac:dyDescent="0.25">
      <c r="A677" s="2">
        <v>42655</v>
      </c>
      <c r="B677">
        <v>273.3</v>
      </c>
      <c r="C677">
        <v>1257.3</v>
      </c>
      <c r="D677" t="s">
        <v>24</v>
      </c>
      <c r="E677" t="s">
        <v>26</v>
      </c>
      <c r="F677">
        <f t="shared" si="40"/>
        <v>-2.1905805038333614E-3</v>
      </c>
      <c r="G677">
        <v>1</v>
      </c>
      <c r="H677">
        <v>6.7242499999999996</v>
      </c>
      <c r="I677">
        <f t="shared" si="41"/>
        <v>-1</v>
      </c>
      <c r="J677">
        <f t="shared" si="42"/>
        <v>2.1905805038333614E-3</v>
      </c>
      <c r="K677">
        <f t="shared" si="43"/>
        <v>-0.10815377256708703</v>
      </c>
      <c r="M677" s="8">
        <v>15.61</v>
      </c>
      <c r="N677" s="8">
        <v>0.41</v>
      </c>
      <c r="O677" s="8">
        <v>113.74420000000001</v>
      </c>
      <c r="P677" s="8">
        <v>4.9000000000000004</v>
      </c>
      <c r="Q677" s="8">
        <v>15.91</v>
      </c>
    </row>
    <row r="678" spans="1:17" x14ac:dyDescent="0.25">
      <c r="A678" s="2">
        <v>42656</v>
      </c>
      <c r="B678">
        <v>274.2</v>
      </c>
      <c r="C678">
        <v>1261.0999999999999</v>
      </c>
      <c r="D678" t="s">
        <v>24</v>
      </c>
      <c r="E678" t="s">
        <v>26</v>
      </c>
      <c r="F678">
        <f t="shared" si="40"/>
        <v>3.293084522502765E-3</v>
      </c>
      <c r="G678">
        <v>1</v>
      </c>
      <c r="H678">
        <v>6.7381500000000001</v>
      </c>
      <c r="I678">
        <f t="shared" si="41"/>
        <v>-1</v>
      </c>
      <c r="J678">
        <f t="shared" si="42"/>
        <v>-3.293084522502765E-3</v>
      </c>
      <c r="K678">
        <f t="shared" si="43"/>
        <v>-0.11144685708958979</v>
      </c>
      <c r="M678" s="8">
        <v>15.63</v>
      </c>
      <c r="N678" s="8">
        <v>0.41</v>
      </c>
      <c r="O678" s="8">
        <v>113.6238</v>
      </c>
      <c r="P678" s="8">
        <v>4.9000000000000004</v>
      </c>
      <c r="Q678" s="8">
        <v>16.690000000000001</v>
      </c>
    </row>
    <row r="679" spans="1:17" x14ac:dyDescent="0.25">
      <c r="A679" s="2">
        <v>42657</v>
      </c>
      <c r="B679">
        <v>273.45</v>
      </c>
      <c r="C679">
        <v>1256.9000000000001</v>
      </c>
      <c r="D679" t="s">
        <v>24</v>
      </c>
      <c r="E679" t="s">
        <v>26</v>
      </c>
      <c r="F679">
        <f t="shared" si="40"/>
        <v>-2.7352297592997399E-3</v>
      </c>
      <c r="G679">
        <v>1</v>
      </c>
      <c r="H679">
        <v>6.7352499999999997</v>
      </c>
      <c r="I679">
        <f t="shared" si="41"/>
        <v>1</v>
      </c>
      <c r="J679">
        <f t="shared" si="42"/>
        <v>-2.7352297592997399E-3</v>
      </c>
      <c r="K679">
        <f t="shared" si="43"/>
        <v>-0.11418208684888953</v>
      </c>
      <c r="M679" s="8">
        <v>15.14</v>
      </c>
      <c r="N679" s="8">
        <v>0.41</v>
      </c>
      <c r="O679" s="8">
        <v>113.7119</v>
      </c>
      <c r="P679" s="8">
        <v>4.9000000000000004</v>
      </c>
      <c r="Q679" s="8">
        <v>16.12</v>
      </c>
    </row>
    <row r="680" spans="1:17" x14ac:dyDescent="0.25">
      <c r="A680" s="2">
        <v>42660</v>
      </c>
      <c r="B680">
        <v>273.7</v>
      </c>
      <c r="C680">
        <v>1255.5</v>
      </c>
      <c r="D680" t="s">
        <v>24</v>
      </c>
      <c r="E680" t="s">
        <v>26</v>
      </c>
      <c r="F680">
        <f t="shared" si="40"/>
        <v>9.1424392027783519E-4</v>
      </c>
      <c r="G680">
        <v>1</v>
      </c>
      <c r="H680">
        <v>6.7451999999999996</v>
      </c>
      <c r="I680">
        <f t="shared" si="41"/>
        <v>-1</v>
      </c>
      <c r="J680">
        <f t="shared" si="42"/>
        <v>-9.1424392027783519E-4</v>
      </c>
      <c r="K680">
        <f t="shared" si="43"/>
        <v>-0.11509633076916737</v>
      </c>
      <c r="M680" s="8">
        <v>15.23</v>
      </c>
      <c r="N680" s="8">
        <v>0.41</v>
      </c>
      <c r="O680" s="8">
        <v>113.5488</v>
      </c>
      <c r="P680" s="8">
        <v>4.9000000000000004</v>
      </c>
      <c r="Q680" s="8">
        <v>16.21</v>
      </c>
    </row>
    <row r="681" spans="1:17" x14ac:dyDescent="0.25">
      <c r="A681" s="2">
        <v>42661</v>
      </c>
      <c r="B681">
        <v>275.2</v>
      </c>
      <c r="C681">
        <v>1262.9000000000001</v>
      </c>
      <c r="D681" t="s">
        <v>24</v>
      </c>
      <c r="E681" t="s">
        <v>26</v>
      </c>
      <c r="F681">
        <f t="shared" si="40"/>
        <v>5.4804530507854832E-3</v>
      </c>
      <c r="G681">
        <v>1</v>
      </c>
      <c r="H681">
        <v>6.7447999999999997</v>
      </c>
      <c r="I681">
        <f t="shared" si="41"/>
        <v>1</v>
      </c>
      <c r="J681">
        <f t="shared" si="42"/>
        <v>5.4804530507854832E-3</v>
      </c>
      <c r="K681">
        <f t="shared" si="43"/>
        <v>-0.10961587771838188</v>
      </c>
      <c r="M681" s="8">
        <v>14.73</v>
      </c>
      <c r="N681" s="8">
        <v>0.41</v>
      </c>
      <c r="O681" s="8">
        <v>113.13930000000001</v>
      </c>
      <c r="P681" s="8">
        <v>4.9000000000000004</v>
      </c>
      <c r="Q681" s="8">
        <v>15.28</v>
      </c>
    </row>
    <row r="682" spans="1:17" x14ac:dyDescent="0.25">
      <c r="A682" s="2">
        <v>42662</v>
      </c>
      <c r="B682">
        <v>275.2</v>
      </c>
      <c r="C682">
        <v>1262.7</v>
      </c>
      <c r="D682" t="s">
        <v>24</v>
      </c>
      <c r="E682" t="s">
        <v>26</v>
      </c>
      <c r="F682">
        <f t="shared" si="40"/>
        <v>0</v>
      </c>
      <c r="G682">
        <v>1</v>
      </c>
      <c r="H682">
        <v>6.7450999999999999</v>
      </c>
      <c r="I682">
        <f t="shared" si="41"/>
        <v>1</v>
      </c>
      <c r="J682">
        <f t="shared" si="42"/>
        <v>0</v>
      </c>
      <c r="K682">
        <f t="shared" si="43"/>
        <v>-0.10961587771838188</v>
      </c>
      <c r="M682" s="8">
        <v>14.59</v>
      </c>
      <c r="N682" s="8">
        <v>0.41</v>
      </c>
      <c r="O682" s="8">
        <v>113.0547</v>
      </c>
      <c r="P682" s="8">
        <v>4.9000000000000004</v>
      </c>
      <c r="Q682" s="8">
        <v>14.41</v>
      </c>
    </row>
    <row r="683" spans="1:17" x14ac:dyDescent="0.25">
      <c r="A683" s="2">
        <v>42663</v>
      </c>
      <c r="B683">
        <v>277.25</v>
      </c>
      <c r="C683">
        <v>1271.0999999999999</v>
      </c>
      <c r="D683" t="s">
        <v>24</v>
      </c>
      <c r="E683" t="s">
        <v>26</v>
      </c>
      <c r="F683">
        <f t="shared" si="40"/>
        <v>7.4491279069768268E-3</v>
      </c>
      <c r="G683">
        <v>1</v>
      </c>
      <c r="H683">
        <v>6.7458</v>
      </c>
      <c r="I683">
        <f t="shared" si="41"/>
        <v>0</v>
      </c>
      <c r="J683">
        <f t="shared" si="42"/>
        <v>0</v>
      </c>
      <c r="K683">
        <f t="shared" si="43"/>
        <v>-0.10961587771838188</v>
      </c>
      <c r="M683" s="8">
        <v>14.68</v>
      </c>
      <c r="N683" s="8">
        <v>0.41</v>
      </c>
      <c r="O683" s="8">
        <v>113.4033</v>
      </c>
      <c r="P683" s="8">
        <v>4.9000000000000004</v>
      </c>
      <c r="Q683" s="8">
        <v>13.75</v>
      </c>
    </row>
    <row r="684" spans="1:17" x14ac:dyDescent="0.25">
      <c r="A684" s="2">
        <v>42664</v>
      </c>
      <c r="B684">
        <v>276.3</v>
      </c>
      <c r="C684">
        <v>1264</v>
      </c>
      <c r="D684" t="s">
        <v>24</v>
      </c>
      <c r="E684" t="s">
        <v>26</v>
      </c>
      <c r="F684">
        <f t="shared" si="40"/>
        <v>-3.4265103697024291E-3</v>
      </c>
      <c r="G684">
        <v>1</v>
      </c>
      <c r="H684">
        <v>6.7656000000000001</v>
      </c>
      <c r="I684">
        <f t="shared" si="41"/>
        <v>1</v>
      </c>
      <c r="J684">
        <f t="shared" si="42"/>
        <v>-3.4265103697024291E-3</v>
      </c>
      <c r="K684">
        <f t="shared" si="43"/>
        <v>-0.11304238808808431</v>
      </c>
      <c r="M684" s="8">
        <v>14.55</v>
      </c>
      <c r="N684" s="8">
        <v>0.41</v>
      </c>
      <c r="O684" s="8">
        <v>113.9015</v>
      </c>
      <c r="P684" s="8">
        <v>4.9000000000000004</v>
      </c>
      <c r="Q684" s="8">
        <v>13.34</v>
      </c>
    </row>
    <row r="685" spans="1:17" x14ac:dyDescent="0.25">
      <c r="A685" s="2">
        <v>42667</v>
      </c>
      <c r="B685">
        <v>277.05</v>
      </c>
      <c r="C685">
        <v>1266.5999999999999</v>
      </c>
      <c r="D685" t="s">
        <v>24</v>
      </c>
      <c r="E685" t="s">
        <v>26</v>
      </c>
      <c r="F685">
        <f t="shared" si="40"/>
        <v>2.7144408251900121E-3</v>
      </c>
      <c r="G685">
        <v>1</v>
      </c>
      <c r="H685">
        <v>6.7748999999999997</v>
      </c>
      <c r="I685">
        <f t="shared" si="41"/>
        <v>-1</v>
      </c>
      <c r="J685">
        <f t="shared" si="42"/>
        <v>-2.7144408251900121E-3</v>
      </c>
      <c r="K685">
        <f t="shared" si="43"/>
        <v>-0.11575682891327432</v>
      </c>
      <c r="M685" s="8">
        <v>14.95</v>
      </c>
      <c r="N685" s="8">
        <v>0.41</v>
      </c>
      <c r="O685" s="8">
        <v>113.8571</v>
      </c>
      <c r="P685" s="8">
        <v>4.9000000000000004</v>
      </c>
      <c r="Q685" s="8">
        <v>13.02</v>
      </c>
    </row>
    <row r="686" spans="1:17" x14ac:dyDescent="0.25">
      <c r="A686" s="2">
        <v>42668</v>
      </c>
      <c r="B686">
        <v>277.89999999999998</v>
      </c>
      <c r="C686">
        <v>1267.3</v>
      </c>
      <c r="D686" t="s">
        <v>24</v>
      </c>
      <c r="E686" t="s">
        <v>26</v>
      </c>
      <c r="F686">
        <f t="shared" si="40"/>
        <v>3.0680382602417122E-3</v>
      </c>
      <c r="G686">
        <v>1</v>
      </c>
      <c r="H686">
        <v>6.7842000000000002</v>
      </c>
      <c r="I686">
        <f t="shared" si="41"/>
        <v>1</v>
      </c>
      <c r="J686">
        <f t="shared" si="42"/>
        <v>3.0680382602417122E-3</v>
      </c>
      <c r="K686">
        <f t="shared" si="43"/>
        <v>-0.11268879065303261</v>
      </c>
      <c r="M686" s="8">
        <v>14.55</v>
      </c>
      <c r="N686" s="8">
        <v>0.41</v>
      </c>
      <c r="O686" s="8">
        <v>113.6801</v>
      </c>
      <c r="P686" s="8">
        <v>4.9000000000000004</v>
      </c>
      <c r="Q686" s="8">
        <v>13.46</v>
      </c>
    </row>
    <row r="687" spans="1:17" x14ac:dyDescent="0.25">
      <c r="A687" s="2">
        <v>42669</v>
      </c>
      <c r="B687">
        <v>279.2</v>
      </c>
      <c r="C687">
        <v>1275.5</v>
      </c>
      <c r="D687" t="s">
        <v>24</v>
      </c>
      <c r="E687" t="s">
        <v>26</v>
      </c>
      <c r="F687">
        <f t="shared" si="40"/>
        <v>4.6779417056495021E-3</v>
      </c>
      <c r="G687">
        <v>1</v>
      </c>
      <c r="H687">
        <v>6.7774000000000001</v>
      </c>
      <c r="I687">
        <f t="shared" si="41"/>
        <v>1</v>
      </c>
      <c r="J687">
        <f t="shared" si="42"/>
        <v>4.6779417056495021E-3</v>
      </c>
      <c r="K687">
        <f t="shared" si="43"/>
        <v>-0.10801084894738311</v>
      </c>
      <c r="M687" s="8">
        <v>14.48</v>
      </c>
      <c r="N687" s="8">
        <v>0.41</v>
      </c>
      <c r="O687" s="8">
        <v>113.81310000000001</v>
      </c>
      <c r="P687" s="8">
        <v>4.9000000000000004</v>
      </c>
      <c r="Q687" s="8">
        <v>14.24</v>
      </c>
    </row>
    <row r="688" spans="1:17" x14ac:dyDescent="0.25">
      <c r="A688" s="2">
        <v>42670</v>
      </c>
      <c r="B688">
        <v>278.25</v>
      </c>
      <c r="C688">
        <v>1269</v>
      </c>
      <c r="D688" t="s">
        <v>24</v>
      </c>
      <c r="E688" t="s">
        <v>26</v>
      </c>
      <c r="F688">
        <f t="shared" si="40"/>
        <v>-3.4025787965615839E-3</v>
      </c>
      <c r="G688">
        <v>1</v>
      </c>
      <c r="H688">
        <v>6.7864000000000004</v>
      </c>
      <c r="I688">
        <f t="shared" si="41"/>
        <v>1</v>
      </c>
      <c r="J688">
        <f t="shared" si="42"/>
        <v>-3.4025787965615839E-3</v>
      </c>
      <c r="K688">
        <f t="shared" si="43"/>
        <v>-0.11141342774394469</v>
      </c>
      <c r="M688" s="8">
        <v>15</v>
      </c>
      <c r="N688" s="8">
        <v>0.41</v>
      </c>
      <c r="O688" s="8">
        <v>114.1998</v>
      </c>
      <c r="P688" s="8">
        <v>4.9000000000000004</v>
      </c>
      <c r="Q688" s="8">
        <v>15.36</v>
      </c>
    </row>
    <row r="689" spans="1:17" x14ac:dyDescent="0.25">
      <c r="A689" s="2">
        <v>42671</v>
      </c>
      <c r="B689">
        <v>278.5</v>
      </c>
      <c r="C689">
        <v>1270</v>
      </c>
      <c r="D689" t="s">
        <v>24</v>
      </c>
      <c r="E689" t="s">
        <v>26</v>
      </c>
      <c r="F689">
        <f t="shared" si="40"/>
        <v>8.9847259658570877E-4</v>
      </c>
      <c r="G689">
        <v>1</v>
      </c>
      <c r="H689">
        <v>6.7914500000000002</v>
      </c>
      <c r="I689">
        <f t="shared" si="41"/>
        <v>-1</v>
      </c>
      <c r="J689">
        <f t="shared" si="42"/>
        <v>-8.9847259658570877E-4</v>
      </c>
      <c r="K689">
        <f t="shared" si="43"/>
        <v>-0.1123119003405304</v>
      </c>
      <c r="M689" s="8">
        <v>16.62</v>
      </c>
      <c r="N689" s="8">
        <v>0.41</v>
      </c>
      <c r="O689" s="8">
        <v>114.09310000000001</v>
      </c>
      <c r="P689" s="8">
        <v>4.9000000000000004</v>
      </c>
      <c r="Q689" s="8">
        <v>16.190000000000001</v>
      </c>
    </row>
    <row r="690" spans="1:17" x14ac:dyDescent="0.25">
      <c r="A690" s="2">
        <v>42674</v>
      </c>
      <c r="B690">
        <v>279.64999999999998</v>
      </c>
      <c r="C690">
        <v>1276.9000000000001</v>
      </c>
      <c r="D690" t="s">
        <v>24</v>
      </c>
      <c r="E690" t="s">
        <v>26</v>
      </c>
      <c r="F690">
        <f t="shared" si="40"/>
        <v>4.1292639138239551E-3</v>
      </c>
      <c r="G690">
        <v>1</v>
      </c>
      <c r="H690">
        <v>6.7804000000000002</v>
      </c>
      <c r="I690">
        <f t="shared" si="41"/>
        <v>1</v>
      </c>
      <c r="J690">
        <f t="shared" si="42"/>
        <v>4.1292639138239551E-3</v>
      </c>
      <c r="K690">
        <f t="shared" si="43"/>
        <v>-0.10818263642670645</v>
      </c>
      <c r="M690" s="8">
        <v>18.13</v>
      </c>
      <c r="N690" s="8">
        <v>0.31</v>
      </c>
      <c r="O690" s="8">
        <v>114.0188</v>
      </c>
      <c r="P690" s="8">
        <v>4.9000000000000004</v>
      </c>
      <c r="Q690" s="8">
        <v>17.059999999999999</v>
      </c>
    </row>
    <row r="691" spans="1:17" x14ac:dyDescent="0.25">
      <c r="A691" s="2">
        <v>42675</v>
      </c>
      <c r="B691">
        <v>280.25</v>
      </c>
      <c r="C691">
        <v>1280.3</v>
      </c>
      <c r="D691" t="s">
        <v>24</v>
      </c>
      <c r="E691" t="s">
        <v>26</v>
      </c>
      <c r="F691">
        <f t="shared" si="40"/>
        <v>2.1455390666906826E-3</v>
      </c>
      <c r="G691">
        <v>1</v>
      </c>
      <c r="H691">
        <v>6.7846500000000001</v>
      </c>
      <c r="I691">
        <f t="shared" si="41"/>
        <v>1</v>
      </c>
      <c r="J691">
        <f t="shared" si="42"/>
        <v>2.1455390666906826E-3</v>
      </c>
      <c r="K691">
        <f t="shared" si="43"/>
        <v>-0.10603709736001576</v>
      </c>
      <c r="M691" s="8">
        <v>19.02</v>
      </c>
      <c r="N691" s="8">
        <v>0.41</v>
      </c>
      <c r="O691" s="8">
        <v>113.9915</v>
      </c>
      <c r="P691" s="8">
        <v>4.7</v>
      </c>
      <c r="Q691" s="8">
        <v>18.559999999999999</v>
      </c>
    </row>
    <row r="692" spans="1:17" x14ac:dyDescent="0.25">
      <c r="A692" s="2">
        <v>42676</v>
      </c>
      <c r="B692">
        <v>282.95</v>
      </c>
      <c r="C692">
        <v>1295.2</v>
      </c>
      <c r="D692" t="s">
        <v>24</v>
      </c>
      <c r="E692" t="s">
        <v>26</v>
      </c>
      <c r="F692">
        <f t="shared" si="40"/>
        <v>9.6342551293486789E-3</v>
      </c>
      <c r="G692">
        <v>1</v>
      </c>
      <c r="H692">
        <v>6.7750000000000004</v>
      </c>
      <c r="I692">
        <f t="shared" si="41"/>
        <v>1</v>
      </c>
      <c r="J692">
        <f t="shared" si="42"/>
        <v>9.6342551293486789E-3</v>
      </c>
      <c r="K692">
        <f t="shared" si="43"/>
        <v>-9.6402842230667085E-2</v>
      </c>
      <c r="M692" s="8">
        <v>19.32</v>
      </c>
      <c r="N692" s="8">
        <v>0.41</v>
      </c>
      <c r="O692" s="8">
        <v>113.92059999999999</v>
      </c>
      <c r="P692" s="8">
        <v>4.7</v>
      </c>
      <c r="Q692" s="8">
        <v>19.32</v>
      </c>
    </row>
    <row r="693" spans="1:17" x14ac:dyDescent="0.25">
      <c r="A693" s="2">
        <v>42677</v>
      </c>
      <c r="B693">
        <v>283.75</v>
      </c>
      <c r="C693">
        <v>1302.5</v>
      </c>
      <c r="D693" t="s">
        <v>24</v>
      </c>
      <c r="E693" t="s">
        <v>26</v>
      </c>
      <c r="F693">
        <f t="shared" si="40"/>
        <v>2.8273546562997964E-3</v>
      </c>
      <c r="G693">
        <v>1</v>
      </c>
      <c r="H693">
        <v>6.7698999999999998</v>
      </c>
      <c r="I693">
        <f t="shared" si="41"/>
        <v>1</v>
      </c>
      <c r="J693">
        <f t="shared" si="42"/>
        <v>2.8273546562997964E-3</v>
      </c>
      <c r="K693">
        <f t="shared" si="43"/>
        <v>-9.3575487574367289E-2</v>
      </c>
      <c r="M693" s="8">
        <v>19.98</v>
      </c>
      <c r="N693" s="8">
        <v>0.41</v>
      </c>
      <c r="O693" s="8">
        <v>113.7664</v>
      </c>
      <c r="P693" s="8">
        <v>4.7</v>
      </c>
      <c r="Q693" s="8">
        <v>22.08</v>
      </c>
    </row>
    <row r="694" spans="1:17" x14ac:dyDescent="0.25">
      <c r="A694" s="2">
        <v>42678</v>
      </c>
      <c r="B694">
        <v>282.39999999999998</v>
      </c>
      <c r="C694">
        <v>1296.0999999999999</v>
      </c>
      <c r="D694" t="s">
        <v>24</v>
      </c>
      <c r="E694" t="s">
        <v>26</v>
      </c>
      <c r="F694">
        <f t="shared" si="40"/>
        <v>-4.7577092511014163E-3</v>
      </c>
      <c r="G694">
        <v>1</v>
      </c>
      <c r="H694">
        <v>6.7706999999999997</v>
      </c>
      <c r="I694">
        <f t="shared" si="41"/>
        <v>1</v>
      </c>
      <c r="J694">
        <f t="shared" si="42"/>
        <v>-4.7577092511014163E-3</v>
      </c>
      <c r="K694">
        <f t="shared" si="43"/>
        <v>-9.8333196825468705E-2</v>
      </c>
      <c r="M694" s="8">
        <v>20.22</v>
      </c>
      <c r="N694" s="8">
        <v>0.41</v>
      </c>
      <c r="O694" s="8">
        <v>113.58280000000001</v>
      </c>
      <c r="P694" s="8">
        <v>4.7</v>
      </c>
      <c r="Q694" s="8">
        <v>22.51</v>
      </c>
    </row>
    <row r="695" spans="1:17" x14ac:dyDescent="0.25">
      <c r="A695" s="2">
        <v>42681</v>
      </c>
      <c r="B695">
        <v>281.85000000000002</v>
      </c>
      <c r="C695">
        <v>1290</v>
      </c>
      <c r="D695" t="s">
        <v>24</v>
      </c>
      <c r="E695" t="s">
        <v>26</v>
      </c>
      <c r="F695">
        <f t="shared" si="40"/>
        <v>-1.9475920679885572E-3</v>
      </c>
      <c r="G695">
        <v>1</v>
      </c>
      <c r="H695">
        <v>6.7851999999999997</v>
      </c>
      <c r="I695">
        <f t="shared" si="41"/>
        <v>-1</v>
      </c>
      <c r="J695">
        <f t="shared" si="42"/>
        <v>1.9475920679885572E-3</v>
      </c>
      <c r="K695">
        <f t="shared" si="43"/>
        <v>-9.6385604757480148E-2</v>
      </c>
      <c r="M695" s="8">
        <v>18.53</v>
      </c>
      <c r="N695" s="8">
        <v>0.41</v>
      </c>
      <c r="O695" s="8">
        <v>113.54430000000001</v>
      </c>
      <c r="P695" s="8">
        <v>4.7</v>
      </c>
      <c r="Q695" s="8">
        <v>18.71</v>
      </c>
    </row>
    <row r="696" spans="1:17" x14ac:dyDescent="0.25">
      <c r="A696" s="2">
        <v>42682</v>
      </c>
      <c r="B696">
        <v>281.2</v>
      </c>
      <c r="C696">
        <v>1284.9000000000001</v>
      </c>
      <c r="D696" t="s">
        <v>24</v>
      </c>
      <c r="E696" t="s">
        <v>26</v>
      </c>
      <c r="F696">
        <f t="shared" si="40"/>
        <v>-2.3061912364734649E-3</v>
      </c>
      <c r="G696">
        <v>1</v>
      </c>
      <c r="H696">
        <v>6.7891000000000004</v>
      </c>
      <c r="I696">
        <f t="shared" si="41"/>
        <v>-1</v>
      </c>
      <c r="J696">
        <f t="shared" si="42"/>
        <v>2.3061912364734649E-3</v>
      </c>
      <c r="K696">
        <f t="shared" si="43"/>
        <v>-9.4079413521006683E-2</v>
      </c>
      <c r="M696" s="8">
        <v>17.93</v>
      </c>
      <c r="N696" s="8">
        <v>0.41</v>
      </c>
      <c r="O696" s="8">
        <v>113.3017</v>
      </c>
      <c r="P696" s="8">
        <v>4.7</v>
      </c>
      <c r="Q696" s="8">
        <v>18.739999999999998</v>
      </c>
    </row>
    <row r="697" spans="1:17" x14ac:dyDescent="0.25">
      <c r="A697" s="2">
        <v>42683</v>
      </c>
      <c r="B697">
        <v>291.64999999999998</v>
      </c>
      <c r="C697">
        <v>1321.8</v>
      </c>
      <c r="D697" t="s">
        <v>27</v>
      </c>
      <c r="E697" t="s">
        <v>26</v>
      </c>
      <c r="F697">
        <f t="shared" si="40"/>
        <v>3.716216216216206E-2</v>
      </c>
      <c r="G697">
        <v>1</v>
      </c>
      <c r="H697">
        <v>6.7849500000000003</v>
      </c>
      <c r="I697">
        <f t="shared" si="41"/>
        <v>-1</v>
      </c>
      <c r="J697">
        <f t="shared" si="42"/>
        <v>-3.716216216216206E-2</v>
      </c>
      <c r="K697">
        <f t="shared" si="43"/>
        <v>-0.13124157568316874</v>
      </c>
      <c r="M697" s="8">
        <v>16.68</v>
      </c>
      <c r="N697" s="8">
        <v>0.41</v>
      </c>
      <c r="O697" s="8">
        <v>114.6956</v>
      </c>
      <c r="P697" s="8">
        <v>4.7</v>
      </c>
      <c r="Q697" s="8">
        <v>14.38</v>
      </c>
    </row>
    <row r="698" spans="1:17" x14ac:dyDescent="0.25">
      <c r="A698" s="2">
        <v>42684</v>
      </c>
      <c r="B698">
        <v>286.14999999999998</v>
      </c>
      <c r="C698">
        <v>1287.5</v>
      </c>
      <c r="D698" t="s">
        <v>27</v>
      </c>
      <c r="E698" t="s">
        <v>26</v>
      </c>
      <c r="F698">
        <f t="shared" si="40"/>
        <v>-1.8858220469741171E-2</v>
      </c>
      <c r="G698">
        <v>1</v>
      </c>
      <c r="H698">
        <v>6.8103999999999996</v>
      </c>
      <c r="I698">
        <f t="shared" si="41"/>
        <v>1</v>
      </c>
      <c r="J698">
        <f t="shared" si="42"/>
        <v>-1.8858220469741171E-2</v>
      </c>
      <c r="K698">
        <f t="shared" si="43"/>
        <v>-0.15009979615290991</v>
      </c>
      <c r="M698" s="8">
        <v>18.52</v>
      </c>
      <c r="N698" s="8">
        <v>0.41</v>
      </c>
      <c r="O698" s="8">
        <v>115.9375</v>
      </c>
      <c r="P698" s="8">
        <v>4.7</v>
      </c>
      <c r="Q698" s="8">
        <v>14.74</v>
      </c>
    </row>
    <row r="699" spans="1:17" x14ac:dyDescent="0.25">
      <c r="A699" s="2">
        <v>42685</v>
      </c>
      <c r="B699">
        <v>281.75</v>
      </c>
      <c r="C699">
        <v>1262.4000000000001</v>
      </c>
      <c r="D699" t="s">
        <v>27</v>
      </c>
      <c r="E699" t="s">
        <v>26</v>
      </c>
      <c r="F699">
        <f t="shared" si="40"/>
        <v>-1.5376550760090812E-2</v>
      </c>
      <c r="G699">
        <v>1</v>
      </c>
      <c r="H699">
        <v>6.8300999999999998</v>
      </c>
      <c r="I699">
        <f t="shared" si="41"/>
        <v>-1</v>
      </c>
      <c r="J699">
        <f t="shared" si="42"/>
        <v>1.5376550760090812E-2</v>
      </c>
      <c r="K699">
        <f t="shared" si="43"/>
        <v>-0.1347232453928191</v>
      </c>
      <c r="M699" s="8">
        <v>23.25</v>
      </c>
      <c r="N699" s="8">
        <v>0.41</v>
      </c>
      <c r="O699" s="8">
        <v>115.31655000000001</v>
      </c>
      <c r="P699" s="8">
        <v>4.7</v>
      </c>
      <c r="Q699" s="8">
        <v>14.17</v>
      </c>
    </row>
    <row r="700" spans="1:17" x14ac:dyDescent="0.25">
      <c r="A700" s="2">
        <v>42688</v>
      </c>
      <c r="B700">
        <v>272.95</v>
      </c>
      <c r="C700">
        <v>1218.5999999999999</v>
      </c>
      <c r="D700" t="s">
        <v>27</v>
      </c>
      <c r="E700" t="s">
        <v>26</v>
      </c>
      <c r="F700">
        <f t="shared" si="40"/>
        <v>-3.123336291038159E-2</v>
      </c>
      <c r="G700">
        <v>1</v>
      </c>
      <c r="H700">
        <v>6.8415999999999997</v>
      </c>
      <c r="I700">
        <f t="shared" si="41"/>
        <v>-1</v>
      </c>
      <c r="J700">
        <f t="shared" si="42"/>
        <v>3.123336291038159E-2</v>
      </c>
      <c r="K700">
        <f t="shared" si="43"/>
        <v>-0.10348988248243751</v>
      </c>
      <c r="M700" s="8">
        <v>20.5</v>
      </c>
      <c r="N700" s="8">
        <v>0.41</v>
      </c>
      <c r="O700" s="8">
        <v>117.22450000000001</v>
      </c>
      <c r="P700" s="8">
        <v>4.7</v>
      </c>
      <c r="Q700" s="8">
        <v>14.48</v>
      </c>
    </row>
    <row r="701" spans="1:17" x14ac:dyDescent="0.25">
      <c r="A701" s="2">
        <v>42689</v>
      </c>
      <c r="B701">
        <v>275.95</v>
      </c>
      <c r="C701">
        <v>1226.2</v>
      </c>
      <c r="D701" t="s">
        <v>27</v>
      </c>
      <c r="E701" t="s">
        <v>26</v>
      </c>
      <c r="F701">
        <f t="shared" si="40"/>
        <v>1.0991023997068972E-2</v>
      </c>
      <c r="G701">
        <v>1</v>
      </c>
      <c r="H701">
        <v>6.8685</v>
      </c>
      <c r="I701">
        <f t="shared" si="41"/>
        <v>-1</v>
      </c>
      <c r="J701">
        <f t="shared" si="42"/>
        <v>-1.0991023997068972E-2</v>
      </c>
      <c r="K701">
        <f t="shared" si="43"/>
        <v>-0.11448090647950648</v>
      </c>
      <c r="M701" s="8">
        <v>16.420000000000002</v>
      </c>
      <c r="N701" s="8">
        <v>0.41</v>
      </c>
      <c r="O701" s="8">
        <v>116.7724</v>
      </c>
      <c r="P701" s="8">
        <v>4.7</v>
      </c>
      <c r="Q701" s="8">
        <v>13.37</v>
      </c>
    </row>
    <row r="702" spans="1:17" x14ac:dyDescent="0.25">
      <c r="A702" s="2">
        <v>42690</v>
      </c>
      <c r="B702">
        <v>277.05</v>
      </c>
      <c r="C702">
        <v>1229.5</v>
      </c>
      <c r="D702" t="s">
        <v>27</v>
      </c>
      <c r="E702" t="s">
        <v>26</v>
      </c>
      <c r="F702">
        <f t="shared" si="40"/>
        <v>3.9862293893822009E-3</v>
      </c>
      <c r="G702">
        <v>1</v>
      </c>
      <c r="H702">
        <v>6.8804499999999997</v>
      </c>
      <c r="I702">
        <f t="shared" si="41"/>
        <v>1</v>
      </c>
      <c r="J702">
        <f t="shared" si="42"/>
        <v>3.9862293893822009E-3</v>
      </c>
      <c r="K702">
        <f t="shared" si="43"/>
        <v>-0.11049467709012428</v>
      </c>
      <c r="M702" s="8">
        <v>15.77</v>
      </c>
      <c r="N702" s="8">
        <v>0.41</v>
      </c>
      <c r="O702" s="8">
        <v>116.8062</v>
      </c>
      <c r="P702" s="8">
        <v>4.7</v>
      </c>
      <c r="Q702" s="8">
        <v>13.72</v>
      </c>
    </row>
    <row r="703" spans="1:17" x14ac:dyDescent="0.25">
      <c r="A703" s="2">
        <v>42691</v>
      </c>
      <c r="B703">
        <v>276.5</v>
      </c>
      <c r="C703">
        <v>1225.8</v>
      </c>
      <c r="D703" t="s">
        <v>27</v>
      </c>
      <c r="E703" t="s">
        <v>26</v>
      </c>
      <c r="F703">
        <f t="shared" si="40"/>
        <v>-1.9852012272153496E-3</v>
      </c>
      <c r="G703">
        <v>1</v>
      </c>
      <c r="H703">
        <v>6.8855500000000003</v>
      </c>
      <c r="I703">
        <f t="shared" si="41"/>
        <v>1</v>
      </c>
      <c r="J703">
        <f t="shared" si="42"/>
        <v>-1.9852012272153496E-3</v>
      </c>
      <c r="K703">
        <f t="shared" si="43"/>
        <v>-0.11247987831733963</v>
      </c>
      <c r="M703" s="8">
        <v>17.5</v>
      </c>
      <c r="N703" s="8">
        <v>0.41</v>
      </c>
      <c r="O703" s="8">
        <v>116.8952</v>
      </c>
      <c r="P703" s="8">
        <v>4.7</v>
      </c>
      <c r="Q703" s="8">
        <v>13.35</v>
      </c>
    </row>
    <row r="704" spans="1:17" x14ac:dyDescent="0.25">
      <c r="A704" s="2">
        <v>42692</v>
      </c>
      <c r="B704">
        <v>273.45</v>
      </c>
      <c r="C704">
        <v>1207.9000000000001</v>
      </c>
      <c r="D704" t="s">
        <v>27</v>
      </c>
      <c r="E704" t="s">
        <v>26</v>
      </c>
      <c r="F704">
        <f t="shared" si="40"/>
        <v>-1.1030741410488321E-2</v>
      </c>
      <c r="G704">
        <v>1</v>
      </c>
      <c r="H704">
        <v>6.9104000000000001</v>
      </c>
      <c r="I704">
        <f t="shared" si="41"/>
        <v>-1</v>
      </c>
      <c r="J704">
        <f t="shared" si="42"/>
        <v>1.1030741410488321E-2</v>
      </c>
      <c r="K704">
        <f t="shared" si="43"/>
        <v>-0.10144913690685131</v>
      </c>
      <c r="M704" s="8">
        <v>17.03</v>
      </c>
      <c r="N704" s="8">
        <v>0.41</v>
      </c>
      <c r="O704" s="8">
        <v>117.5936</v>
      </c>
      <c r="P704" s="8">
        <v>4.7</v>
      </c>
      <c r="Q704" s="8">
        <v>12.85</v>
      </c>
    </row>
    <row r="705" spans="1:17" x14ac:dyDescent="0.25">
      <c r="A705" s="2">
        <v>42695</v>
      </c>
      <c r="B705">
        <v>275.55</v>
      </c>
      <c r="C705">
        <v>1213.2</v>
      </c>
      <c r="D705" t="s">
        <v>27</v>
      </c>
      <c r="E705" t="s">
        <v>26</v>
      </c>
      <c r="F705">
        <f t="shared" si="40"/>
        <v>7.6796489303347926E-3</v>
      </c>
      <c r="G705">
        <v>1</v>
      </c>
      <c r="H705">
        <v>6.9153000000000002</v>
      </c>
      <c r="I705">
        <f t="shared" si="41"/>
        <v>-1</v>
      </c>
      <c r="J705">
        <f t="shared" si="42"/>
        <v>-7.6796489303347926E-3</v>
      </c>
      <c r="K705">
        <f t="shared" si="43"/>
        <v>-0.1091287858371861</v>
      </c>
      <c r="M705" s="8">
        <v>15.86</v>
      </c>
      <c r="N705" s="8">
        <v>0.41</v>
      </c>
      <c r="O705" s="8">
        <v>117.47620000000001</v>
      </c>
      <c r="P705" s="8">
        <v>4.7</v>
      </c>
      <c r="Q705" s="8">
        <v>12.42</v>
      </c>
    </row>
    <row r="706" spans="1:17" x14ac:dyDescent="0.25">
      <c r="A706" s="2">
        <v>42696</v>
      </c>
      <c r="B706">
        <v>276.25</v>
      </c>
      <c r="C706">
        <v>1214.9000000000001</v>
      </c>
      <c r="D706" t="s">
        <v>27</v>
      </c>
      <c r="E706" t="s">
        <v>26</v>
      </c>
      <c r="F706">
        <f t="shared" si="40"/>
        <v>2.5403737978588747E-3</v>
      </c>
      <c r="G706">
        <v>1</v>
      </c>
      <c r="H706">
        <v>6.91465</v>
      </c>
      <c r="I706">
        <f t="shared" si="41"/>
        <v>1</v>
      </c>
      <c r="J706">
        <f t="shared" si="42"/>
        <v>2.5403737978588747E-3</v>
      </c>
      <c r="K706">
        <f t="shared" si="43"/>
        <v>-0.10658841203932723</v>
      </c>
      <c r="M706" s="8">
        <v>15.43</v>
      </c>
      <c r="N706" s="8">
        <v>0.41</v>
      </c>
      <c r="O706" s="8">
        <v>117.4508</v>
      </c>
      <c r="P706" s="8">
        <v>4.7</v>
      </c>
      <c r="Q706" s="8">
        <v>12.41</v>
      </c>
    </row>
    <row r="707" spans="1:17" x14ac:dyDescent="0.25">
      <c r="A707" s="2">
        <v>42697</v>
      </c>
      <c r="B707">
        <v>276.60000000000002</v>
      </c>
      <c r="C707">
        <v>1214.2</v>
      </c>
      <c r="D707" t="s">
        <v>27</v>
      </c>
      <c r="E707" t="s">
        <v>26</v>
      </c>
      <c r="F707">
        <f t="shared" ref="F707:F770" si="44">B707/B706-1</f>
        <v>1.2669683257919839E-3</v>
      </c>
      <c r="G707">
        <v>1</v>
      </c>
      <c r="H707">
        <v>6.9183500000000002</v>
      </c>
      <c r="I707">
        <f t="shared" si="41"/>
        <v>1</v>
      </c>
      <c r="J707">
        <f t="shared" si="42"/>
        <v>1.2669683257919839E-3</v>
      </c>
      <c r="K707">
        <f t="shared" si="43"/>
        <v>-0.10532144371353525</v>
      </c>
      <c r="M707" s="8">
        <v>18.53</v>
      </c>
      <c r="N707" s="8">
        <v>0.41</v>
      </c>
      <c r="O707" s="8">
        <v>118.0356</v>
      </c>
      <c r="P707" s="8">
        <v>4.7</v>
      </c>
      <c r="Q707" s="8">
        <v>12.43</v>
      </c>
    </row>
    <row r="708" spans="1:17" x14ac:dyDescent="0.25">
      <c r="A708" s="2">
        <v>42698</v>
      </c>
      <c r="B708">
        <v>273.7</v>
      </c>
      <c r="C708">
        <v>1185.4000000000001</v>
      </c>
      <c r="D708" t="s">
        <v>27</v>
      </c>
      <c r="E708" t="s">
        <v>26</v>
      </c>
      <c r="F708">
        <f t="shared" si="44"/>
        <v>-1.0484454085321837E-2</v>
      </c>
      <c r="G708">
        <v>1</v>
      </c>
      <c r="H708">
        <v>6.9509499999999997</v>
      </c>
      <c r="I708">
        <f t="shared" ref="I708:I771" si="45">SIGN(F707)</f>
        <v>1</v>
      </c>
      <c r="J708">
        <f t="shared" ref="J708:J771" si="46">(B708/B707-1)*I708</f>
        <v>-1.0484454085321837E-2</v>
      </c>
      <c r="K708">
        <f t="shared" si="43"/>
        <v>-0.11580589779885708</v>
      </c>
      <c r="M708" s="8">
        <v>16.98</v>
      </c>
      <c r="N708" s="8">
        <v>0.41</v>
      </c>
      <c r="O708" s="8">
        <v>117.7432</v>
      </c>
      <c r="P708" s="8">
        <v>4.7</v>
      </c>
      <c r="Q708" s="8">
        <v>12.42</v>
      </c>
    </row>
    <row r="709" spans="1:17" x14ac:dyDescent="0.25">
      <c r="A709" s="2">
        <v>42699</v>
      </c>
      <c r="B709">
        <v>271.39999999999998</v>
      </c>
      <c r="C709">
        <v>1181.5</v>
      </c>
      <c r="D709" t="s">
        <v>27</v>
      </c>
      <c r="E709" t="s">
        <v>26</v>
      </c>
      <c r="F709">
        <f t="shared" si="44"/>
        <v>-8.4033613445378963E-3</v>
      </c>
      <c r="G709">
        <v>1</v>
      </c>
      <c r="H709">
        <v>6.9402999999999997</v>
      </c>
      <c r="I709">
        <f t="shared" si="45"/>
        <v>-1</v>
      </c>
      <c r="J709">
        <f t="shared" si="46"/>
        <v>8.4033613445378963E-3</v>
      </c>
      <c r="K709">
        <f t="shared" ref="K709:K772" si="47">K708+J709</f>
        <v>-0.10740253645431919</v>
      </c>
      <c r="M709" s="8">
        <v>18.47</v>
      </c>
      <c r="N709" s="8">
        <v>0.41</v>
      </c>
      <c r="O709" s="8">
        <v>118.02</v>
      </c>
      <c r="P709" s="8">
        <v>4.7</v>
      </c>
      <c r="Q709" s="8">
        <v>12.34</v>
      </c>
    </row>
    <row r="710" spans="1:17" x14ac:dyDescent="0.25">
      <c r="A710" s="2">
        <v>42702</v>
      </c>
      <c r="B710">
        <v>273.8</v>
      </c>
      <c r="C710">
        <v>1191.0999999999999</v>
      </c>
      <c r="D710" t="s">
        <v>27</v>
      </c>
      <c r="E710" t="s">
        <v>26</v>
      </c>
      <c r="F710">
        <f t="shared" si="44"/>
        <v>8.8430361090643395E-3</v>
      </c>
      <c r="G710">
        <v>1</v>
      </c>
      <c r="H710">
        <v>6.9231499999999997</v>
      </c>
      <c r="I710">
        <f t="shared" si="45"/>
        <v>-1</v>
      </c>
      <c r="J710">
        <f t="shared" si="46"/>
        <v>-8.8430361090643395E-3</v>
      </c>
      <c r="K710">
        <f t="shared" si="47"/>
        <v>-0.11624557256338353</v>
      </c>
      <c r="M710" s="8">
        <v>17.39</v>
      </c>
      <c r="N710" s="8">
        <v>0.41</v>
      </c>
      <c r="O710" s="8">
        <v>117.7278</v>
      </c>
      <c r="P710" s="8">
        <v>4.7</v>
      </c>
      <c r="Q710" s="8">
        <v>13.15</v>
      </c>
    </row>
    <row r="711" spans="1:17" x14ac:dyDescent="0.25">
      <c r="A711" s="2">
        <v>42703</v>
      </c>
      <c r="B711">
        <v>272.75</v>
      </c>
      <c r="C711">
        <v>1191</v>
      </c>
      <c r="D711" t="s">
        <v>27</v>
      </c>
      <c r="E711" t="s">
        <v>26</v>
      </c>
      <c r="F711">
        <f t="shared" si="44"/>
        <v>-3.8349159970781921E-3</v>
      </c>
      <c r="G711">
        <v>1</v>
      </c>
      <c r="H711">
        <v>6.9142000000000001</v>
      </c>
      <c r="I711">
        <f t="shared" si="45"/>
        <v>1</v>
      </c>
      <c r="J711">
        <f t="shared" si="46"/>
        <v>-3.8349159970781921E-3</v>
      </c>
      <c r="K711">
        <f t="shared" si="47"/>
        <v>-0.12008048856046172</v>
      </c>
      <c r="M711" s="8">
        <v>17.28</v>
      </c>
      <c r="N711" s="8">
        <v>0.41</v>
      </c>
      <c r="O711" s="8">
        <v>117.64400000000001</v>
      </c>
      <c r="P711" s="8">
        <v>4.7</v>
      </c>
      <c r="Q711" s="8">
        <v>12.9</v>
      </c>
    </row>
    <row r="712" spans="1:17" x14ac:dyDescent="0.25">
      <c r="A712" s="2">
        <v>42704</v>
      </c>
      <c r="B712">
        <v>271.05</v>
      </c>
      <c r="C712">
        <v>1186.9000000000001</v>
      </c>
      <c r="D712" t="s">
        <v>27</v>
      </c>
      <c r="E712" t="s">
        <v>26</v>
      </c>
      <c r="F712">
        <f t="shared" si="44"/>
        <v>-6.232813932172232E-3</v>
      </c>
      <c r="G712">
        <v>1</v>
      </c>
      <c r="H712">
        <v>6.9004000000000003</v>
      </c>
      <c r="I712">
        <f t="shared" si="45"/>
        <v>-1</v>
      </c>
      <c r="J712">
        <f t="shared" si="46"/>
        <v>6.232813932172232E-3</v>
      </c>
      <c r="K712">
        <f t="shared" si="47"/>
        <v>-0.11384767462828949</v>
      </c>
      <c r="M712" s="8">
        <v>19.18</v>
      </c>
      <c r="N712" s="8">
        <v>0.31</v>
      </c>
      <c r="O712" s="8">
        <v>117.7636</v>
      </c>
      <c r="P712" s="8">
        <v>4.7</v>
      </c>
      <c r="Q712" s="8">
        <v>13.33</v>
      </c>
    </row>
    <row r="713" spans="1:17" x14ac:dyDescent="0.25">
      <c r="A713" s="2">
        <v>42705</v>
      </c>
      <c r="B713">
        <v>269.25</v>
      </c>
      <c r="C713">
        <v>1177.2</v>
      </c>
      <c r="D713" t="s">
        <v>27</v>
      </c>
      <c r="E713" t="s">
        <v>28</v>
      </c>
      <c r="F713">
        <f t="shared" si="44"/>
        <v>-6.6408411732152839E-3</v>
      </c>
      <c r="G713">
        <v>1</v>
      </c>
      <c r="H713">
        <v>6.8998999999999997</v>
      </c>
      <c r="I713">
        <f t="shared" si="45"/>
        <v>-1</v>
      </c>
      <c r="J713">
        <f t="shared" si="46"/>
        <v>6.6408411732152839E-3</v>
      </c>
      <c r="K713">
        <f t="shared" si="47"/>
        <v>-0.1072068334550742</v>
      </c>
      <c r="M713" s="8">
        <v>19.39</v>
      </c>
      <c r="N713" s="8">
        <v>0.41</v>
      </c>
      <c r="O713" s="8">
        <v>117.66419999999999</v>
      </c>
      <c r="P713" s="8">
        <v>4.7</v>
      </c>
      <c r="Q713" s="8">
        <v>14.07</v>
      </c>
    </row>
    <row r="714" spans="1:17" x14ac:dyDescent="0.25">
      <c r="A714" s="2">
        <v>42706</v>
      </c>
      <c r="B714">
        <v>268.85000000000002</v>
      </c>
      <c r="C714">
        <v>1175.5</v>
      </c>
      <c r="D714" t="s">
        <v>27</v>
      </c>
      <c r="E714" t="s">
        <v>28</v>
      </c>
      <c r="F714">
        <f t="shared" si="44"/>
        <v>-1.4856081708448654E-3</v>
      </c>
      <c r="G714">
        <v>1</v>
      </c>
      <c r="H714">
        <v>6.88605</v>
      </c>
      <c r="I714">
        <f t="shared" si="45"/>
        <v>-1</v>
      </c>
      <c r="J714">
        <f t="shared" si="46"/>
        <v>1.4856081708448654E-3</v>
      </c>
      <c r="K714">
        <f t="shared" si="47"/>
        <v>-0.10572122528422934</v>
      </c>
      <c r="M714" s="8">
        <v>18.440000000000001</v>
      </c>
      <c r="N714" s="8">
        <v>0.41</v>
      </c>
      <c r="O714" s="8">
        <v>117.3116</v>
      </c>
      <c r="P714" s="8">
        <v>4.7</v>
      </c>
      <c r="Q714" s="8">
        <v>14.12</v>
      </c>
    </row>
    <row r="715" spans="1:17" x14ac:dyDescent="0.25">
      <c r="A715" s="2">
        <v>42709</v>
      </c>
      <c r="B715">
        <v>268.75</v>
      </c>
      <c r="C715">
        <v>1176.2</v>
      </c>
      <c r="D715" t="s">
        <v>27</v>
      </c>
      <c r="E715" t="s">
        <v>28</v>
      </c>
      <c r="F715">
        <f t="shared" si="44"/>
        <v>-3.7195462153627457E-4</v>
      </c>
      <c r="G715">
        <v>1</v>
      </c>
      <c r="H715">
        <v>6.8738000000000001</v>
      </c>
      <c r="I715">
        <f t="shared" si="45"/>
        <v>-1</v>
      </c>
      <c r="J715">
        <f t="shared" si="46"/>
        <v>3.7195462153627457E-4</v>
      </c>
      <c r="K715">
        <f t="shared" si="47"/>
        <v>-0.10534927066269306</v>
      </c>
      <c r="M715" s="8">
        <v>17.559999999999999</v>
      </c>
      <c r="N715" s="8">
        <v>0.41</v>
      </c>
      <c r="O715" s="8">
        <v>117.10080000000001</v>
      </c>
      <c r="P715" s="8">
        <v>4.7</v>
      </c>
      <c r="Q715" s="8">
        <v>12.14</v>
      </c>
    </row>
    <row r="716" spans="1:17" x14ac:dyDescent="0.25">
      <c r="A716" s="2">
        <v>42710</v>
      </c>
      <c r="B716">
        <v>268.14999999999998</v>
      </c>
      <c r="C716">
        <v>1172.3</v>
      </c>
      <c r="D716" t="s">
        <v>27</v>
      </c>
      <c r="E716" t="s">
        <v>28</v>
      </c>
      <c r="F716">
        <f t="shared" si="44"/>
        <v>-2.2325581395349348E-3</v>
      </c>
      <c r="G716">
        <v>1</v>
      </c>
      <c r="H716">
        <v>6.8826999999999998</v>
      </c>
      <c r="I716">
        <f t="shared" si="45"/>
        <v>-1</v>
      </c>
      <c r="J716">
        <f t="shared" si="46"/>
        <v>2.2325581395349348E-3</v>
      </c>
      <c r="K716">
        <f t="shared" si="47"/>
        <v>-0.10311671252315813</v>
      </c>
      <c r="M716" s="8">
        <v>17.059999999999999</v>
      </c>
      <c r="N716" s="8">
        <v>0.41</v>
      </c>
      <c r="O716" s="8">
        <v>116.9225</v>
      </c>
      <c r="P716" s="8">
        <v>4.7</v>
      </c>
      <c r="Q716" s="8">
        <v>11.79</v>
      </c>
    </row>
    <row r="717" spans="1:17" x14ac:dyDescent="0.25">
      <c r="A717" s="2">
        <v>42711</v>
      </c>
      <c r="B717">
        <v>267.7</v>
      </c>
      <c r="C717">
        <v>1169.5</v>
      </c>
      <c r="D717" t="s">
        <v>27</v>
      </c>
      <c r="E717" t="s">
        <v>28</v>
      </c>
      <c r="F717">
        <f t="shared" si="44"/>
        <v>-1.6781652060413599E-3</v>
      </c>
      <c r="G717">
        <v>1</v>
      </c>
      <c r="H717">
        <v>6.9028999999999998</v>
      </c>
      <c r="I717">
        <f t="shared" si="45"/>
        <v>-1</v>
      </c>
      <c r="J717">
        <f t="shared" si="46"/>
        <v>1.6781652060413599E-3</v>
      </c>
      <c r="K717">
        <f t="shared" si="47"/>
        <v>-0.10143854731711677</v>
      </c>
      <c r="M717" s="8">
        <v>16.87</v>
      </c>
      <c r="N717" s="8">
        <v>0.41</v>
      </c>
      <c r="O717" s="8">
        <v>116.672</v>
      </c>
      <c r="P717" s="8">
        <v>4.7</v>
      </c>
      <c r="Q717" s="8">
        <v>12.22</v>
      </c>
    </row>
    <row r="718" spans="1:17" x14ac:dyDescent="0.25">
      <c r="A718" s="2">
        <v>42712</v>
      </c>
      <c r="B718">
        <v>269.75</v>
      </c>
      <c r="C718">
        <v>1178</v>
      </c>
      <c r="D718" t="s">
        <v>27</v>
      </c>
      <c r="E718" t="s">
        <v>28</v>
      </c>
      <c r="F718">
        <f t="shared" si="44"/>
        <v>7.6578259245423386E-3</v>
      </c>
      <c r="G718">
        <v>1</v>
      </c>
      <c r="H718">
        <v>6.8952</v>
      </c>
      <c r="I718">
        <f t="shared" si="45"/>
        <v>-1</v>
      </c>
      <c r="J718">
        <f t="shared" si="46"/>
        <v>-7.6578259245423386E-3</v>
      </c>
      <c r="K718">
        <f t="shared" si="47"/>
        <v>-0.10909637324165911</v>
      </c>
      <c r="M718" s="8">
        <v>16.48</v>
      </c>
      <c r="N718" s="8">
        <v>0.41</v>
      </c>
      <c r="O718" s="8">
        <v>117.03270000000001</v>
      </c>
      <c r="P718" s="8">
        <v>4.7</v>
      </c>
      <c r="Q718" s="8">
        <v>12.64</v>
      </c>
    </row>
    <row r="719" spans="1:17" x14ac:dyDescent="0.25">
      <c r="A719" s="2">
        <v>42713</v>
      </c>
      <c r="B719">
        <v>269.5</v>
      </c>
      <c r="C719">
        <v>1171.0999999999999</v>
      </c>
      <c r="D719" t="s">
        <v>27</v>
      </c>
      <c r="E719" t="s">
        <v>28</v>
      </c>
      <c r="F719">
        <f t="shared" si="44"/>
        <v>-9.2678405931423402E-4</v>
      </c>
      <c r="G719">
        <v>1</v>
      </c>
      <c r="H719">
        <v>6.9195500000000001</v>
      </c>
      <c r="I719">
        <f t="shared" si="45"/>
        <v>1</v>
      </c>
      <c r="J719">
        <f t="shared" si="46"/>
        <v>-9.2678405931423402E-4</v>
      </c>
      <c r="K719">
        <f t="shared" si="47"/>
        <v>-0.11002315730097334</v>
      </c>
      <c r="M719" s="8">
        <v>18.66</v>
      </c>
      <c r="N719" s="8">
        <v>0.41</v>
      </c>
      <c r="O719" s="8">
        <v>117.2834</v>
      </c>
      <c r="P719" s="8">
        <v>4.7</v>
      </c>
      <c r="Q719" s="8">
        <v>11.75</v>
      </c>
    </row>
    <row r="720" spans="1:17" x14ac:dyDescent="0.25">
      <c r="A720" s="2">
        <v>42716</v>
      </c>
      <c r="B720">
        <v>267.95</v>
      </c>
      <c r="C720">
        <v>1159.4000000000001</v>
      </c>
      <c r="D720" t="s">
        <v>27</v>
      </c>
      <c r="E720" t="s">
        <v>28</v>
      </c>
      <c r="F720">
        <f t="shared" si="44"/>
        <v>-5.7513914656772691E-3</v>
      </c>
      <c r="G720">
        <v>1</v>
      </c>
      <c r="H720">
        <v>6.9374000000000002</v>
      </c>
      <c r="I720">
        <f t="shared" si="45"/>
        <v>-1</v>
      </c>
      <c r="J720">
        <f t="shared" si="46"/>
        <v>5.7513914656772691E-3</v>
      </c>
      <c r="K720">
        <f t="shared" si="47"/>
        <v>-0.10427176583529607</v>
      </c>
      <c r="M720" s="8">
        <v>16.97</v>
      </c>
      <c r="N720" s="8">
        <v>0.41</v>
      </c>
      <c r="O720" s="8">
        <v>116.9161</v>
      </c>
      <c r="P720" s="8">
        <v>4.7</v>
      </c>
      <c r="Q720" s="8">
        <v>12.64</v>
      </c>
    </row>
    <row r="721" spans="1:17" x14ac:dyDescent="0.25">
      <c r="A721" s="2">
        <v>42717</v>
      </c>
      <c r="B721">
        <v>268.2</v>
      </c>
      <c r="C721">
        <v>1163.5</v>
      </c>
      <c r="D721" t="s">
        <v>27</v>
      </c>
      <c r="E721" t="s">
        <v>28</v>
      </c>
      <c r="F721">
        <f t="shared" si="44"/>
        <v>9.3300988990474565E-4</v>
      </c>
      <c r="G721">
        <v>1</v>
      </c>
      <c r="H721">
        <v>6.9273999999999996</v>
      </c>
      <c r="I721">
        <f t="shared" si="45"/>
        <v>-1</v>
      </c>
      <c r="J721">
        <f t="shared" si="46"/>
        <v>-9.3300988990474565E-4</v>
      </c>
      <c r="K721">
        <f t="shared" si="47"/>
        <v>-0.10520477572520082</v>
      </c>
      <c r="M721" s="8">
        <v>16.170000000000002</v>
      </c>
      <c r="N721" s="8">
        <v>0.41</v>
      </c>
      <c r="O721" s="8">
        <v>116.80289999999999</v>
      </c>
      <c r="P721" s="8">
        <v>4.7</v>
      </c>
      <c r="Q721" s="8">
        <v>12.72</v>
      </c>
    </row>
    <row r="722" spans="1:17" x14ac:dyDescent="0.25">
      <c r="A722" s="2">
        <v>42718</v>
      </c>
      <c r="B722">
        <v>269.64999999999998</v>
      </c>
      <c r="C722">
        <v>1163.7</v>
      </c>
      <c r="D722" t="s">
        <v>27</v>
      </c>
      <c r="E722" t="s">
        <v>28</v>
      </c>
      <c r="F722">
        <f t="shared" si="44"/>
        <v>5.4064131245339375E-3</v>
      </c>
      <c r="G722">
        <v>1</v>
      </c>
      <c r="H722">
        <v>6.9192999999999998</v>
      </c>
      <c r="I722">
        <f t="shared" si="45"/>
        <v>1</v>
      </c>
      <c r="J722">
        <f t="shared" si="46"/>
        <v>5.4064131245339375E-3</v>
      </c>
      <c r="K722">
        <f t="shared" si="47"/>
        <v>-9.9798362600666879E-2</v>
      </c>
      <c r="M722" s="8">
        <v>18.21</v>
      </c>
      <c r="N722" s="8">
        <v>0.41</v>
      </c>
      <c r="O722" s="8">
        <v>116.7332</v>
      </c>
      <c r="P722" s="8">
        <v>4.7</v>
      </c>
      <c r="Q722" s="8">
        <v>13.19</v>
      </c>
    </row>
    <row r="723" spans="1:17" x14ac:dyDescent="0.25">
      <c r="A723" s="2">
        <v>42719</v>
      </c>
      <c r="B723">
        <v>266.95</v>
      </c>
      <c r="C723">
        <v>1142.5999999999999</v>
      </c>
      <c r="D723" t="s">
        <v>27</v>
      </c>
      <c r="E723" t="s">
        <v>28</v>
      </c>
      <c r="F723">
        <f t="shared" si="44"/>
        <v>-1.0012979788614818E-2</v>
      </c>
      <c r="G723">
        <v>1</v>
      </c>
      <c r="H723">
        <v>6.9373500000000003</v>
      </c>
      <c r="I723">
        <f t="shared" si="45"/>
        <v>1</v>
      </c>
      <c r="J723">
        <f t="shared" si="46"/>
        <v>-1.0012979788614818E-2</v>
      </c>
      <c r="K723">
        <f t="shared" si="47"/>
        <v>-0.1098113423892817</v>
      </c>
      <c r="M723" s="8">
        <v>17.89</v>
      </c>
      <c r="N723" s="8">
        <v>0.66</v>
      </c>
      <c r="O723" s="8">
        <v>118.80719999999999</v>
      </c>
      <c r="P723" s="8">
        <v>4.7</v>
      </c>
      <c r="Q723" s="8">
        <v>12.79</v>
      </c>
    </row>
    <row r="724" spans="1:17" x14ac:dyDescent="0.25">
      <c r="A724" s="2">
        <v>42720</v>
      </c>
      <c r="B724">
        <v>265.35000000000002</v>
      </c>
      <c r="C724">
        <v>1135.3</v>
      </c>
      <c r="D724" t="s">
        <v>27</v>
      </c>
      <c r="E724" t="s">
        <v>28</v>
      </c>
      <c r="F724">
        <f t="shared" si="44"/>
        <v>-5.9936317662482308E-3</v>
      </c>
      <c r="G724">
        <v>1</v>
      </c>
      <c r="H724">
        <v>6.9352</v>
      </c>
      <c r="I724">
        <f t="shared" si="45"/>
        <v>-1</v>
      </c>
      <c r="J724">
        <f t="shared" si="46"/>
        <v>5.9936317662482308E-3</v>
      </c>
      <c r="K724">
        <f t="shared" si="47"/>
        <v>-0.10381771062303347</v>
      </c>
      <c r="M724" s="8">
        <v>17.55</v>
      </c>
      <c r="N724" s="8">
        <v>0.66</v>
      </c>
      <c r="O724" s="8">
        <v>118.3584</v>
      </c>
      <c r="P724" s="8">
        <v>4.7</v>
      </c>
      <c r="Q724" s="8">
        <v>12.2</v>
      </c>
    </row>
    <row r="725" spans="1:17" x14ac:dyDescent="0.25">
      <c r="A725" s="2">
        <v>42723</v>
      </c>
      <c r="B725">
        <v>266.60000000000002</v>
      </c>
      <c r="C725">
        <v>1143.2</v>
      </c>
      <c r="D725" t="s">
        <v>27</v>
      </c>
      <c r="E725" t="s">
        <v>28</v>
      </c>
      <c r="F725">
        <f t="shared" si="44"/>
        <v>4.710759374411122E-3</v>
      </c>
      <c r="G725">
        <v>1</v>
      </c>
      <c r="H725">
        <v>6.9416000000000002</v>
      </c>
      <c r="I725">
        <f t="shared" si="45"/>
        <v>-1</v>
      </c>
      <c r="J725">
        <f t="shared" si="46"/>
        <v>-4.710759374411122E-3</v>
      </c>
      <c r="K725">
        <f t="shared" si="47"/>
        <v>-0.10852846999744459</v>
      </c>
      <c r="M725" s="8">
        <v>16.05</v>
      </c>
      <c r="N725" s="8">
        <v>0.66</v>
      </c>
      <c r="O725" s="8">
        <v>118.3875</v>
      </c>
      <c r="P725" s="8">
        <v>4.7</v>
      </c>
      <c r="Q725" s="8">
        <v>11.71</v>
      </c>
    </row>
    <row r="726" spans="1:17" x14ac:dyDescent="0.25">
      <c r="A726" s="2">
        <v>42724</v>
      </c>
      <c r="B726">
        <v>265.25</v>
      </c>
      <c r="C726">
        <v>1135.5999999999999</v>
      </c>
      <c r="D726" t="s">
        <v>27</v>
      </c>
      <c r="E726" t="s">
        <v>28</v>
      </c>
      <c r="F726">
        <f t="shared" si="44"/>
        <v>-5.0637659414854985E-3</v>
      </c>
      <c r="G726">
        <v>1</v>
      </c>
      <c r="H726">
        <v>6.9473500000000001</v>
      </c>
      <c r="I726">
        <f t="shared" si="45"/>
        <v>1</v>
      </c>
      <c r="J726">
        <f t="shared" si="46"/>
        <v>-5.0637659414854985E-3</v>
      </c>
      <c r="K726">
        <f t="shared" si="47"/>
        <v>-0.11359223593893009</v>
      </c>
      <c r="M726" s="8">
        <v>16.690000000000001</v>
      </c>
      <c r="N726" s="8">
        <v>0.66</v>
      </c>
      <c r="O726" s="8">
        <v>118.63</v>
      </c>
      <c r="P726" s="8">
        <v>4.7</v>
      </c>
      <c r="Q726" s="8">
        <v>11.45</v>
      </c>
    </row>
    <row r="727" spans="1:17" x14ac:dyDescent="0.25">
      <c r="A727" s="2">
        <v>42725</v>
      </c>
      <c r="B727">
        <v>264.85000000000002</v>
      </c>
      <c r="C727">
        <v>1138</v>
      </c>
      <c r="D727" t="s">
        <v>27</v>
      </c>
      <c r="E727" t="s">
        <v>28</v>
      </c>
      <c r="F727">
        <f t="shared" si="44"/>
        <v>-1.5080113100847115E-3</v>
      </c>
      <c r="G727">
        <v>1</v>
      </c>
      <c r="H727">
        <v>6.9362500000000002</v>
      </c>
      <c r="I727">
        <f t="shared" si="45"/>
        <v>-1</v>
      </c>
      <c r="J727">
        <f t="shared" si="46"/>
        <v>1.5080113100847115E-3</v>
      </c>
      <c r="K727">
        <f t="shared" si="47"/>
        <v>-0.11208422462884537</v>
      </c>
      <c r="M727" s="8">
        <v>15.82</v>
      </c>
      <c r="N727" s="8">
        <v>0.66</v>
      </c>
      <c r="O727" s="8">
        <v>118.581</v>
      </c>
      <c r="P727" s="8">
        <v>4.7</v>
      </c>
      <c r="Q727" s="8">
        <v>11.27</v>
      </c>
    </row>
    <row r="728" spans="1:17" x14ac:dyDescent="0.25">
      <c r="A728" s="2">
        <v>42726</v>
      </c>
      <c r="B728">
        <v>263.3</v>
      </c>
      <c r="C728">
        <v>1132.5</v>
      </c>
      <c r="D728" t="s">
        <v>27</v>
      </c>
      <c r="E728" t="s">
        <v>28</v>
      </c>
      <c r="F728">
        <f t="shared" si="44"/>
        <v>-5.8523692656220483E-3</v>
      </c>
      <c r="G728">
        <v>1</v>
      </c>
      <c r="H728">
        <v>6.9405999999999999</v>
      </c>
      <c r="I728">
        <f t="shared" si="45"/>
        <v>-1</v>
      </c>
      <c r="J728">
        <f t="shared" si="46"/>
        <v>5.8523692656220483E-3</v>
      </c>
      <c r="K728">
        <f t="shared" si="47"/>
        <v>-0.10623185536322333</v>
      </c>
      <c r="M728" s="8">
        <v>15.28</v>
      </c>
      <c r="N728" s="8">
        <v>0.66</v>
      </c>
      <c r="O728" s="8">
        <v>118.82089999999999</v>
      </c>
      <c r="P728" s="8">
        <v>4.7</v>
      </c>
      <c r="Q728" s="8">
        <v>11.43</v>
      </c>
    </row>
    <row r="729" spans="1:17" x14ac:dyDescent="0.25">
      <c r="A729" s="2">
        <v>42727</v>
      </c>
      <c r="B729">
        <v>263.55</v>
      </c>
      <c r="C729">
        <v>1132.3</v>
      </c>
      <c r="D729" t="s">
        <v>27</v>
      </c>
      <c r="E729" t="s">
        <v>28</v>
      </c>
      <c r="F729">
        <f t="shared" si="44"/>
        <v>9.4948727687049761E-4</v>
      </c>
      <c r="G729">
        <v>1</v>
      </c>
      <c r="H729">
        <v>6.9451000000000001</v>
      </c>
      <c r="I729">
        <f t="shared" si="45"/>
        <v>-1</v>
      </c>
      <c r="J729">
        <f t="shared" si="46"/>
        <v>-9.4948727687049761E-4</v>
      </c>
      <c r="K729">
        <f t="shared" si="47"/>
        <v>-0.10718134264009382</v>
      </c>
      <c r="M729" s="8">
        <v>16.36</v>
      </c>
      <c r="N729" s="8">
        <v>0.66</v>
      </c>
      <c r="O729" s="8">
        <v>118.7856</v>
      </c>
      <c r="P729" s="8">
        <v>4.7</v>
      </c>
      <c r="Q729" s="8">
        <v>11.44</v>
      </c>
    </row>
    <row r="730" spans="1:17" x14ac:dyDescent="0.25">
      <c r="A730" s="2">
        <v>42730</v>
      </c>
      <c r="B730">
        <v>264.75</v>
      </c>
      <c r="C730">
        <v>1133.9000000000001</v>
      </c>
      <c r="D730" t="s">
        <v>27</v>
      </c>
      <c r="E730" t="s">
        <v>28</v>
      </c>
      <c r="F730">
        <f t="shared" si="44"/>
        <v>4.5532157085941272E-3</v>
      </c>
      <c r="G730">
        <v>1</v>
      </c>
      <c r="H730">
        <v>6.9505499999999998</v>
      </c>
      <c r="I730">
        <f t="shared" si="45"/>
        <v>1</v>
      </c>
      <c r="J730">
        <f t="shared" si="46"/>
        <v>4.5532157085941272E-3</v>
      </c>
      <c r="K730">
        <f t="shared" si="47"/>
        <v>-0.1026281269314997</v>
      </c>
      <c r="M730" s="8">
        <v>15.82</v>
      </c>
      <c r="N730" s="8">
        <v>0.66</v>
      </c>
      <c r="O730" s="8">
        <v>118.80324999999999</v>
      </c>
      <c r="P730" s="8">
        <v>4.7</v>
      </c>
      <c r="Q730" s="8">
        <v>11.434999999999999</v>
      </c>
    </row>
    <row r="731" spans="1:17" x14ac:dyDescent="0.25">
      <c r="A731" s="2">
        <v>42731</v>
      </c>
      <c r="B731">
        <v>266.10000000000002</v>
      </c>
      <c r="C731">
        <v>1140.5999999999999</v>
      </c>
      <c r="D731" t="s">
        <v>27</v>
      </c>
      <c r="E731" t="s">
        <v>28</v>
      </c>
      <c r="F731">
        <f t="shared" si="44"/>
        <v>5.0991501416430829E-3</v>
      </c>
      <c r="G731">
        <v>1</v>
      </c>
      <c r="H731">
        <v>6.9569999999999999</v>
      </c>
      <c r="I731">
        <f t="shared" si="45"/>
        <v>1</v>
      </c>
      <c r="J731">
        <f t="shared" si="46"/>
        <v>5.0991501416430829E-3</v>
      </c>
      <c r="K731">
        <f t="shared" si="47"/>
        <v>-9.7528976789856614E-2</v>
      </c>
      <c r="M731" s="8">
        <v>16.68</v>
      </c>
      <c r="N731" s="8">
        <v>0.66</v>
      </c>
      <c r="O731" s="8">
        <v>118.95059999999999</v>
      </c>
      <c r="P731" s="8">
        <v>4.7</v>
      </c>
      <c r="Q731" s="8">
        <v>11.99</v>
      </c>
    </row>
    <row r="732" spans="1:17" x14ac:dyDescent="0.25">
      <c r="A732" s="2">
        <v>42732</v>
      </c>
      <c r="B732">
        <v>267.3</v>
      </c>
      <c r="C732">
        <v>1144.4000000000001</v>
      </c>
      <c r="D732" t="s">
        <v>27</v>
      </c>
      <c r="E732" t="s">
        <v>28</v>
      </c>
      <c r="F732">
        <f t="shared" si="44"/>
        <v>4.5095828635850488E-3</v>
      </c>
      <c r="G732">
        <v>1</v>
      </c>
      <c r="H732">
        <v>6.9549000000000003</v>
      </c>
      <c r="I732">
        <f t="shared" si="45"/>
        <v>1</v>
      </c>
      <c r="J732">
        <f t="shared" si="46"/>
        <v>4.5095828635850488E-3</v>
      </c>
      <c r="K732">
        <f t="shared" si="47"/>
        <v>-9.3019393926271565E-2</v>
      </c>
      <c r="M732" s="8">
        <v>16.04</v>
      </c>
      <c r="N732" s="8">
        <v>0.66</v>
      </c>
      <c r="O732" s="8">
        <v>119.23050000000001</v>
      </c>
      <c r="P732" s="8">
        <v>4.7</v>
      </c>
      <c r="Q732" s="8">
        <v>12.95</v>
      </c>
    </row>
    <row r="733" spans="1:17" x14ac:dyDescent="0.25">
      <c r="A733" s="2">
        <v>42733</v>
      </c>
      <c r="B733">
        <v>268.75</v>
      </c>
      <c r="C733">
        <v>1150.7</v>
      </c>
      <c r="D733" t="s">
        <v>27</v>
      </c>
      <c r="E733" t="s">
        <v>28</v>
      </c>
      <c r="F733">
        <f t="shared" si="44"/>
        <v>5.4246165357276777E-3</v>
      </c>
      <c r="G733">
        <v>1</v>
      </c>
      <c r="H733">
        <v>6.9744999999999999</v>
      </c>
      <c r="I733">
        <f t="shared" si="45"/>
        <v>1</v>
      </c>
      <c r="J733">
        <f t="shared" si="46"/>
        <v>5.4246165357276777E-3</v>
      </c>
      <c r="K733">
        <f t="shared" si="47"/>
        <v>-8.7594777390543888E-2</v>
      </c>
      <c r="M733" s="8">
        <v>15.68</v>
      </c>
      <c r="N733" s="8">
        <v>0.66</v>
      </c>
      <c r="O733" s="8">
        <v>118.66370000000001</v>
      </c>
      <c r="P733" s="8">
        <v>4.7</v>
      </c>
      <c r="Q733" s="8">
        <v>13.37</v>
      </c>
    </row>
    <row r="734" spans="1:17" x14ac:dyDescent="0.25">
      <c r="A734" s="2">
        <v>42734</v>
      </c>
      <c r="B734">
        <v>271.35000000000002</v>
      </c>
      <c r="C734">
        <v>1161.5</v>
      </c>
      <c r="D734" t="s">
        <v>27</v>
      </c>
      <c r="E734" t="s">
        <v>28</v>
      </c>
      <c r="F734">
        <f t="shared" si="44"/>
        <v>9.674418604651347E-3</v>
      </c>
      <c r="G734">
        <v>1</v>
      </c>
      <c r="H734">
        <v>6.9733000000000001</v>
      </c>
      <c r="I734">
        <f t="shared" si="45"/>
        <v>1</v>
      </c>
      <c r="J734">
        <f t="shared" si="46"/>
        <v>9.674418604651347E-3</v>
      </c>
      <c r="K734">
        <f t="shared" si="47"/>
        <v>-7.7920358785892541E-2</v>
      </c>
      <c r="M734" s="8">
        <v>16.23</v>
      </c>
      <c r="N734" s="8">
        <v>0.55000000000000004</v>
      </c>
      <c r="O734" s="8">
        <v>118.3466</v>
      </c>
      <c r="P734" s="8">
        <v>4.7</v>
      </c>
      <c r="Q734" s="8">
        <v>14.04</v>
      </c>
    </row>
    <row r="735" spans="1:17" x14ac:dyDescent="0.25">
      <c r="A735" s="2">
        <v>42738</v>
      </c>
      <c r="B735">
        <v>269.75</v>
      </c>
      <c r="C735">
        <v>1158</v>
      </c>
      <c r="D735" t="s">
        <v>27</v>
      </c>
      <c r="E735" t="s">
        <v>28</v>
      </c>
      <c r="F735">
        <f t="shared" si="44"/>
        <v>-5.8964437073890652E-3</v>
      </c>
      <c r="G735">
        <v>1</v>
      </c>
      <c r="H735">
        <v>6.9606000000000003</v>
      </c>
      <c r="I735">
        <f t="shared" si="45"/>
        <v>1</v>
      </c>
      <c r="J735">
        <f t="shared" si="46"/>
        <v>-5.8964437073890652E-3</v>
      </c>
      <c r="K735">
        <f t="shared" si="47"/>
        <v>-8.3816802493281606E-2</v>
      </c>
      <c r="M735" s="8">
        <v>16.260000000000002</v>
      </c>
      <c r="N735" s="8">
        <v>0.66</v>
      </c>
      <c r="O735" s="8">
        <v>119.0898</v>
      </c>
      <c r="P735" s="8">
        <v>4.7</v>
      </c>
      <c r="Q735" s="8">
        <v>12.85</v>
      </c>
    </row>
    <row r="736" spans="1:17" x14ac:dyDescent="0.25">
      <c r="A736" s="2">
        <v>42739</v>
      </c>
      <c r="B736">
        <v>270.39999999999998</v>
      </c>
      <c r="C736">
        <v>1162.9000000000001</v>
      </c>
      <c r="D736" t="s">
        <v>27</v>
      </c>
      <c r="E736" t="s">
        <v>28</v>
      </c>
      <c r="F736">
        <f t="shared" si="44"/>
        <v>2.4096385542167198E-3</v>
      </c>
      <c r="G736">
        <v>1</v>
      </c>
      <c r="H736">
        <v>6.9371999999999998</v>
      </c>
      <c r="I736">
        <f t="shared" si="45"/>
        <v>-1</v>
      </c>
      <c r="J736">
        <f t="shared" si="46"/>
        <v>-2.4096385542167198E-3</v>
      </c>
      <c r="K736">
        <f t="shared" si="47"/>
        <v>-8.6226441047498326E-2</v>
      </c>
      <c r="M736" s="8">
        <v>15.16</v>
      </c>
      <c r="N736" s="8">
        <v>0.66</v>
      </c>
      <c r="O736" s="8">
        <v>118.8801</v>
      </c>
      <c r="P736" s="8">
        <v>4.7</v>
      </c>
      <c r="Q736" s="8">
        <v>11.85</v>
      </c>
    </row>
    <row r="737" spans="1:17" x14ac:dyDescent="0.25">
      <c r="A737" s="2">
        <v>42740</v>
      </c>
      <c r="B737">
        <v>269.5</v>
      </c>
      <c r="C737">
        <v>1179</v>
      </c>
      <c r="D737" t="s">
        <v>27</v>
      </c>
      <c r="E737" t="s">
        <v>28</v>
      </c>
      <c r="F737">
        <f t="shared" si="44"/>
        <v>-3.3284023668638252E-3</v>
      </c>
      <c r="G737">
        <v>1</v>
      </c>
      <c r="H737">
        <v>6.7983000000000002</v>
      </c>
      <c r="I737">
        <f t="shared" si="45"/>
        <v>1</v>
      </c>
      <c r="J737">
        <f t="shared" si="46"/>
        <v>-3.3284023668638252E-3</v>
      </c>
      <c r="K737">
        <f t="shared" si="47"/>
        <v>-8.9554843414362151E-2</v>
      </c>
      <c r="M737" s="8">
        <v>14.98</v>
      </c>
      <c r="N737" s="8">
        <v>0.66</v>
      </c>
      <c r="O737" s="8">
        <v>118.00020000000001</v>
      </c>
      <c r="P737" s="8">
        <v>4.7</v>
      </c>
      <c r="Q737" s="8">
        <v>11.67</v>
      </c>
    </row>
    <row r="738" spans="1:17" x14ac:dyDescent="0.25">
      <c r="A738" s="2">
        <v>42741</v>
      </c>
      <c r="B738">
        <v>268.85000000000002</v>
      </c>
      <c r="C738">
        <v>1174.8</v>
      </c>
      <c r="D738" t="s">
        <v>27</v>
      </c>
      <c r="E738" t="s">
        <v>28</v>
      </c>
      <c r="F738">
        <f t="shared" si="44"/>
        <v>-2.4118738404451667E-3</v>
      </c>
      <c r="G738">
        <v>1</v>
      </c>
      <c r="H738">
        <v>6.8311999999999999</v>
      </c>
      <c r="I738">
        <f t="shared" si="45"/>
        <v>-1</v>
      </c>
      <c r="J738">
        <f t="shared" si="46"/>
        <v>2.4118738404451667E-3</v>
      </c>
      <c r="K738">
        <f t="shared" si="47"/>
        <v>-8.7142969573916984E-2</v>
      </c>
      <c r="M738" s="8">
        <v>14.55</v>
      </c>
      <c r="N738" s="8">
        <v>0.66</v>
      </c>
      <c r="O738" s="8">
        <v>118.3493</v>
      </c>
      <c r="P738" s="8">
        <v>4.7</v>
      </c>
      <c r="Q738" s="8">
        <v>11.32</v>
      </c>
    </row>
    <row r="739" spans="1:17" x14ac:dyDescent="0.25">
      <c r="A739" s="2">
        <v>42744</v>
      </c>
      <c r="B739">
        <v>269.75</v>
      </c>
      <c r="C739">
        <v>1174.0999999999999</v>
      </c>
      <c r="D739" t="s">
        <v>27</v>
      </c>
      <c r="E739" t="s">
        <v>28</v>
      </c>
      <c r="F739">
        <f t="shared" si="44"/>
        <v>3.3475915938254719E-3</v>
      </c>
      <c r="G739">
        <v>1</v>
      </c>
      <c r="H739">
        <v>6.8792999999999997</v>
      </c>
      <c r="I739">
        <f t="shared" si="45"/>
        <v>-1</v>
      </c>
      <c r="J739">
        <f t="shared" si="46"/>
        <v>-3.3475915938254719E-3</v>
      </c>
      <c r="K739">
        <f t="shared" si="47"/>
        <v>-9.0490561167742456E-2</v>
      </c>
      <c r="M739" s="8">
        <v>14.38</v>
      </c>
      <c r="N739" s="8">
        <v>0.66</v>
      </c>
      <c r="O739" s="8">
        <v>118.41079999999999</v>
      </c>
      <c r="P739" s="8">
        <v>4.7</v>
      </c>
      <c r="Q739" s="8">
        <v>11.56</v>
      </c>
    </row>
    <row r="740" spans="1:17" x14ac:dyDescent="0.25">
      <c r="A740" s="2">
        <v>42745</v>
      </c>
      <c r="B740">
        <v>271.5</v>
      </c>
      <c r="C740">
        <v>1185.5999999999999</v>
      </c>
      <c r="D740" t="s">
        <v>27</v>
      </c>
      <c r="E740" t="s">
        <v>28</v>
      </c>
      <c r="F740">
        <f t="shared" si="44"/>
        <v>6.4874884151993051E-3</v>
      </c>
      <c r="G740">
        <v>1</v>
      </c>
      <c r="H740">
        <v>6.8780000000000001</v>
      </c>
      <c r="I740">
        <f t="shared" si="45"/>
        <v>1</v>
      </c>
      <c r="J740">
        <f t="shared" si="46"/>
        <v>6.4874884151993051E-3</v>
      </c>
      <c r="K740">
        <f t="shared" si="47"/>
        <v>-8.4003072752543151E-2</v>
      </c>
      <c r="M740" s="8">
        <v>14.32</v>
      </c>
      <c r="N740" s="8">
        <v>0.66</v>
      </c>
      <c r="O740" s="8">
        <v>118.5384</v>
      </c>
      <c r="P740" s="8">
        <v>4.7</v>
      </c>
      <c r="Q740" s="8">
        <v>11.49</v>
      </c>
    </row>
    <row r="741" spans="1:17" x14ac:dyDescent="0.25">
      <c r="A741" s="2">
        <v>42746</v>
      </c>
      <c r="B741">
        <v>271.85000000000002</v>
      </c>
      <c r="C741">
        <v>1190.2</v>
      </c>
      <c r="D741" t="s">
        <v>27</v>
      </c>
      <c r="E741" t="s">
        <v>28</v>
      </c>
      <c r="F741">
        <f t="shared" si="44"/>
        <v>1.2891344383056946E-3</v>
      </c>
      <c r="G741">
        <v>1</v>
      </c>
      <c r="H741">
        <v>6.8918999999999997</v>
      </c>
      <c r="I741">
        <f t="shared" si="45"/>
        <v>1</v>
      </c>
      <c r="J741">
        <f t="shared" si="46"/>
        <v>1.2891344383056946E-3</v>
      </c>
      <c r="K741">
        <f t="shared" si="47"/>
        <v>-8.2713938314237456E-2</v>
      </c>
      <c r="M741" s="8">
        <v>14.96</v>
      </c>
      <c r="N741" s="8">
        <v>0.66</v>
      </c>
      <c r="O741" s="8">
        <v>119.0215</v>
      </c>
      <c r="P741" s="8">
        <v>4.7</v>
      </c>
      <c r="Q741" s="8">
        <v>11.26</v>
      </c>
    </row>
    <row r="742" spans="1:17" x14ac:dyDescent="0.25">
      <c r="A742" s="2">
        <v>42747</v>
      </c>
      <c r="B742">
        <v>272.25</v>
      </c>
      <c r="C742">
        <v>1200.8</v>
      </c>
      <c r="D742" t="s">
        <v>27</v>
      </c>
      <c r="E742" t="s">
        <v>28</v>
      </c>
      <c r="F742">
        <f t="shared" si="44"/>
        <v>1.4713996689350584E-3</v>
      </c>
      <c r="G742">
        <v>1</v>
      </c>
      <c r="H742">
        <v>6.8879999999999999</v>
      </c>
      <c r="I742">
        <f t="shared" si="45"/>
        <v>1</v>
      </c>
      <c r="J742">
        <f t="shared" si="46"/>
        <v>1.4713996689350584E-3</v>
      </c>
      <c r="K742">
        <f t="shared" si="47"/>
        <v>-8.1242538645302398E-2</v>
      </c>
      <c r="M742" s="8">
        <v>14.6</v>
      </c>
      <c r="N742" s="8">
        <v>0.66</v>
      </c>
      <c r="O742" s="8">
        <v>117.8002</v>
      </c>
      <c r="P742" s="8">
        <v>4.7</v>
      </c>
      <c r="Q742" s="8">
        <v>11.54</v>
      </c>
    </row>
    <row r="743" spans="1:17" x14ac:dyDescent="0.25">
      <c r="A743" s="2">
        <v>42748</v>
      </c>
      <c r="B743">
        <v>271.25</v>
      </c>
      <c r="C743">
        <v>1195.3</v>
      </c>
      <c r="D743" t="s">
        <v>27</v>
      </c>
      <c r="E743" t="s">
        <v>28</v>
      </c>
      <c r="F743">
        <f t="shared" si="44"/>
        <v>-3.6730945821854544E-3</v>
      </c>
      <c r="G743">
        <v>1</v>
      </c>
      <c r="H743">
        <v>6.8392499999999998</v>
      </c>
      <c r="I743">
        <f t="shared" si="45"/>
        <v>1</v>
      </c>
      <c r="J743">
        <f t="shared" si="46"/>
        <v>-3.6730945821854544E-3</v>
      </c>
      <c r="K743">
        <f t="shared" si="47"/>
        <v>-8.4915633227487852E-2</v>
      </c>
      <c r="M743" s="8">
        <v>14.63</v>
      </c>
      <c r="N743" s="8">
        <v>0.66</v>
      </c>
      <c r="O743" s="8">
        <v>117.9884</v>
      </c>
      <c r="P743" s="8">
        <v>4.7</v>
      </c>
      <c r="Q743" s="8">
        <v>11.23</v>
      </c>
    </row>
    <row r="744" spans="1:17" x14ac:dyDescent="0.25">
      <c r="A744" s="2">
        <v>42751</v>
      </c>
      <c r="B744">
        <v>272.95</v>
      </c>
      <c r="C744">
        <v>1206</v>
      </c>
      <c r="D744" t="s">
        <v>27</v>
      </c>
      <c r="E744" t="s">
        <v>28</v>
      </c>
      <c r="F744">
        <f t="shared" si="44"/>
        <v>6.2672811059907296E-3</v>
      </c>
      <c r="G744">
        <v>1</v>
      </c>
      <c r="H744">
        <v>6.8579999999999997</v>
      </c>
      <c r="I744">
        <f t="shared" si="45"/>
        <v>-1</v>
      </c>
      <c r="J744">
        <f t="shared" si="46"/>
        <v>-6.2672811059907296E-3</v>
      </c>
      <c r="K744">
        <f t="shared" si="47"/>
        <v>-9.1182914333478582E-2</v>
      </c>
      <c r="M744" s="8">
        <v>14.615</v>
      </c>
      <c r="N744" s="8">
        <v>0.66</v>
      </c>
      <c r="O744" s="8">
        <v>117.8943</v>
      </c>
      <c r="P744" s="8">
        <v>4.7</v>
      </c>
      <c r="Q744" s="8">
        <v>11.385</v>
      </c>
    </row>
    <row r="745" spans="1:17" x14ac:dyDescent="0.25">
      <c r="A745" s="2">
        <v>42752</v>
      </c>
      <c r="B745">
        <v>274.60000000000002</v>
      </c>
      <c r="C745">
        <v>1211.2</v>
      </c>
      <c r="D745" t="s">
        <v>27</v>
      </c>
      <c r="E745" t="s">
        <v>28</v>
      </c>
      <c r="F745">
        <f t="shared" si="44"/>
        <v>6.0450631983881564E-3</v>
      </c>
      <c r="G745">
        <v>1</v>
      </c>
      <c r="H745">
        <v>6.8341000000000003</v>
      </c>
      <c r="I745">
        <f t="shared" si="45"/>
        <v>1</v>
      </c>
      <c r="J745">
        <f t="shared" si="46"/>
        <v>6.0450631983881564E-3</v>
      </c>
      <c r="K745">
        <f t="shared" si="47"/>
        <v>-8.5137851135090425E-2</v>
      </c>
      <c r="M745" s="8">
        <v>15.67</v>
      </c>
      <c r="N745" s="8">
        <v>0.66</v>
      </c>
      <c r="O745" s="8">
        <v>117.26600000000001</v>
      </c>
      <c r="P745" s="8">
        <v>4.7</v>
      </c>
      <c r="Q745" s="8">
        <v>11.87</v>
      </c>
    </row>
    <row r="746" spans="1:17" x14ac:dyDescent="0.25">
      <c r="A746" s="2">
        <v>42753</v>
      </c>
      <c r="B746">
        <v>273.5</v>
      </c>
      <c r="C746">
        <v>1212.9000000000001</v>
      </c>
      <c r="D746" t="s">
        <v>27</v>
      </c>
      <c r="E746" t="s">
        <v>28</v>
      </c>
      <c r="F746">
        <f t="shared" si="44"/>
        <v>-4.0058266569557022E-3</v>
      </c>
      <c r="G746">
        <v>1</v>
      </c>
      <c r="H746">
        <v>6.8170999999999999</v>
      </c>
      <c r="I746">
        <f t="shared" si="45"/>
        <v>1</v>
      </c>
      <c r="J746">
        <f t="shared" si="46"/>
        <v>-4.0058266569557022E-3</v>
      </c>
      <c r="K746">
        <f t="shared" si="47"/>
        <v>-8.9143677792046128E-2</v>
      </c>
      <c r="M746" s="8">
        <v>15.25</v>
      </c>
      <c r="N746" s="8">
        <v>0.66</v>
      </c>
      <c r="O746" s="8">
        <v>117.7247</v>
      </c>
      <c r="P746" s="8">
        <v>4.7</v>
      </c>
      <c r="Q746" s="8">
        <v>12.48</v>
      </c>
    </row>
    <row r="747" spans="1:17" x14ac:dyDescent="0.25">
      <c r="A747" s="2">
        <v>42754</v>
      </c>
      <c r="B747">
        <v>270.7</v>
      </c>
      <c r="C747">
        <v>1201.5999999999999</v>
      </c>
      <c r="D747" t="s">
        <v>27</v>
      </c>
      <c r="E747" t="s">
        <v>28</v>
      </c>
      <c r="F747">
        <f t="shared" si="44"/>
        <v>-1.0237659963436951E-2</v>
      </c>
      <c r="G747">
        <v>1</v>
      </c>
      <c r="H747">
        <v>6.8371500000000003</v>
      </c>
      <c r="I747">
        <f t="shared" si="45"/>
        <v>-1</v>
      </c>
      <c r="J747">
        <f t="shared" si="46"/>
        <v>1.0237659963436951E-2</v>
      </c>
      <c r="K747">
        <f t="shared" si="47"/>
        <v>-7.8906017828609176E-2</v>
      </c>
      <c r="M747" s="8">
        <v>15.11</v>
      </c>
      <c r="N747" s="8">
        <v>0.66</v>
      </c>
      <c r="O747" s="8">
        <v>118.3189</v>
      </c>
      <c r="P747" s="8">
        <v>4.7</v>
      </c>
      <c r="Q747" s="8">
        <v>12.78</v>
      </c>
    </row>
    <row r="748" spans="1:17" x14ac:dyDescent="0.25">
      <c r="A748" s="2">
        <v>42755</v>
      </c>
      <c r="B748">
        <v>271.39999999999998</v>
      </c>
      <c r="C748">
        <v>1207.5999999999999</v>
      </c>
      <c r="D748" t="s">
        <v>27</v>
      </c>
      <c r="E748" t="s">
        <v>28</v>
      </c>
      <c r="F748">
        <f t="shared" si="44"/>
        <v>2.5858884373846092E-3</v>
      </c>
      <c r="G748">
        <v>1</v>
      </c>
      <c r="H748">
        <v>6.8407</v>
      </c>
      <c r="I748">
        <f t="shared" si="45"/>
        <v>-1</v>
      </c>
      <c r="J748">
        <f t="shared" si="46"/>
        <v>-2.5858884373846092E-3</v>
      </c>
      <c r="K748">
        <f t="shared" si="47"/>
        <v>-8.1491906265993785E-2</v>
      </c>
      <c r="M748" s="8">
        <v>14.38</v>
      </c>
      <c r="N748" s="8">
        <v>0.66</v>
      </c>
      <c r="O748" s="8">
        <v>118.0218</v>
      </c>
      <c r="P748" s="8">
        <v>4.7</v>
      </c>
      <c r="Q748" s="8">
        <v>11.54</v>
      </c>
    </row>
    <row r="749" spans="1:17" x14ac:dyDescent="0.25">
      <c r="A749" s="2">
        <v>42758</v>
      </c>
      <c r="B749">
        <v>272.75</v>
      </c>
      <c r="C749">
        <v>1215.5</v>
      </c>
      <c r="D749" t="s">
        <v>27</v>
      </c>
      <c r="E749" t="s">
        <v>28</v>
      </c>
      <c r="F749">
        <f t="shared" si="44"/>
        <v>4.9742078113486077E-3</v>
      </c>
      <c r="G749">
        <v>1</v>
      </c>
      <c r="H749">
        <v>6.8231999999999999</v>
      </c>
      <c r="I749">
        <f t="shared" si="45"/>
        <v>1</v>
      </c>
      <c r="J749">
        <f t="shared" si="46"/>
        <v>4.9742078113486077E-3</v>
      </c>
      <c r="K749">
        <f t="shared" si="47"/>
        <v>-7.6517698454645178E-2</v>
      </c>
      <c r="M749" s="8">
        <v>15.15</v>
      </c>
      <c r="N749" s="8">
        <v>0.66</v>
      </c>
      <c r="O749" s="8">
        <v>117.249</v>
      </c>
      <c r="P749" s="8">
        <v>4.7</v>
      </c>
      <c r="Q749" s="8">
        <v>11.77</v>
      </c>
    </row>
    <row r="750" spans="1:17" x14ac:dyDescent="0.25">
      <c r="A750" s="2">
        <v>42759</v>
      </c>
      <c r="B750">
        <v>272.35000000000002</v>
      </c>
      <c r="C750">
        <v>1214.5999999999999</v>
      </c>
      <c r="D750" t="s">
        <v>27</v>
      </c>
      <c r="E750" t="s">
        <v>28</v>
      </c>
      <c r="F750">
        <f t="shared" si="44"/>
        <v>-1.4665444546286821E-3</v>
      </c>
      <c r="G750">
        <v>1</v>
      </c>
      <c r="H750">
        <v>6.8202999999999996</v>
      </c>
      <c r="I750">
        <f t="shared" si="45"/>
        <v>1</v>
      </c>
      <c r="J750">
        <f t="shared" si="46"/>
        <v>-1.4665444546286821E-3</v>
      </c>
      <c r="K750">
        <f t="shared" si="47"/>
        <v>-7.798424290927386E-2</v>
      </c>
      <c r="M750" s="8">
        <v>14.65</v>
      </c>
      <c r="N750" s="8">
        <v>0.66</v>
      </c>
      <c r="O750" s="8">
        <v>117.0526</v>
      </c>
      <c r="P750" s="8">
        <v>4.7</v>
      </c>
      <c r="Q750" s="8">
        <v>11.07</v>
      </c>
    </row>
    <row r="751" spans="1:17" x14ac:dyDescent="0.25">
      <c r="A751" s="2">
        <v>42760</v>
      </c>
      <c r="B751">
        <v>269.60000000000002</v>
      </c>
      <c r="C751">
        <v>1202.9000000000001</v>
      </c>
      <c r="D751" t="s">
        <v>27</v>
      </c>
      <c r="E751" t="s">
        <v>28</v>
      </c>
      <c r="F751">
        <f t="shared" si="44"/>
        <v>-1.0097301266752345E-2</v>
      </c>
      <c r="G751">
        <v>1</v>
      </c>
      <c r="H751">
        <v>6.8327999999999998</v>
      </c>
      <c r="I751">
        <f t="shared" si="45"/>
        <v>-1</v>
      </c>
      <c r="J751">
        <f t="shared" si="46"/>
        <v>1.0097301266752345E-2</v>
      </c>
      <c r="K751">
        <f t="shared" si="47"/>
        <v>-6.7886941642521514E-2</v>
      </c>
      <c r="M751" s="8">
        <v>14.47</v>
      </c>
      <c r="N751" s="8">
        <v>0.66</v>
      </c>
      <c r="O751" s="8">
        <v>116.9365</v>
      </c>
      <c r="P751" s="8">
        <v>4.7</v>
      </c>
      <c r="Q751" s="8">
        <v>10.81</v>
      </c>
    </row>
    <row r="752" spans="1:17" x14ac:dyDescent="0.25">
      <c r="A752" s="2">
        <v>42761</v>
      </c>
      <c r="B752">
        <v>267.60000000000002</v>
      </c>
      <c r="C752">
        <v>1196.0999999999999</v>
      </c>
      <c r="D752" t="s">
        <v>27</v>
      </c>
      <c r="E752" t="s">
        <v>28</v>
      </c>
      <c r="F752">
        <f t="shared" si="44"/>
        <v>-7.4183976261127382E-3</v>
      </c>
      <c r="G752">
        <v>1</v>
      </c>
      <c r="H752">
        <v>6.8281000000000001</v>
      </c>
      <c r="I752">
        <f t="shared" si="45"/>
        <v>-1</v>
      </c>
      <c r="J752">
        <f t="shared" si="46"/>
        <v>7.4183976261127382E-3</v>
      </c>
      <c r="K752">
        <f t="shared" si="47"/>
        <v>-6.0468544016408776E-2</v>
      </c>
      <c r="M752" s="8">
        <v>14.74</v>
      </c>
      <c r="N752" s="8">
        <v>0.66</v>
      </c>
      <c r="O752" s="8">
        <v>117.2774</v>
      </c>
      <c r="P752" s="8">
        <v>4.7</v>
      </c>
      <c r="Q752" s="8">
        <v>10.63</v>
      </c>
    </row>
    <row r="753" spans="1:17" x14ac:dyDescent="0.25">
      <c r="A753" s="2">
        <v>42769</v>
      </c>
      <c r="B753">
        <v>271.60000000000002</v>
      </c>
      <c r="C753">
        <v>1214.9000000000001</v>
      </c>
      <c r="D753" t="s">
        <v>27</v>
      </c>
      <c r="E753" t="s">
        <v>29</v>
      </c>
      <c r="F753">
        <f t="shared" si="44"/>
        <v>1.4947683109117982E-2</v>
      </c>
      <c r="G753">
        <v>1</v>
      </c>
      <c r="H753">
        <v>6.81975</v>
      </c>
      <c r="I753">
        <f t="shared" si="45"/>
        <v>-1</v>
      </c>
      <c r="J753">
        <f t="shared" si="46"/>
        <v>-1.4947683109117982E-2</v>
      </c>
      <c r="K753">
        <f t="shared" si="47"/>
        <v>-7.5416227125526758E-2</v>
      </c>
      <c r="M753" s="8">
        <v>15.04</v>
      </c>
      <c r="N753" s="8">
        <v>0.66</v>
      </c>
      <c r="O753" s="8">
        <v>115.6262</v>
      </c>
      <c r="P753" s="8">
        <v>4.5999999999999996</v>
      </c>
      <c r="Q753" s="8">
        <v>10.97</v>
      </c>
    </row>
    <row r="754" spans="1:17" x14ac:dyDescent="0.25">
      <c r="A754" s="2">
        <v>42772</v>
      </c>
      <c r="B754">
        <v>274.3</v>
      </c>
      <c r="C754">
        <v>1225.5999999999999</v>
      </c>
      <c r="D754" t="s">
        <v>27</v>
      </c>
      <c r="E754" t="s">
        <v>29</v>
      </c>
      <c r="F754">
        <f t="shared" si="44"/>
        <v>9.9410898379970192E-3</v>
      </c>
      <c r="G754">
        <v>1</v>
      </c>
      <c r="H754">
        <v>6.80715</v>
      </c>
      <c r="I754">
        <f t="shared" si="45"/>
        <v>1</v>
      </c>
      <c r="J754">
        <f t="shared" si="46"/>
        <v>9.9410898379970192E-3</v>
      </c>
      <c r="K754">
        <f t="shared" si="47"/>
        <v>-6.5475137287529739E-2</v>
      </c>
      <c r="M754" s="8">
        <v>15.74</v>
      </c>
      <c r="N754" s="8">
        <v>0.66</v>
      </c>
      <c r="O754" s="8">
        <v>116.05070000000001</v>
      </c>
      <c r="P754" s="8">
        <v>4.5999999999999996</v>
      </c>
      <c r="Q754" s="8">
        <v>11.37</v>
      </c>
    </row>
    <row r="755" spans="1:17" x14ac:dyDescent="0.25">
      <c r="A755" s="2">
        <v>42773</v>
      </c>
      <c r="B755">
        <v>276.5</v>
      </c>
      <c r="C755">
        <v>1235.0999999999999</v>
      </c>
      <c r="D755" t="s">
        <v>27</v>
      </c>
      <c r="E755" t="s">
        <v>29</v>
      </c>
      <c r="F755">
        <f t="shared" si="44"/>
        <v>8.0204156033538698E-3</v>
      </c>
      <c r="G755">
        <v>1</v>
      </c>
      <c r="H755">
        <v>6.8209999999999997</v>
      </c>
      <c r="I755">
        <f t="shared" si="45"/>
        <v>1</v>
      </c>
      <c r="J755">
        <f t="shared" si="46"/>
        <v>8.0204156033538698E-3</v>
      </c>
      <c r="K755">
        <f t="shared" si="47"/>
        <v>-5.7454721684175869E-2</v>
      </c>
      <c r="M755" s="8">
        <v>15.26</v>
      </c>
      <c r="N755" s="8">
        <v>0.66</v>
      </c>
      <c r="O755" s="8">
        <v>116.40860000000001</v>
      </c>
      <c r="P755" s="8">
        <v>4.5999999999999996</v>
      </c>
      <c r="Q755" s="8">
        <v>11.29</v>
      </c>
    </row>
    <row r="756" spans="1:17" x14ac:dyDescent="0.25">
      <c r="A756" s="2">
        <v>42774</v>
      </c>
      <c r="B756">
        <v>276.75</v>
      </c>
      <c r="C756">
        <v>1232.5</v>
      </c>
      <c r="D756" t="s">
        <v>27</v>
      </c>
      <c r="E756" t="s">
        <v>29</v>
      </c>
      <c r="F756">
        <f t="shared" si="44"/>
        <v>9.0415913200714293E-4</v>
      </c>
      <c r="G756">
        <v>1</v>
      </c>
      <c r="H756">
        <v>6.8472499999999998</v>
      </c>
      <c r="I756">
        <f t="shared" si="45"/>
        <v>1</v>
      </c>
      <c r="J756">
        <f t="shared" si="46"/>
        <v>9.0415913200714293E-4</v>
      </c>
      <c r="K756">
        <f t="shared" si="47"/>
        <v>-5.6550562552168726E-2</v>
      </c>
      <c r="M756" s="8">
        <v>15.2</v>
      </c>
      <c r="N756" s="8">
        <v>0.66</v>
      </c>
      <c r="O756" s="8">
        <v>116.1387</v>
      </c>
      <c r="P756" s="8">
        <v>4.5999999999999996</v>
      </c>
      <c r="Q756" s="8">
        <v>11.45</v>
      </c>
    </row>
    <row r="757" spans="1:17" x14ac:dyDescent="0.25">
      <c r="A757" s="2">
        <v>42775</v>
      </c>
      <c r="B757">
        <v>278.2</v>
      </c>
      <c r="C757">
        <v>1240.9000000000001</v>
      </c>
      <c r="D757" t="s">
        <v>27</v>
      </c>
      <c r="E757" t="s">
        <v>29</v>
      </c>
      <c r="F757">
        <f t="shared" si="44"/>
        <v>5.2393857271906263E-3</v>
      </c>
      <c r="G757">
        <v>1</v>
      </c>
      <c r="H757">
        <v>6.8536999999999999</v>
      </c>
      <c r="I757">
        <f t="shared" si="45"/>
        <v>1</v>
      </c>
      <c r="J757">
        <f t="shared" si="46"/>
        <v>5.2393857271906263E-3</v>
      </c>
      <c r="K757">
        <f t="shared" si="47"/>
        <v>-5.13111768249781E-2</v>
      </c>
      <c r="M757" s="8">
        <v>14.88</v>
      </c>
      <c r="N757" s="8">
        <v>0.66</v>
      </c>
      <c r="O757" s="8">
        <v>116.3061</v>
      </c>
      <c r="P757" s="8">
        <v>4.5999999999999996</v>
      </c>
      <c r="Q757" s="8">
        <v>10.88</v>
      </c>
    </row>
    <row r="758" spans="1:17" x14ac:dyDescent="0.25">
      <c r="A758" s="2">
        <v>42776</v>
      </c>
      <c r="B758">
        <v>275.25</v>
      </c>
      <c r="C758">
        <v>1225.0999999999999</v>
      </c>
      <c r="D758" t="s">
        <v>27</v>
      </c>
      <c r="E758" t="s">
        <v>29</v>
      </c>
      <c r="F758">
        <f t="shared" si="44"/>
        <v>-1.060388209920915E-2</v>
      </c>
      <c r="G758">
        <v>1</v>
      </c>
      <c r="H758">
        <v>6.8635000000000002</v>
      </c>
      <c r="I758">
        <f t="shared" si="45"/>
        <v>1</v>
      </c>
      <c r="J758">
        <f t="shared" si="46"/>
        <v>-1.060388209920915E-2</v>
      </c>
      <c r="K758">
        <f t="shared" si="47"/>
        <v>-6.191505892418725E-2</v>
      </c>
      <c r="M758" s="8">
        <v>14.88</v>
      </c>
      <c r="N758" s="8">
        <v>0.66</v>
      </c>
      <c r="O758" s="8">
        <v>116.14790000000001</v>
      </c>
      <c r="P758" s="8">
        <v>4.5999999999999996</v>
      </c>
      <c r="Q758" s="8">
        <v>10.85</v>
      </c>
    </row>
    <row r="759" spans="1:17" x14ac:dyDescent="0.25">
      <c r="A759" s="2">
        <v>42779</v>
      </c>
      <c r="B759">
        <v>276.39999999999998</v>
      </c>
      <c r="C759">
        <v>1232.4000000000001</v>
      </c>
      <c r="D759" t="s">
        <v>27</v>
      </c>
      <c r="E759" t="s">
        <v>29</v>
      </c>
      <c r="F759">
        <f t="shared" si="44"/>
        <v>4.1780199818346464E-3</v>
      </c>
      <c r="G759">
        <v>1</v>
      </c>
      <c r="H759">
        <v>6.8788499999999999</v>
      </c>
      <c r="I759">
        <f t="shared" si="45"/>
        <v>-1</v>
      </c>
      <c r="J759">
        <f t="shared" si="46"/>
        <v>-4.1780199818346464E-3</v>
      </c>
      <c r="K759">
        <f t="shared" si="47"/>
        <v>-6.6093078906021896E-2</v>
      </c>
      <c r="M759" s="8">
        <v>14.61</v>
      </c>
      <c r="N759" s="8">
        <v>0.66</v>
      </c>
      <c r="O759" s="8">
        <v>116.3425</v>
      </c>
      <c r="P759" s="8">
        <v>4.5999999999999996</v>
      </c>
      <c r="Q759" s="8">
        <v>11.07</v>
      </c>
    </row>
    <row r="760" spans="1:17" x14ac:dyDescent="0.25">
      <c r="A760" s="2">
        <v>42780</v>
      </c>
      <c r="B760">
        <v>276</v>
      </c>
      <c r="C760">
        <v>1230.9000000000001</v>
      </c>
      <c r="D760" t="s">
        <v>27</v>
      </c>
      <c r="E760" t="s">
        <v>29</v>
      </c>
      <c r="F760">
        <f t="shared" si="44"/>
        <v>-1.4471780028942893E-3</v>
      </c>
      <c r="G760">
        <v>1</v>
      </c>
      <c r="H760">
        <v>6.8609</v>
      </c>
      <c r="I760">
        <f t="shared" si="45"/>
        <v>1</v>
      </c>
      <c r="J760">
        <f t="shared" si="46"/>
        <v>-1.4471780028942893E-3</v>
      </c>
      <c r="K760">
        <f t="shared" si="47"/>
        <v>-6.7540256908916185E-2</v>
      </c>
      <c r="M760" s="8">
        <v>14.21</v>
      </c>
      <c r="N760" s="8">
        <v>0.66</v>
      </c>
      <c r="O760" s="8">
        <v>116.3944</v>
      </c>
      <c r="P760" s="8">
        <v>4.5999999999999996</v>
      </c>
      <c r="Q760" s="8">
        <v>10.74</v>
      </c>
    </row>
    <row r="761" spans="1:17" x14ac:dyDescent="0.25">
      <c r="A761" s="2">
        <v>42781</v>
      </c>
      <c r="B761">
        <v>274.95</v>
      </c>
      <c r="C761">
        <v>1227</v>
      </c>
      <c r="D761" t="s">
        <v>27</v>
      </c>
      <c r="E761" t="s">
        <v>29</v>
      </c>
      <c r="F761">
        <f t="shared" si="44"/>
        <v>-3.8043478260869623E-3</v>
      </c>
      <c r="G761">
        <v>1</v>
      </c>
      <c r="H761">
        <v>6.8506999999999998</v>
      </c>
      <c r="I761">
        <f t="shared" si="45"/>
        <v>-1</v>
      </c>
      <c r="J761">
        <f t="shared" si="46"/>
        <v>3.8043478260869623E-3</v>
      </c>
      <c r="K761">
        <f t="shared" si="47"/>
        <v>-6.3735909082829223E-2</v>
      </c>
      <c r="M761" s="8">
        <v>13.71</v>
      </c>
      <c r="N761" s="8">
        <v>0.66</v>
      </c>
      <c r="O761" s="8">
        <v>116.2158</v>
      </c>
      <c r="P761" s="8">
        <v>4.5999999999999996</v>
      </c>
      <c r="Q761" s="8">
        <v>11.97</v>
      </c>
    </row>
    <row r="762" spans="1:17" x14ac:dyDescent="0.25">
      <c r="A762" s="2">
        <v>42782</v>
      </c>
      <c r="B762">
        <v>276.35000000000002</v>
      </c>
      <c r="C762">
        <v>1234</v>
      </c>
      <c r="D762" t="s">
        <v>27</v>
      </c>
      <c r="E762" t="s">
        <v>29</v>
      </c>
      <c r="F762">
        <f t="shared" si="44"/>
        <v>5.0918348790689461E-3</v>
      </c>
      <c r="G762">
        <v>1</v>
      </c>
      <c r="H762">
        <v>6.8486500000000001</v>
      </c>
      <c r="I762">
        <f t="shared" si="45"/>
        <v>-1</v>
      </c>
      <c r="J762">
        <f t="shared" si="46"/>
        <v>-5.0918348790689461E-3</v>
      </c>
      <c r="K762">
        <f t="shared" si="47"/>
        <v>-6.8827743961898169E-2</v>
      </c>
      <c r="M762" s="8">
        <v>13.75</v>
      </c>
      <c r="N762" s="8">
        <v>0.66</v>
      </c>
      <c r="O762" s="8">
        <v>116.0065</v>
      </c>
      <c r="P762" s="8">
        <v>4.5999999999999996</v>
      </c>
      <c r="Q762" s="8">
        <v>11.76</v>
      </c>
    </row>
    <row r="763" spans="1:17" x14ac:dyDescent="0.25">
      <c r="A763" s="2">
        <v>42783</v>
      </c>
      <c r="B763">
        <v>277.45</v>
      </c>
      <c r="C763">
        <v>1238.5</v>
      </c>
      <c r="D763" t="s">
        <v>27</v>
      </c>
      <c r="E763" t="s">
        <v>29</v>
      </c>
      <c r="F763">
        <f t="shared" si="44"/>
        <v>3.9804595621493188E-3</v>
      </c>
      <c r="G763">
        <v>1</v>
      </c>
      <c r="H763">
        <v>6.8539000000000003</v>
      </c>
      <c r="I763">
        <f t="shared" si="45"/>
        <v>1</v>
      </c>
      <c r="J763">
        <f t="shared" si="46"/>
        <v>3.9804595621493188E-3</v>
      </c>
      <c r="K763">
        <f t="shared" si="47"/>
        <v>-6.484728439974885E-2</v>
      </c>
      <c r="M763" s="8">
        <v>13.27</v>
      </c>
      <c r="N763" s="8">
        <v>0.66</v>
      </c>
      <c r="O763" s="8">
        <v>116.4033</v>
      </c>
      <c r="P763" s="8">
        <v>4.5999999999999996</v>
      </c>
      <c r="Q763" s="8">
        <v>11.49</v>
      </c>
    </row>
    <row r="764" spans="1:17" x14ac:dyDescent="0.25">
      <c r="A764" s="2">
        <v>42786</v>
      </c>
      <c r="B764">
        <v>276.85000000000002</v>
      </c>
      <c r="C764">
        <v>1235.0999999999999</v>
      </c>
      <c r="D764" t="s">
        <v>27</v>
      </c>
      <c r="E764" t="s">
        <v>29</v>
      </c>
      <c r="F764">
        <f t="shared" si="44"/>
        <v>-2.1625518111370035E-3</v>
      </c>
      <c r="G764">
        <v>1</v>
      </c>
      <c r="H764">
        <v>6.8517000000000001</v>
      </c>
      <c r="I764">
        <f t="shared" si="45"/>
        <v>1</v>
      </c>
      <c r="J764">
        <f t="shared" si="46"/>
        <v>-2.1625518111370035E-3</v>
      </c>
      <c r="K764">
        <f t="shared" si="47"/>
        <v>-6.7009836210885854E-2</v>
      </c>
      <c r="M764" s="8">
        <v>13.51</v>
      </c>
      <c r="N764" s="8">
        <v>0.66</v>
      </c>
      <c r="O764" s="8">
        <v>116.20490000000001</v>
      </c>
      <c r="P764" s="8">
        <v>4.5999999999999996</v>
      </c>
      <c r="Q764" s="8">
        <v>11.625</v>
      </c>
    </row>
    <row r="765" spans="1:17" x14ac:dyDescent="0.25">
      <c r="A765" s="2">
        <v>42787</v>
      </c>
      <c r="B765">
        <v>277.5</v>
      </c>
      <c r="C765">
        <v>1235.9000000000001</v>
      </c>
      <c r="D765" t="s">
        <v>27</v>
      </c>
      <c r="E765" t="s">
        <v>29</v>
      </c>
      <c r="F765">
        <f t="shared" si="44"/>
        <v>2.3478417915838712E-3</v>
      </c>
      <c r="G765">
        <v>1</v>
      </c>
      <c r="H765">
        <v>6.8647</v>
      </c>
      <c r="I765">
        <f t="shared" si="45"/>
        <v>-1</v>
      </c>
      <c r="J765">
        <f t="shared" si="46"/>
        <v>-2.3478417915838712E-3</v>
      </c>
      <c r="K765">
        <f t="shared" si="47"/>
        <v>-6.9357678002469725E-2</v>
      </c>
      <c r="M765" s="8">
        <v>13.72</v>
      </c>
      <c r="N765" s="8">
        <v>0.66</v>
      </c>
      <c r="O765" s="8">
        <v>116.59180000000001</v>
      </c>
      <c r="P765" s="8">
        <v>4.5999999999999996</v>
      </c>
      <c r="Q765" s="8">
        <v>11.57</v>
      </c>
    </row>
    <row r="766" spans="1:17" x14ac:dyDescent="0.25">
      <c r="A766" s="2">
        <v>42788</v>
      </c>
      <c r="B766">
        <v>277.2</v>
      </c>
      <c r="C766">
        <v>1235.5</v>
      </c>
      <c r="D766" t="s">
        <v>27</v>
      </c>
      <c r="E766" t="s">
        <v>29</v>
      </c>
      <c r="F766">
        <f t="shared" si="44"/>
        <v>-1.08108108108107E-3</v>
      </c>
      <c r="G766">
        <v>1</v>
      </c>
      <c r="H766">
        <v>6.8647999999999998</v>
      </c>
      <c r="I766">
        <f t="shared" si="45"/>
        <v>1</v>
      </c>
      <c r="J766">
        <f t="shared" si="46"/>
        <v>-1.08108108108107E-3</v>
      </c>
      <c r="K766">
        <f t="shared" si="47"/>
        <v>-7.0438759083550795E-2</v>
      </c>
      <c r="M766" s="8">
        <v>13.26</v>
      </c>
      <c r="N766" s="8">
        <v>0.66</v>
      </c>
      <c r="O766" s="8">
        <v>116.2131</v>
      </c>
      <c r="P766" s="8">
        <v>4.5999999999999996</v>
      </c>
      <c r="Q766" s="8">
        <v>11.74</v>
      </c>
    </row>
    <row r="767" spans="1:17" x14ac:dyDescent="0.25">
      <c r="A767" s="2">
        <v>42789</v>
      </c>
      <c r="B767">
        <v>277.75</v>
      </c>
      <c r="C767">
        <v>1237.2</v>
      </c>
      <c r="D767" t="s">
        <v>27</v>
      </c>
      <c r="E767" t="s">
        <v>29</v>
      </c>
      <c r="F767">
        <f t="shared" si="44"/>
        <v>1.9841269841269771E-3</v>
      </c>
      <c r="G767">
        <v>1</v>
      </c>
      <c r="H767">
        <v>6.8640999999999996</v>
      </c>
      <c r="I767">
        <f t="shared" si="45"/>
        <v>-1</v>
      </c>
      <c r="J767">
        <f t="shared" si="46"/>
        <v>-1.9841269841269771E-3</v>
      </c>
      <c r="K767">
        <f t="shared" si="47"/>
        <v>-7.2422886067677772E-2</v>
      </c>
      <c r="M767" s="8">
        <v>13.68</v>
      </c>
      <c r="N767" s="8">
        <v>0.66</v>
      </c>
      <c r="O767" s="8">
        <v>115.65219999999999</v>
      </c>
      <c r="P767" s="8">
        <v>4.5999999999999996</v>
      </c>
      <c r="Q767" s="8">
        <v>11.71</v>
      </c>
    </row>
    <row r="768" spans="1:17" x14ac:dyDescent="0.25">
      <c r="A768" s="2">
        <v>42790</v>
      </c>
      <c r="B768">
        <v>281.14999999999998</v>
      </c>
      <c r="C768">
        <v>1254</v>
      </c>
      <c r="D768" t="s">
        <v>27</v>
      </c>
      <c r="E768" t="s">
        <v>29</v>
      </c>
      <c r="F768">
        <f t="shared" si="44"/>
        <v>1.2241224122412131E-2</v>
      </c>
      <c r="G768">
        <v>1</v>
      </c>
      <c r="H768">
        <v>6.8544999999999998</v>
      </c>
      <c r="I768">
        <f t="shared" si="45"/>
        <v>1</v>
      </c>
      <c r="J768">
        <f t="shared" si="46"/>
        <v>1.2241224122412131E-2</v>
      </c>
      <c r="K768">
        <f t="shared" si="47"/>
        <v>-6.0181661945265641E-2</v>
      </c>
      <c r="M768" s="8">
        <v>13.54</v>
      </c>
      <c r="N768" s="8">
        <v>0.66</v>
      </c>
      <c r="O768" s="8">
        <v>115.8138</v>
      </c>
      <c r="P768" s="8">
        <v>4.5999999999999996</v>
      </c>
      <c r="Q768" s="8">
        <v>11.47</v>
      </c>
    </row>
    <row r="769" spans="1:17" x14ac:dyDescent="0.25">
      <c r="A769" s="2">
        <v>42793</v>
      </c>
      <c r="B769">
        <v>282.14999999999998</v>
      </c>
      <c r="C769">
        <v>1258.0999999999999</v>
      </c>
      <c r="D769" t="s">
        <v>27</v>
      </c>
      <c r="E769" t="s">
        <v>29</v>
      </c>
      <c r="F769">
        <f t="shared" si="44"/>
        <v>3.5568202027387308E-3</v>
      </c>
      <c r="G769">
        <v>1</v>
      </c>
      <c r="H769">
        <v>6.8623500000000002</v>
      </c>
      <c r="I769">
        <f t="shared" si="45"/>
        <v>1</v>
      </c>
      <c r="J769">
        <f t="shared" si="46"/>
        <v>3.5568202027387308E-3</v>
      </c>
      <c r="K769">
        <f t="shared" si="47"/>
        <v>-5.662484174252691E-2</v>
      </c>
      <c r="M769" s="8">
        <v>14.44</v>
      </c>
      <c r="N769" s="8">
        <v>0.66</v>
      </c>
      <c r="O769" s="8">
        <v>115.6759</v>
      </c>
      <c r="P769" s="8">
        <v>4.5999999999999996</v>
      </c>
      <c r="Q769" s="8">
        <v>12.09</v>
      </c>
    </row>
    <row r="770" spans="1:17" x14ac:dyDescent="0.25">
      <c r="A770" s="2">
        <v>42794</v>
      </c>
      <c r="B770">
        <v>281.2</v>
      </c>
      <c r="C770">
        <v>1254.5</v>
      </c>
      <c r="D770" t="s">
        <v>27</v>
      </c>
      <c r="E770" t="s">
        <v>29</v>
      </c>
      <c r="F770">
        <f t="shared" si="44"/>
        <v>-3.3670033670033517E-3</v>
      </c>
      <c r="G770">
        <v>1</v>
      </c>
      <c r="H770">
        <v>6.8552499999999998</v>
      </c>
      <c r="I770">
        <f t="shared" si="45"/>
        <v>1</v>
      </c>
      <c r="J770">
        <f t="shared" si="46"/>
        <v>-3.3670033670033517E-3</v>
      </c>
      <c r="K770">
        <f t="shared" si="47"/>
        <v>-5.9991845109530262E-2</v>
      </c>
      <c r="M770" s="8">
        <v>14.3</v>
      </c>
      <c r="N770" s="8">
        <v>0.56999999999999995</v>
      </c>
      <c r="O770" s="8">
        <v>116.003</v>
      </c>
      <c r="P770" s="8">
        <v>4.5999999999999996</v>
      </c>
      <c r="Q770" s="8">
        <v>12.92</v>
      </c>
    </row>
    <row r="771" spans="1:17" x14ac:dyDescent="0.25">
      <c r="A771" s="2">
        <v>42795</v>
      </c>
      <c r="B771">
        <v>279.14999999999998</v>
      </c>
      <c r="C771">
        <v>1243.9000000000001</v>
      </c>
      <c r="D771" t="s">
        <v>27</v>
      </c>
      <c r="E771" t="s">
        <v>29</v>
      </c>
      <c r="F771">
        <f t="shared" ref="F771:F834" si="48">B771/B770-1</f>
        <v>-7.2901849217639203E-3</v>
      </c>
      <c r="G771">
        <v>1</v>
      </c>
      <c r="H771">
        <v>6.8689499999999999</v>
      </c>
      <c r="I771">
        <f t="shared" si="45"/>
        <v>-1</v>
      </c>
      <c r="J771">
        <f t="shared" si="46"/>
        <v>7.2901849217639203E-3</v>
      </c>
      <c r="K771">
        <f t="shared" si="47"/>
        <v>-5.2701660187766342E-2</v>
      </c>
      <c r="M771" s="8">
        <v>14.41</v>
      </c>
      <c r="N771" s="8">
        <v>0.66</v>
      </c>
      <c r="O771" s="8">
        <v>116.4374</v>
      </c>
      <c r="P771" s="8">
        <v>4.4000000000000004</v>
      </c>
      <c r="Q771" s="8">
        <v>12.54</v>
      </c>
    </row>
    <row r="772" spans="1:17" x14ac:dyDescent="0.25">
      <c r="A772" s="2">
        <v>42796</v>
      </c>
      <c r="B772">
        <v>279.45</v>
      </c>
      <c r="C772">
        <v>1245.0999999999999</v>
      </c>
      <c r="D772" t="s">
        <v>27</v>
      </c>
      <c r="E772" t="s">
        <v>29</v>
      </c>
      <c r="F772">
        <f t="shared" si="48"/>
        <v>1.0746910263299547E-3</v>
      </c>
      <c r="G772">
        <v>1</v>
      </c>
      <c r="H772">
        <v>6.8788</v>
      </c>
      <c r="I772">
        <f t="shared" ref="I772:I835" si="49">SIGN(F771)</f>
        <v>-1</v>
      </c>
      <c r="J772">
        <f t="shared" ref="J772:J835" si="50">(B772/B771-1)*I772</f>
        <v>-1.0746910263299547E-3</v>
      </c>
      <c r="K772">
        <f t="shared" si="47"/>
        <v>-5.3776351214096296E-2</v>
      </c>
      <c r="M772" s="8">
        <v>13.89</v>
      </c>
      <c r="N772" s="8">
        <v>0.66</v>
      </c>
      <c r="O772" s="8">
        <v>116.8421</v>
      </c>
      <c r="P772" s="8">
        <v>4.4000000000000004</v>
      </c>
      <c r="Q772" s="8">
        <v>11.81</v>
      </c>
    </row>
    <row r="773" spans="1:17" x14ac:dyDescent="0.25">
      <c r="A773" s="2">
        <v>42797</v>
      </c>
      <c r="B773">
        <v>277.39999999999998</v>
      </c>
      <c r="C773">
        <v>1232.3</v>
      </c>
      <c r="D773" t="s">
        <v>27</v>
      </c>
      <c r="E773" t="s">
        <v>29</v>
      </c>
      <c r="F773">
        <f t="shared" si="48"/>
        <v>-7.3358382537126454E-3</v>
      </c>
      <c r="G773">
        <v>1</v>
      </c>
      <c r="H773">
        <v>6.8944000000000001</v>
      </c>
      <c r="I773">
        <f t="shared" si="49"/>
        <v>1</v>
      </c>
      <c r="J773">
        <f t="shared" si="50"/>
        <v>-7.3358382537126454E-3</v>
      </c>
      <c r="K773">
        <f t="shared" ref="K773:K836" si="51">K772+J773</f>
        <v>-6.1112189467808942E-2</v>
      </c>
      <c r="M773" s="8">
        <v>13.66</v>
      </c>
      <c r="N773" s="8">
        <v>0.66</v>
      </c>
      <c r="O773" s="8">
        <v>116.6429</v>
      </c>
      <c r="P773" s="8">
        <v>4.4000000000000004</v>
      </c>
      <c r="Q773" s="8">
        <v>10.96</v>
      </c>
    </row>
    <row r="774" spans="1:17" x14ac:dyDescent="0.25">
      <c r="A774" s="2">
        <v>42800</v>
      </c>
      <c r="B774">
        <v>277.45</v>
      </c>
      <c r="C774">
        <v>1232.5</v>
      </c>
      <c r="D774" t="s">
        <v>27</v>
      </c>
      <c r="E774" t="s">
        <v>29</v>
      </c>
      <c r="F774">
        <f t="shared" si="48"/>
        <v>1.8024513338144033E-4</v>
      </c>
      <c r="G774">
        <v>1</v>
      </c>
      <c r="H774">
        <v>6.8925999999999998</v>
      </c>
      <c r="I774">
        <f t="shared" si="49"/>
        <v>-1</v>
      </c>
      <c r="J774">
        <f t="shared" si="50"/>
        <v>-1.8024513338144033E-4</v>
      </c>
      <c r="K774">
        <f t="shared" si="51"/>
        <v>-6.1292434601190382E-2</v>
      </c>
      <c r="M774" s="8">
        <v>13.24</v>
      </c>
      <c r="N774" s="8">
        <v>0.66</v>
      </c>
      <c r="O774" s="8">
        <v>116.43040000000001</v>
      </c>
      <c r="P774" s="8">
        <v>4.4000000000000004</v>
      </c>
      <c r="Q774" s="8">
        <v>11.24</v>
      </c>
    </row>
    <row r="775" spans="1:17" x14ac:dyDescent="0.25">
      <c r="A775" s="2">
        <v>42801</v>
      </c>
      <c r="B775">
        <v>276.39999999999998</v>
      </c>
      <c r="C775">
        <v>1225.4000000000001</v>
      </c>
      <c r="D775" t="s">
        <v>27</v>
      </c>
      <c r="E775" t="s">
        <v>29</v>
      </c>
      <c r="F775">
        <f t="shared" si="48"/>
        <v>-3.7844656694900891E-3</v>
      </c>
      <c r="G775">
        <v>1</v>
      </c>
      <c r="H775">
        <v>6.8966500000000002</v>
      </c>
      <c r="I775">
        <f t="shared" si="49"/>
        <v>1</v>
      </c>
      <c r="J775">
        <f t="shared" si="50"/>
        <v>-3.7844656694900891E-3</v>
      </c>
      <c r="K775">
        <f t="shared" si="51"/>
        <v>-6.5076900270680471E-2</v>
      </c>
      <c r="M775" s="8">
        <v>13.22</v>
      </c>
      <c r="N775" s="8">
        <v>0.66</v>
      </c>
      <c r="O775" s="8">
        <v>116.4294</v>
      </c>
      <c r="P775" s="8">
        <v>4.4000000000000004</v>
      </c>
      <c r="Q775" s="8">
        <v>11.45</v>
      </c>
    </row>
    <row r="776" spans="1:17" x14ac:dyDescent="0.25">
      <c r="A776" s="2">
        <v>42802</v>
      </c>
      <c r="B776">
        <v>274.55</v>
      </c>
      <c r="C776">
        <v>1216.8</v>
      </c>
      <c r="D776" t="s">
        <v>27</v>
      </c>
      <c r="E776" t="s">
        <v>29</v>
      </c>
      <c r="F776">
        <f t="shared" si="48"/>
        <v>-6.6931982633863241E-3</v>
      </c>
      <c r="G776">
        <v>1</v>
      </c>
      <c r="H776">
        <v>6.9036999999999997</v>
      </c>
      <c r="I776">
        <f t="shared" si="49"/>
        <v>-1</v>
      </c>
      <c r="J776">
        <f t="shared" si="50"/>
        <v>6.6931982633863241E-3</v>
      </c>
      <c r="K776">
        <f t="shared" si="51"/>
        <v>-5.8383702007294147E-2</v>
      </c>
      <c r="M776" s="8">
        <v>13.58</v>
      </c>
      <c r="N776" s="8">
        <v>0.66</v>
      </c>
      <c r="O776" s="8">
        <v>116.8741</v>
      </c>
      <c r="P776" s="8">
        <v>4.4000000000000004</v>
      </c>
      <c r="Q776" s="8">
        <v>11.86</v>
      </c>
    </row>
    <row r="777" spans="1:17" x14ac:dyDescent="0.25">
      <c r="A777" s="2">
        <v>42803</v>
      </c>
      <c r="B777">
        <v>273.25</v>
      </c>
      <c r="C777">
        <v>1205.9000000000001</v>
      </c>
      <c r="D777" t="s">
        <v>27</v>
      </c>
      <c r="E777" t="s">
        <v>29</v>
      </c>
      <c r="F777">
        <f t="shared" si="48"/>
        <v>-4.7350209433618673E-3</v>
      </c>
      <c r="G777">
        <v>1</v>
      </c>
      <c r="H777">
        <v>6.9128999999999996</v>
      </c>
      <c r="I777">
        <f t="shared" si="49"/>
        <v>-1</v>
      </c>
      <c r="J777">
        <f t="shared" si="50"/>
        <v>4.7350209433618673E-3</v>
      </c>
      <c r="K777">
        <f t="shared" si="51"/>
        <v>-5.364868106393228E-2</v>
      </c>
      <c r="M777" s="8">
        <v>13.62</v>
      </c>
      <c r="N777" s="8">
        <v>0.66</v>
      </c>
      <c r="O777" s="8">
        <v>116.9952</v>
      </c>
      <c r="P777" s="8">
        <v>4.4000000000000004</v>
      </c>
      <c r="Q777" s="8">
        <v>12.3</v>
      </c>
    </row>
    <row r="778" spans="1:17" x14ac:dyDescent="0.25">
      <c r="A778" s="2">
        <v>42804</v>
      </c>
      <c r="B778">
        <v>271.05</v>
      </c>
      <c r="C778">
        <v>1197.3</v>
      </c>
      <c r="D778" t="s">
        <v>27</v>
      </c>
      <c r="E778" t="s">
        <v>29</v>
      </c>
      <c r="F778">
        <f t="shared" si="48"/>
        <v>-8.051235132662371E-3</v>
      </c>
      <c r="G778">
        <v>1</v>
      </c>
      <c r="H778">
        <v>6.9071999999999996</v>
      </c>
      <c r="I778">
        <f t="shared" si="49"/>
        <v>-1</v>
      </c>
      <c r="J778">
        <f t="shared" si="50"/>
        <v>8.051235132662371E-3</v>
      </c>
      <c r="K778">
        <f t="shared" si="51"/>
        <v>-4.5597445931269909E-2</v>
      </c>
      <c r="M778" s="8">
        <v>13.03</v>
      </c>
      <c r="N778" s="8">
        <v>0.66</v>
      </c>
      <c r="O778" s="8">
        <v>116.61539999999999</v>
      </c>
      <c r="P778" s="8">
        <v>4.4000000000000004</v>
      </c>
      <c r="Q778" s="8">
        <v>11.66</v>
      </c>
    </row>
    <row r="779" spans="1:17" x14ac:dyDescent="0.25">
      <c r="A779" s="2">
        <v>42807</v>
      </c>
      <c r="B779">
        <v>273.64999999999998</v>
      </c>
      <c r="C779">
        <v>1210.7</v>
      </c>
      <c r="D779" t="s">
        <v>27</v>
      </c>
      <c r="E779" t="s">
        <v>29</v>
      </c>
      <c r="F779">
        <f t="shared" si="48"/>
        <v>9.5923261390886694E-3</v>
      </c>
      <c r="G779">
        <v>1</v>
      </c>
      <c r="H779">
        <v>6.8911499999999997</v>
      </c>
      <c r="I779">
        <f t="shared" si="49"/>
        <v>-1</v>
      </c>
      <c r="J779">
        <f t="shared" si="50"/>
        <v>-9.5923261390886694E-3</v>
      </c>
      <c r="K779">
        <f t="shared" si="51"/>
        <v>-5.5189772070358578E-2</v>
      </c>
      <c r="M779" s="8">
        <v>11.27</v>
      </c>
      <c r="N779" s="8">
        <v>0.66</v>
      </c>
      <c r="O779" s="8">
        <v>116.3999</v>
      </c>
      <c r="P779" s="8">
        <v>4.4000000000000004</v>
      </c>
      <c r="Q779" s="8">
        <v>11.35</v>
      </c>
    </row>
    <row r="780" spans="1:17" x14ac:dyDescent="0.25">
      <c r="A780" s="2">
        <v>42808</v>
      </c>
      <c r="B780">
        <v>272.35000000000002</v>
      </c>
      <c r="C780">
        <v>1201.3</v>
      </c>
      <c r="D780" t="s">
        <v>27</v>
      </c>
      <c r="E780" t="s">
        <v>29</v>
      </c>
      <c r="F780">
        <f t="shared" si="48"/>
        <v>-4.7505938242278223E-3</v>
      </c>
      <c r="G780">
        <v>1</v>
      </c>
      <c r="H780">
        <v>6.9060499999999996</v>
      </c>
      <c r="I780">
        <f t="shared" si="49"/>
        <v>1</v>
      </c>
      <c r="J780">
        <f t="shared" si="50"/>
        <v>-4.7505938242278223E-3</v>
      </c>
      <c r="K780">
        <f t="shared" si="51"/>
        <v>-5.99403658945864E-2</v>
      </c>
      <c r="M780" s="8">
        <v>11.57</v>
      </c>
      <c r="N780" s="8">
        <v>0.66</v>
      </c>
      <c r="O780" s="8">
        <v>116.5639</v>
      </c>
      <c r="P780" s="8">
        <v>4.4000000000000004</v>
      </c>
      <c r="Q780" s="8">
        <v>12.3</v>
      </c>
    </row>
    <row r="781" spans="1:17" x14ac:dyDescent="0.25">
      <c r="A781" s="2">
        <v>42809</v>
      </c>
      <c r="B781">
        <v>272.5</v>
      </c>
      <c r="C781">
        <v>1203.7</v>
      </c>
      <c r="D781" t="s">
        <v>27</v>
      </c>
      <c r="E781" t="s">
        <v>29</v>
      </c>
      <c r="F781">
        <f t="shared" si="48"/>
        <v>5.507618872773179E-4</v>
      </c>
      <c r="G781">
        <v>1</v>
      </c>
      <c r="H781">
        <v>6.8969500000000004</v>
      </c>
      <c r="I781">
        <f t="shared" si="49"/>
        <v>-1</v>
      </c>
      <c r="J781">
        <f t="shared" si="50"/>
        <v>-5.507618872773179E-4</v>
      </c>
      <c r="K781">
        <f t="shared" si="51"/>
        <v>-6.0491127781863718E-2</v>
      </c>
      <c r="M781" s="8">
        <v>11.23</v>
      </c>
      <c r="N781" s="8">
        <v>0.66</v>
      </c>
      <c r="O781" s="8">
        <v>116.35760000000001</v>
      </c>
      <c r="P781" s="8">
        <v>4.4000000000000004</v>
      </c>
      <c r="Q781" s="8">
        <v>11.63</v>
      </c>
    </row>
    <row r="782" spans="1:17" x14ac:dyDescent="0.25">
      <c r="A782" s="2">
        <v>42810</v>
      </c>
      <c r="B782">
        <v>277.14999999999998</v>
      </c>
      <c r="C782">
        <v>1226.5</v>
      </c>
      <c r="D782" t="s">
        <v>27</v>
      </c>
      <c r="E782" t="s">
        <v>29</v>
      </c>
      <c r="F782">
        <f t="shared" si="48"/>
        <v>1.7064220183486078E-2</v>
      </c>
      <c r="G782">
        <v>1</v>
      </c>
      <c r="H782">
        <v>6.867</v>
      </c>
      <c r="I782">
        <f t="shared" si="49"/>
        <v>1</v>
      </c>
      <c r="J782">
        <f t="shared" si="50"/>
        <v>1.7064220183486078E-2</v>
      </c>
      <c r="K782">
        <f t="shared" si="51"/>
        <v>-4.342690759837764E-2</v>
      </c>
      <c r="M782" s="8">
        <v>11.12</v>
      </c>
      <c r="N782" s="8">
        <v>0.91</v>
      </c>
      <c r="O782" s="8">
        <v>115.4452</v>
      </c>
      <c r="P782" s="8">
        <v>4.4000000000000004</v>
      </c>
      <c r="Q782" s="8">
        <v>11.21</v>
      </c>
    </row>
    <row r="783" spans="1:17" x14ac:dyDescent="0.25">
      <c r="A783" s="2">
        <v>42811</v>
      </c>
      <c r="B783">
        <v>277.05</v>
      </c>
      <c r="C783">
        <v>1227.4000000000001</v>
      </c>
      <c r="D783" t="s">
        <v>27</v>
      </c>
      <c r="E783" t="s">
        <v>29</v>
      </c>
      <c r="F783">
        <f t="shared" si="48"/>
        <v>-3.6081544290078593E-4</v>
      </c>
      <c r="G783">
        <v>1</v>
      </c>
      <c r="H783">
        <v>6.8791500000000001</v>
      </c>
      <c r="I783">
        <f t="shared" si="49"/>
        <v>1</v>
      </c>
      <c r="J783">
        <f t="shared" si="50"/>
        <v>-3.6081544290078593E-4</v>
      </c>
      <c r="K783">
        <f t="shared" si="51"/>
        <v>-4.3787723041278426E-2</v>
      </c>
      <c r="M783" s="8">
        <v>10.8</v>
      </c>
      <c r="N783" s="8">
        <v>0.91</v>
      </c>
      <c r="O783" s="8">
        <v>115.27800000000001</v>
      </c>
      <c r="P783" s="8">
        <v>4.4000000000000004</v>
      </c>
      <c r="Q783" s="8">
        <v>11.28</v>
      </c>
    </row>
    <row r="784" spans="1:17" x14ac:dyDescent="0.25">
      <c r="A784" s="2">
        <v>42814</v>
      </c>
      <c r="B784">
        <v>278.45</v>
      </c>
      <c r="C784">
        <v>1234</v>
      </c>
      <c r="D784" t="s">
        <v>27</v>
      </c>
      <c r="E784" t="s">
        <v>29</v>
      </c>
      <c r="F784">
        <f t="shared" si="48"/>
        <v>5.0532394874569508E-3</v>
      </c>
      <c r="G784">
        <v>1</v>
      </c>
      <c r="H784">
        <v>6.8916000000000004</v>
      </c>
      <c r="I784">
        <f t="shared" si="49"/>
        <v>-1</v>
      </c>
      <c r="J784">
        <f t="shared" si="50"/>
        <v>-5.0532394874569508E-3</v>
      </c>
      <c r="K784">
        <f t="shared" si="51"/>
        <v>-4.8840962528735377E-2</v>
      </c>
      <c r="M784" s="8">
        <v>11.35</v>
      </c>
      <c r="N784" s="8">
        <v>0.91</v>
      </c>
      <c r="O784" s="8">
        <v>115.04219999999999</v>
      </c>
      <c r="P784" s="8">
        <v>4.4000000000000004</v>
      </c>
      <c r="Q784" s="8">
        <v>11.34</v>
      </c>
    </row>
    <row r="785" spans="1:17" x14ac:dyDescent="0.25">
      <c r="A785" s="2">
        <v>42815</v>
      </c>
      <c r="B785">
        <v>277.35000000000002</v>
      </c>
      <c r="C785">
        <v>1229.8</v>
      </c>
      <c r="D785" t="s">
        <v>27</v>
      </c>
      <c r="E785" t="s">
        <v>29</v>
      </c>
      <c r="F785">
        <f t="shared" si="48"/>
        <v>-3.9504399353562647E-3</v>
      </c>
      <c r="G785">
        <v>1</v>
      </c>
      <c r="H785">
        <v>6.8893000000000004</v>
      </c>
      <c r="I785">
        <f t="shared" si="49"/>
        <v>1</v>
      </c>
      <c r="J785">
        <f t="shared" si="50"/>
        <v>-3.9504399353562647E-3</v>
      </c>
      <c r="K785">
        <f t="shared" si="51"/>
        <v>-5.2791402464091641E-2</v>
      </c>
      <c r="M785" s="8">
        <v>12.13</v>
      </c>
      <c r="N785" s="8">
        <v>0.91</v>
      </c>
      <c r="O785" s="8">
        <v>114.81189999999999</v>
      </c>
      <c r="P785" s="8">
        <v>4.4000000000000004</v>
      </c>
      <c r="Q785" s="8">
        <v>12.47</v>
      </c>
    </row>
    <row r="786" spans="1:17" x14ac:dyDescent="0.25">
      <c r="A786" s="2">
        <v>42816</v>
      </c>
      <c r="B786">
        <v>279.8</v>
      </c>
      <c r="C786">
        <v>1247.5</v>
      </c>
      <c r="D786" t="s">
        <v>27</v>
      </c>
      <c r="E786" t="s">
        <v>29</v>
      </c>
      <c r="F786">
        <f t="shared" si="48"/>
        <v>8.83360374977471E-3</v>
      </c>
      <c r="G786">
        <v>1</v>
      </c>
      <c r="H786">
        <v>6.8662999999999998</v>
      </c>
      <c r="I786">
        <f t="shared" si="49"/>
        <v>-1</v>
      </c>
      <c r="J786">
        <f t="shared" si="50"/>
        <v>-8.83360374977471E-3</v>
      </c>
      <c r="K786">
        <f t="shared" si="51"/>
        <v>-6.1625006213866351E-2</v>
      </c>
      <c r="M786" s="8">
        <v>12.28</v>
      </c>
      <c r="N786" s="8">
        <v>0.91</v>
      </c>
      <c r="O786" s="8">
        <v>114.7936</v>
      </c>
      <c r="P786" s="8">
        <v>4.4000000000000004</v>
      </c>
      <c r="Q786" s="8">
        <v>12.81</v>
      </c>
    </row>
    <row r="787" spans="1:17" x14ac:dyDescent="0.25">
      <c r="A787" s="2">
        <v>42817</v>
      </c>
      <c r="B787">
        <v>279.75</v>
      </c>
      <c r="C787">
        <v>1247.4000000000001</v>
      </c>
      <c r="D787" t="s">
        <v>27</v>
      </c>
      <c r="E787" t="s">
        <v>29</v>
      </c>
      <c r="F787">
        <f t="shared" si="48"/>
        <v>-1.7869907076484282E-4</v>
      </c>
      <c r="G787">
        <v>1</v>
      </c>
      <c r="H787">
        <v>6.8709499999999997</v>
      </c>
      <c r="I787">
        <f t="shared" si="49"/>
        <v>1</v>
      </c>
      <c r="J787">
        <f t="shared" si="50"/>
        <v>-1.7869907076484282E-4</v>
      </c>
      <c r="K787">
        <f t="shared" si="51"/>
        <v>-6.1803705284631194E-2</v>
      </c>
      <c r="M787" s="8">
        <v>12.58</v>
      </c>
      <c r="N787" s="8">
        <v>0.91</v>
      </c>
      <c r="O787" s="8">
        <v>114.7899</v>
      </c>
      <c r="P787" s="8">
        <v>4.4000000000000004</v>
      </c>
      <c r="Q787" s="8">
        <v>13.12</v>
      </c>
    </row>
    <row r="788" spans="1:17" x14ac:dyDescent="0.25">
      <c r="A788" s="2">
        <v>42818</v>
      </c>
      <c r="B788">
        <v>278.95</v>
      </c>
      <c r="C788">
        <v>1242.5</v>
      </c>
      <c r="D788" t="s">
        <v>27</v>
      </c>
      <c r="E788" t="s">
        <v>29</v>
      </c>
      <c r="F788">
        <f t="shared" si="48"/>
        <v>-2.8596961572833202E-3</v>
      </c>
      <c r="G788">
        <v>1</v>
      </c>
      <c r="H788">
        <v>6.8814000000000002</v>
      </c>
      <c r="I788">
        <f t="shared" si="49"/>
        <v>-1</v>
      </c>
      <c r="J788">
        <f t="shared" si="50"/>
        <v>2.8596961572833202E-3</v>
      </c>
      <c r="K788">
        <f t="shared" si="51"/>
        <v>-5.8944009127347874E-2</v>
      </c>
      <c r="M788" s="8">
        <v>12.06</v>
      </c>
      <c r="N788" s="8">
        <v>0.91</v>
      </c>
      <c r="O788" s="8">
        <v>114.6371</v>
      </c>
      <c r="P788" s="8">
        <v>4.4000000000000004</v>
      </c>
      <c r="Q788" s="8">
        <v>12.96</v>
      </c>
    </row>
    <row r="789" spans="1:17" x14ac:dyDescent="0.25">
      <c r="A789" s="2">
        <v>42821</v>
      </c>
      <c r="B789">
        <v>282</v>
      </c>
      <c r="C789">
        <v>1258.2</v>
      </c>
      <c r="D789" t="s">
        <v>27</v>
      </c>
      <c r="E789" t="s">
        <v>29</v>
      </c>
      <c r="F789">
        <f t="shared" si="48"/>
        <v>1.0933859114536704E-2</v>
      </c>
      <c r="G789">
        <v>1</v>
      </c>
      <c r="H789">
        <v>6.8552499999999998</v>
      </c>
      <c r="I789">
        <f t="shared" si="49"/>
        <v>-1</v>
      </c>
      <c r="J789">
        <f t="shared" si="50"/>
        <v>-1.0933859114536704E-2</v>
      </c>
      <c r="K789">
        <f t="shared" si="51"/>
        <v>-6.9877868241884578E-2</v>
      </c>
      <c r="M789" s="8">
        <v>12.51</v>
      </c>
      <c r="N789" s="8">
        <v>0.91</v>
      </c>
      <c r="O789" s="8">
        <v>114.235</v>
      </c>
      <c r="P789" s="8">
        <v>4.4000000000000004</v>
      </c>
      <c r="Q789" s="8">
        <v>12.5</v>
      </c>
    </row>
    <row r="790" spans="1:17" x14ac:dyDescent="0.25">
      <c r="A790" s="2">
        <v>42822</v>
      </c>
      <c r="B790">
        <v>281.2</v>
      </c>
      <c r="C790">
        <v>1251.5</v>
      </c>
      <c r="D790" t="s">
        <v>27</v>
      </c>
      <c r="E790" t="s">
        <v>29</v>
      </c>
      <c r="F790">
        <f t="shared" si="48"/>
        <v>-2.8368794326241176E-3</v>
      </c>
      <c r="G790">
        <v>1</v>
      </c>
      <c r="H790">
        <v>6.8685999999999998</v>
      </c>
      <c r="I790">
        <f t="shared" si="49"/>
        <v>1</v>
      </c>
      <c r="J790">
        <f t="shared" si="50"/>
        <v>-2.8368794326241176E-3</v>
      </c>
      <c r="K790">
        <f t="shared" si="51"/>
        <v>-7.2714747674508695E-2</v>
      </c>
      <c r="M790" s="8">
        <v>12.35</v>
      </c>
      <c r="N790" s="8">
        <v>0.91</v>
      </c>
      <c r="O790" s="8">
        <v>114.4191</v>
      </c>
      <c r="P790" s="8">
        <v>4.4000000000000004</v>
      </c>
      <c r="Q790" s="8">
        <v>11.53</v>
      </c>
    </row>
    <row r="791" spans="1:17" x14ac:dyDescent="0.25">
      <c r="A791" s="2">
        <v>42823</v>
      </c>
      <c r="B791">
        <v>280.60000000000002</v>
      </c>
      <c r="C791">
        <v>1249.9000000000001</v>
      </c>
      <c r="D791" t="s">
        <v>27</v>
      </c>
      <c r="E791" t="s">
        <v>29</v>
      </c>
      <c r="F791">
        <f t="shared" si="48"/>
        <v>-2.1337126600283751E-3</v>
      </c>
      <c r="G791">
        <v>1</v>
      </c>
      <c r="H791">
        <v>6.8737000000000004</v>
      </c>
      <c r="I791">
        <f t="shared" si="49"/>
        <v>-1</v>
      </c>
      <c r="J791">
        <f t="shared" si="50"/>
        <v>2.1337126600283751E-3</v>
      </c>
      <c r="K791">
        <f t="shared" si="51"/>
        <v>-7.058103501448032E-2</v>
      </c>
      <c r="M791" s="8">
        <v>11.65</v>
      </c>
      <c r="N791" s="8">
        <v>0.91</v>
      </c>
      <c r="O791" s="8">
        <v>114.7162</v>
      </c>
      <c r="P791" s="8">
        <v>4.4000000000000004</v>
      </c>
      <c r="Q791" s="8">
        <v>11.42</v>
      </c>
    </row>
    <row r="792" spans="1:17" x14ac:dyDescent="0.25">
      <c r="A792" s="2">
        <v>42824</v>
      </c>
      <c r="B792">
        <v>280.60000000000002</v>
      </c>
      <c r="C792">
        <v>1250.5</v>
      </c>
      <c r="D792" t="s">
        <v>27</v>
      </c>
      <c r="E792" t="s">
        <v>29</v>
      </c>
      <c r="F792">
        <f t="shared" si="48"/>
        <v>0</v>
      </c>
      <c r="G792">
        <v>1</v>
      </c>
      <c r="H792">
        <v>6.8768000000000002</v>
      </c>
      <c r="I792">
        <f t="shared" si="49"/>
        <v>-1</v>
      </c>
      <c r="J792">
        <f t="shared" si="50"/>
        <v>0</v>
      </c>
      <c r="K792">
        <f t="shared" si="51"/>
        <v>-7.058103501448032E-2</v>
      </c>
      <c r="M792" s="8">
        <v>12.09</v>
      </c>
      <c r="N792" s="8">
        <v>0.91</v>
      </c>
      <c r="O792" s="8">
        <v>114.5239</v>
      </c>
      <c r="P792" s="8">
        <v>4.4000000000000004</v>
      </c>
      <c r="Q792" s="8">
        <v>11.54</v>
      </c>
    </row>
    <row r="793" spans="1:17" x14ac:dyDescent="0.25">
      <c r="A793" s="2">
        <v>42825</v>
      </c>
      <c r="B793">
        <v>278.60000000000002</v>
      </c>
      <c r="C793">
        <v>1242.3</v>
      </c>
      <c r="D793" t="s">
        <v>27</v>
      </c>
      <c r="E793" t="s">
        <v>29</v>
      </c>
      <c r="F793">
        <f t="shared" si="48"/>
        <v>-7.1275837491090455E-3</v>
      </c>
      <c r="G793">
        <v>1</v>
      </c>
      <c r="H793">
        <v>6.8831499999999997</v>
      </c>
      <c r="I793">
        <f t="shared" si="49"/>
        <v>0</v>
      </c>
      <c r="J793">
        <f t="shared" si="50"/>
        <v>0</v>
      </c>
      <c r="K793">
        <f t="shared" si="51"/>
        <v>-7.058103501448032E-2</v>
      </c>
      <c r="M793" s="8">
        <v>12.41</v>
      </c>
      <c r="N793" s="8">
        <v>0.82</v>
      </c>
      <c r="O793" s="8">
        <v>114.79340000000001</v>
      </c>
      <c r="P793" s="8">
        <v>4.4000000000000004</v>
      </c>
      <c r="Q793" s="8">
        <v>12.37</v>
      </c>
    </row>
    <row r="794" spans="1:17" x14ac:dyDescent="0.25">
      <c r="A794" s="2">
        <v>42830</v>
      </c>
      <c r="B794">
        <v>281.25</v>
      </c>
      <c r="C794">
        <v>1257.7</v>
      </c>
      <c r="D794" t="s">
        <v>27</v>
      </c>
      <c r="E794" t="s">
        <v>30</v>
      </c>
      <c r="F794">
        <f t="shared" si="48"/>
        <v>9.511844938980607E-3</v>
      </c>
      <c r="G794">
        <v>1</v>
      </c>
      <c r="H794">
        <v>6.8787000000000003</v>
      </c>
      <c r="I794">
        <f t="shared" si="49"/>
        <v>-1</v>
      </c>
      <c r="J794">
        <f t="shared" si="50"/>
        <v>-9.511844938980607E-3</v>
      </c>
      <c r="K794">
        <f t="shared" si="51"/>
        <v>-8.0092879953460927E-2</v>
      </c>
      <c r="M794" s="8">
        <v>13.23</v>
      </c>
      <c r="N794" s="8">
        <v>0.91</v>
      </c>
      <c r="O794" s="8">
        <v>114.94880000000001</v>
      </c>
      <c r="P794" s="8">
        <v>4.4000000000000004</v>
      </c>
      <c r="Q794" s="8">
        <v>12.89</v>
      </c>
    </row>
    <row r="795" spans="1:17" x14ac:dyDescent="0.25">
      <c r="A795" s="2">
        <v>42831</v>
      </c>
      <c r="B795">
        <v>281.25</v>
      </c>
      <c r="C795">
        <v>1255.5</v>
      </c>
      <c r="D795" t="s">
        <v>27</v>
      </c>
      <c r="E795" t="s">
        <v>30</v>
      </c>
      <c r="F795">
        <f t="shared" si="48"/>
        <v>0</v>
      </c>
      <c r="G795">
        <v>1</v>
      </c>
      <c r="H795">
        <v>6.8914999999999997</v>
      </c>
      <c r="I795">
        <f t="shared" si="49"/>
        <v>1</v>
      </c>
      <c r="J795">
        <f t="shared" si="50"/>
        <v>0</v>
      </c>
      <c r="K795">
        <f t="shared" si="51"/>
        <v>-8.0092879953460927E-2</v>
      </c>
      <c r="M795" s="8">
        <v>12.85</v>
      </c>
      <c r="N795" s="8">
        <v>0.91</v>
      </c>
      <c r="O795" s="8">
        <v>115.0175</v>
      </c>
      <c r="P795" s="8">
        <v>4.4000000000000004</v>
      </c>
      <c r="Q795" s="8">
        <v>12.39</v>
      </c>
    </row>
    <row r="796" spans="1:17" x14ac:dyDescent="0.25">
      <c r="A796" s="2">
        <v>42832</v>
      </c>
      <c r="B796">
        <v>283.5</v>
      </c>
      <c r="C796">
        <v>1265.2</v>
      </c>
      <c r="D796" t="s">
        <v>27</v>
      </c>
      <c r="E796" t="s">
        <v>30</v>
      </c>
      <c r="F796">
        <f t="shared" si="48"/>
        <v>8.0000000000000071E-3</v>
      </c>
      <c r="G796">
        <v>1</v>
      </c>
      <c r="H796">
        <v>6.8920000000000003</v>
      </c>
      <c r="I796">
        <f t="shared" si="49"/>
        <v>0</v>
      </c>
      <c r="J796">
        <f t="shared" si="50"/>
        <v>0</v>
      </c>
      <c r="K796">
        <f t="shared" si="51"/>
        <v>-8.0092879953460927E-2</v>
      </c>
      <c r="M796" s="8">
        <v>13.45</v>
      </c>
      <c r="N796" s="8">
        <v>0.91</v>
      </c>
      <c r="O796" s="8">
        <v>115.05370000000001</v>
      </c>
      <c r="P796" s="8">
        <v>4.4000000000000004</v>
      </c>
      <c r="Q796" s="8">
        <v>12.87</v>
      </c>
    </row>
    <row r="797" spans="1:17" x14ac:dyDescent="0.25">
      <c r="A797" s="2">
        <v>42835</v>
      </c>
      <c r="B797">
        <v>282.2</v>
      </c>
      <c r="C797">
        <v>1255.5</v>
      </c>
      <c r="D797" t="s">
        <v>27</v>
      </c>
      <c r="E797" t="s">
        <v>30</v>
      </c>
      <c r="F797">
        <f t="shared" si="48"/>
        <v>-4.5855379188712853E-3</v>
      </c>
      <c r="G797">
        <v>1</v>
      </c>
      <c r="H797">
        <v>6.9081000000000001</v>
      </c>
      <c r="I797">
        <f t="shared" si="49"/>
        <v>1</v>
      </c>
      <c r="J797">
        <f t="shared" si="50"/>
        <v>-4.5855379188712853E-3</v>
      </c>
      <c r="K797">
        <f t="shared" si="51"/>
        <v>-8.4678417872332212E-2</v>
      </c>
      <c r="M797" s="8">
        <v>13.75</v>
      </c>
      <c r="N797" s="8">
        <v>0.91</v>
      </c>
      <c r="O797" s="8">
        <v>115.10899999999999</v>
      </c>
      <c r="P797" s="8">
        <v>4.4000000000000004</v>
      </c>
      <c r="Q797" s="8">
        <v>14.05</v>
      </c>
    </row>
    <row r="798" spans="1:17" x14ac:dyDescent="0.25">
      <c r="A798" s="2">
        <v>42836</v>
      </c>
      <c r="B798">
        <v>282.75</v>
      </c>
      <c r="C798">
        <v>1258.8</v>
      </c>
      <c r="D798" t="s">
        <v>27</v>
      </c>
      <c r="E798" t="s">
        <v>30</v>
      </c>
      <c r="F798">
        <f t="shared" si="48"/>
        <v>1.9489723600283337E-3</v>
      </c>
      <c r="G798">
        <v>1</v>
      </c>
      <c r="H798">
        <v>6.9047499999999999</v>
      </c>
      <c r="I798">
        <f t="shared" si="49"/>
        <v>-1</v>
      </c>
      <c r="J798">
        <f t="shared" si="50"/>
        <v>-1.9489723600283337E-3</v>
      </c>
      <c r="K798">
        <f t="shared" si="51"/>
        <v>-8.6627390232360546E-2</v>
      </c>
      <c r="M798" s="8">
        <v>15.2</v>
      </c>
      <c r="N798" s="8">
        <v>0.91</v>
      </c>
      <c r="O798" s="8">
        <v>115.0082</v>
      </c>
      <c r="P798" s="8">
        <v>4.4000000000000004</v>
      </c>
      <c r="Q798" s="8">
        <v>15.07</v>
      </c>
    </row>
    <row r="799" spans="1:17" x14ac:dyDescent="0.25">
      <c r="A799" s="2">
        <v>42837</v>
      </c>
      <c r="B799">
        <v>285.85000000000002</v>
      </c>
      <c r="C799">
        <v>1277.0999999999999</v>
      </c>
      <c r="D799" t="s">
        <v>27</v>
      </c>
      <c r="E799" t="s">
        <v>30</v>
      </c>
      <c r="F799">
        <f t="shared" si="48"/>
        <v>1.0963748894783354E-2</v>
      </c>
      <c r="G799">
        <v>1</v>
      </c>
      <c r="H799">
        <v>6.8998499999999998</v>
      </c>
      <c r="I799">
        <f t="shared" si="49"/>
        <v>1</v>
      </c>
      <c r="J799">
        <f t="shared" si="50"/>
        <v>1.0963748894783354E-2</v>
      </c>
      <c r="K799">
        <f t="shared" si="51"/>
        <v>-7.5663641337577192E-2</v>
      </c>
      <c r="M799" s="8">
        <v>16.079999999999998</v>
      </c>
      <c r="N799" s="8">
        <v>0.91</v>
      </c>
      <c r="O799" s="8">
        <v>114.91540000000001</v>
      </c>
      <c r="P799" s="8">
        <v>4.4000000000000004</v>
      </c>
      <c r="Q799" s="8">
        <v>15.77</v>
      </c>
    </row>
    <row r="800" spans="1:17" x14ac:dyDescent="0.25">
      <c r="A800" s="2">
        <v>42838</v>
      </c>
      <c r="B800">
        <v>287.14999999999998</v>
      </c>
      <c r="C800">
        <v>1286.0999999999999</v>
      </c>
      <c r="D800" t="s">
        <v>27</v>
      </c>
      <c r="E800" t="s">
        <v>30</v>
      </c>
      <c r="F800">
        <f t="shared" si="48"/>
        <v>4.5478397761062883E-3</v>
      </c>
      <c r="G800">
        <v>1</v>
      </c>
      <c r="H800">
        <v>6.8794500000000003</v>
      </c>
      <c r="I800">
        <f t="shared" si="49"/>
        <v>1</v>
      </c>
      <c r="J800">
        <f t="shared" si="50"/>
        <v>4.5478397761062883E-3</v>
      </c>
      <c r="K800">
        <f t="shared" si="51"/>
        <v>-7.1115801561470904E-2</v>
      </c>
      <c r="M800" s="8">
        <v>16.2</v>
      </c>
      <c r="N800" s="8">
        <v>0.91</v>
      </c>
      <c r="O800" s="8">
        <v>114.5051</v>
      </c>
      <c r="P800" s="8">
        <v>4.4000000000000004</v>
      </c>
      <c r="Q800" s="8">
        <v>15.96</v>
      </c>
    </row>
    <row r="801" spans="1:17" x14ac:dyDescent="0.25">
      <c r="A801" s="2">
        <v>42839</v>
      </c>
      <c r="B801">
        <v>287.7</v>
      </c>
      <c r="C801">
        <v>1288.8</v>
      </c>
      <c r="D801" t="s">
        <v>27</v>
      </c>
      <c r="E801" t="s">
        <v>30</v>
      </c>
      <c r="F801">
        <f t="shared" si="48"/>
        <v>1.9153752394218682E-3</v>
      </c>
      <c r="G801">
        <v>1</v>
      </c>
      <c r="H801">
        <v>6.8840500000000002</v>
      </c>
      <c r="I801">
        <f t="shared" si="49"/>
        <v>1</v>
      </c>
      <c r="J801">
        <f t="shared" si="50"/>
        <v>1.9153752394218682E-3</v>
      </c>
      <c r="K801">
        <f t="shared" si="51"/>
        <v>-6.9200426322049036E-2</v>
      </c>
      <c r="M801" s="8">
        <v>16.14</v>
      </c>
      <c r="N801" s="8">
        <v>0.91</v>
      </c>
      <c r="O801" s="8">
        <v>114.536</v>
      </c>
      <c r="P801" s="8">
        <v>4.4000000000000004</v>
      </c>
      <c r="Q801" s="8">
        <v>15.865</v>
      </c>
    </row>
    <row r="802" spans="1:17" x14ac:dyDescent="0.25">
      <c r="A802" s="2">
        <v>42842</v>
      </c>
      <c r="B802">
        <v>287.2</v>
      </c>
      <c r="C802">
        <v>1289.7</v>
      </c>
      <c r="D802" t="s">
        <v>27</v>
      </c>
      <c r="E802" t="s">
        <v>30</v>
      </c>
      <c r="F802">
        <f t="shared" si="48"/>
        <v>-1.7379214459506409E-3</v>
      </c>
      <c r="G802">
        <v>1</v>
      </c>
      <c r="H802">
        <v>6.8818999999999999</v>
      </c>
      <c r="I802">
        <f t="shared" si="49"/>
        <v>1</v>
      </c>
      <c r="J802">
        <f t="shared" si="50"/>
        <v>-1.7379214459506409E-3</v>
      </c>
      <c r="K802">
        <f t="shared" si="51"/>
        <v>-7.0938347767999677E-2</v>
      </c>
      <c r="M802" s="8">
        <v>16.2</v>
      </c>
      <c r="N802" s="8">
        <v>0.91</v>
      </c>
      <c r="O802" s="8">
        <v>114.3278</v>
      </c>
      <c r="P802" s="8">
        <v>4.4000000000000004</v>
      </c>
      <c r="Q802" s="8">
        <v>14.66</v>
      </c>
    </row>
    <row r="803" spans="1:17" x14ac:dyDescent="0.25">
      <c r="A803" s="2">
        <v>42843</v>
      </c>
      <c r="B803">
        <v>286.45</v>
      </c>
      <c r="C803">
        <v>1284.7</v>
      </c>
      <c r="D803" t="s">
        <v>27</v>
      </c>
      <c r="E803" t="s">
        <v>30</v>
      </c>
      <c r="F803">
        <f t="shared" si="48"/>
        <v>-2.6114206128133866E-3</v>
      </c>
      <c r="G803">
        <v>1</v>
      </c>
      <c r="H803">
        <v>6.8849</v>
      </c>
      <c r="I803">
        <f t="shared" si="49"/>
        <v>-1</v>
      </c>
      <c r="J803">
        <f t="shared" si="50"/>
        <v>2.6114206128133866E-3</v>
      </c>
      <c r="K803">
        <f t="shared" si="51"/>
        <v>-6.832692715518629E-2</v>
      </c>
      <c r="M803" s="8">
        <v>15.67</v>
      </c>
      <c r="N803" s="8">
        <v>0.91</v>
      </c>
      <c r="O803" s="8">
        <v>114.2576</v>
      </c>
      <c r="P803" s="8">
        <v>4.4000000000000004</v>
      </c>
      <c r="Q803" s="8">
        <v>14.42</v>
      </c>
    </row>
    <row r="804" spans="1:17" x14ac:dyDescent="0.25">
      <c r="A804" s="2">
        <v>42844</v>
      </c>
      <c r="B804">
        <v>286.3</v>
      </c>
      <c r="C804">
        <v>1286.4000000000001</v>
      </c>
      <c r="D804" t="s">
        <v>27</v>
      </c>
      <c r="E804" t="s">
        <v>30</v>
      </c>
      <c r="F804">
        <f t="shared" si="48"/>
        <v>-5.2365159713729792E-4</v>
      </c>
      <c r="G804">
        <v>1</v>
      </c>
      <c r="H804">
        <v>6.8817500000000003</v>
      </c>
      <c r="I804">
        <f t="shared" si="49"/>
        <v>-1</v>
      </c>
      <c r="J804">
        <f t="shared" si="50"/>
        <v>5.2365159713729792E-4</v>
      </c>
      <c r="K804">
        <f t="shared" si="51"/>
        <v>-6.7803275558048992E-2</v>
      </c>
      <c r="M804" s="8">
        <v>14.5</v>
      </c>
      <c r="N804" s="8">
        <v>0.91</v>
      </c>
      <c r="O804" s="8">
        <v>114.7928</v>
      </c>
      <c r="P804" s="8">
        <v>4.4000000000000004</v>
      </c>
      <c r="Q804" s="8">
        <v>14.93</v>
      </c>
    </row>
    <row r="805" spans="1:17" x14ac:dyDescent="0.25">
      <c r="A805" s="2">
        <v>42845</v>
      </c>
      <c r="B805">
        <v>286.10000000000002</v>
      </c>
      <c r="C805">
        <v>1282.2</v>
      </c>
      <c r="D805" t="s">
        <v>27</v>
      </c>
      <c r="E805" t="s">
        <v>30</v>
      </c>
      <c r="F805">
        <f t="shared" si="48"/>
        <v>-6.9856793573175313E-4</v>
      </c>
      <c r="G805">
        <v>1</v>
      </c>
      <c r="H805">
        <v>6.8817000000000004</v>
      </c>
      <c r="I805">
        <f t="shared" si="49"/>
        <v>-1</v>
      </c>
      <c r="J805">
        <f t="shared" si="50"/>
        <v>6.9856793573175313E-4</v>
      </c>
      <c r="K805">
        <f t="shared" si="51"/>
        <v>-6.7104707622317239E-2</v>
      </c>
      <c r="M805" s="8">
        <v>14.54</v>
      </c>
      <c r="N805" s="8">
        <v>0.91</v>
      </c>
      <c r="O805" s="8">
        <v>114.6212</v>
      </c>
      <c r="P805" s="8">
        <v>4.4000000000000004</v>
      </c>
      <c r="Q805" s="8">
        <v>14.15</v>
      </c>
    </row>
    <row r="806" spans="1:17" x14ac:dyDescent="0.25">
      <c r="A806" s="2">
        <v>42846</v>
      </c>
      <c r="B806">
        <v>285.89999999999998</v>
      </c>
      <c r="C806">
        <v>1281.0999999999999</v>
      </c>
      <c r="D806" t="s">
        <v>27</v>
      </c>
      <c r="E806" t="s">
        <v>30</v>
      </c>
      <c r="F806">
        <f t="shared" si="48"/>
        <v>-6.9905627403021864E-4</v>
      </c>
      <c r="G806">
        <v>1</v>
      </c>
      <c r="H806">
        <v>6.8818999999999999</v>
      </c>
      <c r="I806">
        <f t="shared" si="49"/>
        <v>-1</v>
      </c>
      <c r="J806">
        <f t="shared" si="50"/>
        <v>6.9905627403021864E-4</v>
      </c>
      <c r="K806">
        <f t="shared" si="51"/>
        <v>-6.640565134828702E-2</v>
      </c>
      <c r="M806" s="8">
        <v>15.31</v>
      </c>
      <c r="N806" s="8">
        <v>0.91</v>
      </c>
      <c r="O806" s="8">
        <v>114.8133</v>
      </c>
      <c r="P806" s="8">
        <v>4.4000000000000004</v>
      </c>
      <c r="Q806" s="8">
        <v>14.63</v>
      </c>
    </row>
    <row r="807" spans="1:17" x14ac:dyDescent="0.25">
      <c r="A807" s="2">
        <v>42849</v>
      </c>
      <c r="B807">
        <v>283.89999999999998</v>
      </c>
      <c r="C807">
        <v>1272.5999999999999</v>
      </c>
      <c r="D807" t="s">
        <v>27</v>
      </c>
      <c r="E807" t="s">
        <v>30</v>
      </c>
      <c r="F807">
        <f t="shared" si="48"/>
        <v>-6.9954529555789069E-3</v>
      </c>
      <c r="G807">
        <v>1</v>
      </c>
      <c r="H807">
        <v>6.8882500000000002</v>
      </c>
      <c r="I807">
        <f t="shared" si="49"/>
        <v>-1</v>
      </c>
      <c r="J807">
        <f t="shared" si="50"/>
        <v>6.9954529555789069E-3</v>
      </c>
      <c r="K807">
        <f t="shared" si="51"/>
        <v>-5.9410198392708113E-2</v>
      </c>
      <c r="M807" s="8">
        <v>12.29</v>
      </c>
      <c r="N807" s="8">
        <v>0.91</v>
      </c>
      <c r="O807" s="8">
        <v>114.36660000000001</v>
      </c>
      <c r="P807" s="8">
        <v>4.4000000000000004</v>
      </c>
      <c r="Q807" s="8">
        <v>10.84</v>
      </c>
    </row>
    <row r="808" spans="1:17" x14ac:dyDescent="0.25">
      <c r="A808" s="2">
        <v>42850</v>
      </c>
      <c r="B808">
        <v>283.89999999999998</v>
      </c>
      <c r="C808">
        <v>1274.2</v>
      </c>
      <c r="D808" t="s">
        <v>27</v>
      </c>
      <c r="E808" t="s">
        <v>30</v>
      </c>
      <c r="F808">
        <f t="shared" si="48"/>
        <v>0</v>
      </c>
      <c r="G808">
        <v>1</v>
      </c>
      <c r="H808">
        <v>6.8836500000000003</v>
      </c>
      <c r="I808">
        <f t="shared" si="49"/>
        <v>-1</v>
      </c>
      <c r="J808">
        <f t="shared" si="50"/>
        <v>0</v>
      </c>
      <c r="K808">
        <f t="shared" si="51"/>
        <v>-5.9410198392708113E-2</v>
      </c>
      <c r="M808" s="8">
        <v>12.45</v>
      </c>
      <c r="N808" s="8">
        <v>0.91</v>
      </c>
      <c r="O808" s="8">
        <v>114.5124</v>
      </c>
      <c r="P808" s="8">
        <v>4.4000000000000004</v>
      </c>
      <c r="Q808" s="8">
        <v>10.76</v>
      </c>
    </row>
    <row r="809" spans="1:17" x14ac:dyDescent="0.25">
      <c r="A809" s="2">
        <v>42851</v>
      </c>
      <c r="B809">
        <v>282.45</v>
      </c>
      <c r="C809">
        <v>1264.4000000000001</v>
      </c>
      <c r="D809" t="s">
        <v>27</v>
      </c>
      <c r="E809" t="s">
        <v>30</v>
      </c>
      <c r="F809">
        <f t="shared" si="48"/>
        <v>-5.1074321944346579E-3</v>
      </c>
      <c r="G809">
        <v>1</v>
      </c>
      <c r="H809">
        <v>6.8939000000000004</v>
      </c>
      <c r="I809">
        <f t="shared" si="49"/>
        <v>0</v>
      </c>
      <c r="J809">
        <f t="shared" si="50"/>
        <v>0</v>
      </c>
      <c r="K809">
        <f t="shared" si="51"/>
        <v>-5.9410198392708113E-2</v>
      </c>
      <c r="M809" s="8">
        <v>12.02</v>
      </c>
      <c r="N809" s="8">
        <v>0.91</v>
      </c>
      <c r="O809" s="8">
        <v>114.9491</v>
      </c>
      <c r="P809" s="8">
        <v>4.4000000000000004</v>
      </c>
      <c r="Q809" s="8">
        <v>10.85</v>
      </c>
    </row>
    <row r="810" spans="1:17" x14ac:dyDescent="0.25">
      <c r="A810" s="2">
        <v>42852</v>
      </c>
      <c r="B810">
        <v>282.85000000000002</v>
      </c>
      <c r="C810">
        <v>1265.5999999999999</v>
      </c>
      <c r="D810" t="s">
        <v>27</v>
      </c>
      <c r="E810" t="s">
        <v>30</v>
      </c>
      <c r="F810">
        <f t="shared" si="48"/>
        <v>1.4161798548417703E-3</v>
      </c>
      <c r="G810">
        <v>1</v>
      </c>
      <c r="H810">
        <v>6.9001000000000001</v>
      </c>
      <c r="I810">
        <f t="shared" si="49"/>
        <v>-1</v>
      </c>
      <c r="J810">
        <f t="shared" si="50"/>
        <v>-1.4161798548417703E-3</v>
      </c>
      <c r="K810">
        <f t="shared" si="51"/>
        <v>-6.0826378247549884E-2</v>
      </c>
      <c r="M810" s="8">
        <v>11.53</v>
      </c>
      <c r="N810" s="8">
        <v>0.91</v>
      </c>
      <c r="O810" s="8">
        <v>114.996</v>
      </c>
      <c r="P810" s="8">
        <v>4.4000000000000004</v>
      </c>
      <c r="Q810" s="8">
        <v>10.36</v>
      </c>
    </row>
    <row r="811" spans="1:17" x14ac:dyDescent="0.25">
      <c r="A811" s="2">
        <v>42853</v>
      </c>
      <c r="B811">
        <v>283.2</v>
      </c>
      <c r="C811">
        <v>1267.0999999999999</v>
      </c>
      <c r="D811" t="s">
        <v>27</v>
      </c>
      <c r="E811" t="s">
        <v>30</v>
      </c>
      <c r="F811">
        <f t="shared" si="48"/>
        <v>1.2374049849741553E-3</v>
      </c>
      <c r="G811">
        <v>1</v>
      </c>
      <c r="H811">
        <v>6.8966500000000002</v>
      </c>
      <c r="I811">
        <f t="shared" si="49"/>
        <v>1</v>
      </c>
      <c r="J811">
        <f t="shared" si="50"/>
        <v>1.2374049849741553E-3</v>
      </c>
      <c r="K811">
        <f t="shared" si="51"/>
        <v>-5.9588973262575728E-2</v>
      </c>
      <c r="M811" s="8">
        <v>11.6</v>
      </c>
      <c r="N811" s="8">
        <v>0.83</v>
      </c>
      <c r="O811" s="8">
        <v>114.78919999999999</v>
      </c>
      <c r="P811" s="8">
        <v>4.4000000000000004</v>
      </c>
      <c r="Q811" s="8">
        <v>10.82</v>
      </c>
    </row>
    <row r="812" spans="1:17" x14ac:dyDescent="0.25">
      <c r="A812" s="2">
        <v>42857</v>
      </c>
      <c r="B812">
        <v>283.89999999999998</v>
      </c>
      <c r="C812">
        <v>1256.7</v>
      </c>
      <c r="D812" t="s">
        <v>31</v>
      </c>
      <c r="E812" t="s">
        <v>30</v>
      </c>
      <c r="F812">
        <f t="shared" si="48"/>
        <v>2.4717514124292794E-3</v>
      </c>
      <c r="G812">
        <v>1</v>
      </c>
      <c r="H812">
        <v>6.8955000000000002</v>
      </c>
      <c r="I812">
        <f t="shared" si="49"/>
        <v>1</v>
      </c>
      <c r="J812">
        <f t="shared" si="50"/>
        <v>2.4717514124292794E-3</v>
      </c>
      <c r="K812">
        <f t="shared" si="51"/>
        <v>-5.7117221850146449E-2</v>
      </c>
      <c r="M812" s="8">
        <v>12.38</v>
      </c>
      <c r="N812" s="8">
        <v>0.91</v>
      </c>
      <c r="O812" s="8">
        <v>114.6807</v>
      </c>
      <c r="P812" s="8">
        <v>4.4000000000000004</v>
      </c>
      <c r="Q812" s="8">
        <v>10.59</v>
      </c>
    </row>
    <row r="813" spans="1:17" x14ac:dyDescent="0.25">
      <c r="A813" s="2">
        <v>42858</v>
      </c>
      <c r="B813">
        <v>283.3</v>
      </c>
      <c r="C813">
        <v>1255.9000000000001</v>
      </c>
      <c r="D813" t="s">
        <v>31</v>
      </c>
      <c r="E813" t="s">
        <v>30</v>
      </c>
      <c r="F813">
        <f t="shared" si="48"/>
        <v>-2.1134202183866746E-3</v>
      </c>
      <c r="G813">
        <v>1</v>
      </c>
      <c r="H813">
        <v>6.8902999999999999</v>
      </c>
      <c r="I813">
        <f t="shared" si="49"/>
        <v>1</v>
      </c>
      <c r="J813">
        <f t="shared" si="50"/>
        <v>-2.1134202183866746E-3</v>
      </c>
      <c r="K813">
        <f t="shared" si="51"/>
        <v>-5.9230642068533124E-2</v>
      </c>
      <c r="M813" s="8">
        <v>12.54</v>
      </c>
      <c r="N813" s="8">
        <v>0.91</v>
      </c>
      <c r="O813" s="8">
        <v>114.66500000000001</v>
      </c>
      <c r="P813" s="8">
        <v>4.4000000000000004</v>
      </c>
      <c r="Q813" s="8">
        <v>10.68</v>
      </c>
    </row>
    <row r="814" spans="1:17" x14ac:dyDescent="0.25">
      <c r="A814" s="2">
        <v>42859</v>
      </c>
      <c r="B814">
        <v>279.64999999999998</v>
      </c>
      <c r="C814">
        <v>1235.8</v>
      </c>
      <c r="D814" t="s">
        <v>31</v>
      </c>
      <c r="E814" t="s">
        <v>30</v>
      </c>
      <c r="F814">
        <f t="shared" si="48"/>
        <v>-1.2883868690434341E-2</v>
      </c>
      <c r="G814">
        <v>1</v>
      </c>
      <c r="H814">
        <v>6.8962000000000003</v>
      </c>
      <c r="I814">
        <f t="shared" si="49"/>
        <v>-1</v>
      </c>
      <c r="J814">
        <f t="shared" si="50"/>
        <v>1.2883868690434341E-2</v>
      </c>
      <c r="K814">
        <f t="shared" si="51"/>
        <v>-4.6346773378098782E-2</v>
      </c>
      <c r="M814" s="8">
        <v>12.41</v>
      </c>
      <c r="N814" s="8">
        <v>0.91</v>
      </c>
      <c r="O814" s="8">
        <v>114.9093</v>
      </c>
      <c r="P814" s="8">
        <v>4.4000000000000004</v>
      </c>
      <c r="Q814" s="8">
        <v>10.46</v>
      </c>
    </row>
    <row r="815" spans="1:17" x14ac:dyDescent="0.25">
      <c r="A815" s="2">
        <v>42860</v>
      </c>
      <c r="B815">
        <v>278.8</v>
      </c>
      <c r="C815">
        <v>1232.4000000000001</v>
      </c>
      <c r="D815" t="s">
        <v>31</v>
      </c>
      <c r="E815" t="s">
        <v>30</v>
      </c>
      <c r="F815">
        <f t="shared" si="48"/>
        <v>-3.0395136778114118E-3</v>
      </c>
      <c r="G815">
        <v>1</v>
      </c>
      <c r="H815">
        <v>6.9021999999999997</v>
      </c>
      <c r="I815">
        <f t="shared" si="49"/>
        <v>-1</v>
      </c>
      <c r="J815">
        <f t="shared" si="50"/>
        <v>3.0395136778114118E-3</v>
      </c>
      <c r="K815">
        <f t="shared" si="51"/>
        <v>-4.330725970028737E-2</v>
      </c>
      <c r="M815" s="8">
        <v>12.01</v>
      </c>
      <c r="N815" s="8">
        <v>0.91</v>
      </c>
      <c r="O815" s="8">
        <v>114.7743</v>
      </c>
      <c r="P815" s="8">
        <v>4.4000000000000004</v>
      </c>
      <c r="Q815" s="8">
        <v>10.57</v>
      </c>
    </row>
    <row r="816" spans="1:17" x14ac:dyDescent="0.25">
      <c r="A816" s="2">
        <v>42863</v>
      </c>
      <c r="B816">
        <v>278.5</v>
      </c>
      <c r="C816">
        <v>1230</v>
      </c>
      <c r="D816" t="s">
        <v>31</v>
      </c>
      <c r="E816" t="s">
        <v>30</v>
      </c>
      <c r="F816">
        <f t="shared" si="48"/>
        <v>-1.0760401721664481E-3</v>
      </c>
      <c r="G816">
        <v>1</v>
      </c>
      <c r="H816">
        <v>6.9037499999999996</v>
      </c>
      <c r="I816">
        <f t="shared" si="49"/>
        <v>-1</v>
      </c>
      <c r="J816">
        <f t="shared" si="50"/>
        <v>1.0760401721664481E-3</v>
      </c>
      <c r="K816">
        <f t="shared" si="51"/>
        <v>-4.2231219528120922E-2</v>
      </c>
      <c r="M816" s="8">
        <v>11.95</v>
      </c>
      <c r="N816" s="8">
        <v>0.91</v>
      </c>
      <c r="O816" s="8">
        <v>115.0911</v>
      </c>
      <c r="P816" s="8">
        <v>4.4000000000000004</v>
      </c>
      <c r="Q816" s="8">
        <v>9.77</v>
      </c>
    </row>
    <row r="817" spans="1:17" x14ac:dyDescent="0.25">
      <c r="A817" s="2">
        <v>42864</v>
      </c>
      <c r="B817">
        <v>278.45</v>
      </c>
      <c r="C817">
        <v>1228</v>
      </c>
      <c r="D817" t="s">
        <v>31</v>
      </c>
      <c r="E817" t="s">
        <v>30</v>
      </c>
      <c r="F817">
        <f t="shared" si="48"/>
        <v>-1.795332136446115E-4</v>
      </c>
      <c r="G817">
        <v>1</v>
      </c>
      <c r="H817">
        <v>6.9131</v>
      </c>
      <c r="I817">
        <f t="shared" si="49"/>
        <v>-1</v>
      </c>
      <c r="J817">
        <f t="shared" si="50"/>
        <v>1.795332136446115E-4</v>
      </c>
      <c r="K817">
        <f t="shared" si="51"/>
        <v>-4.2051686314476311E-2</v>
      </c>
      <c r="M817" s="8">
        <v>12.1</v>
      </c>
      <c r="N817" s="8">
        <v>0.91</v>
      </c>
      <c r="O817" s="8">
        <v>115.3947</v>
      </c>
      <c r="P817" s="8">
        <v>4.4000000000000004</v>
      </c>
      <c r="Q817" s="8">
        <v>9.9600000000000009</v>
      </c>
    </row>
    <row r="818" spans="1:17" x14ac:dyDescent="0.25">
      <c r="A818" s="2">
        <v>42865</v>
      </c>
      <c r="B818">
        <v>277.05</v>
      </c>
      <c r="C818">
        <v>1221.5999999999999</v>
      </c>
      <c r="D818" t="s">
        <v>31</v>
      </c>
      <c r="E818" t="s">
        <v>30</v>
      </c>
      <c r="F818">
        <f t="shared" si="48"/>
        <v>-5.027832644999064E-3</v>
      </c>
      <c r="G818">
        <v>1</v>
      </c>
      <c r="H818">
        <v>6.9131499999999999</v>
      </c>
      <c r="I818">
        <f t="shared" si="49"/>
        <v>-1</v>
      </c>
      <c r="J818">
        <f t="shared" si="50"/>
        <v>5.027832644999064E-3</v>
      </c>
      <c r="K818">
        <f t="shared" si="51"/>
        <v>-3.7023853669477247E-2</v>
      </c>
      <c r="M818" s="8">
        <v>11.2</v>
      </c>
      <c r="N818" s="8">
        <v>0.91</v>
      </c>
      <c r="O818" s="8">
        <v>115.1157</v>
      </c>
      <c r="P818" s="8">
        <v>4.4000000000000004</v>
      </c>
      <c r="Q818" s="8">
        <v>10.210000000000001</v>
      </c>
    </row>
    <row r="819" spans="1:17" x14ac:dyDescent="0.25">
      <c r="A819" s="2">
        <v>42866</v>
      </c>
      <c r="B819">
        <v>277.35000000000002</v>
      </c>
      <c r="C819">
        <v>1222</v>
      </c>
      <c r="D819" t="s">
        <v>31</v>
      </c>
      <c r="E819" t="s">
        <v>30</v>
      </c>
      <c r="F819">
        <f t="shared" si="48"/>
        <v>1.0828370330264736E-3</v>
      </c>
      <c r="G819">
        <v>1</v>
      </c>
      <c r="H819">
        <v>6.9099000000000004</v>
      </c>
      <c r="I819">
        <f t="shared" si="49"/>
        <v>-1</v>
      </c>
      <c r="J819">
        <f t="shared" si="50"/>
        <v>-1.0828370330264736E-3</v>
      </c>
      <c r="K819">
        <f t="shared" si="51"/>
        <v>-3.810669070250372E-2</v>
      </c>
      <c r="M819" s="8">
        <v>11.24</v>
      </c>
      <c r="N819" s="8">
        <v>0.91</v>
      </c>
      <c r="O819" s="8">
        <v>115.068</v>
      </c>
      <c r="P819" s="8">
        <v>4.4000000000000004</v>
      </c>
      <c r="Q819" s="8">
        <v>10.6</v>
      </c>
    </row>
    <row r="820" spans="1:17" x14ac:dyDescent="0.25">
      <c r="A820" s="2">
        <v>42867</v>
      </c>
      <c r="B820">
        <v>278.10000000000002</v>
      </c>
      <c r="C820">
        <v>1227.5999999999999</v>
      </c>
      <c r="D820" t="s">
        <v>31</v>
      </c>
      <c r="E820" t="s">
        <v>30</v>
      </c>
      <c r="F820">
        <f t="shared" si="48"/>
        <v>2.7041644131964304E-3</v>
      </c>
      <c r="G820">
        <v>1</v>
      </c>
      <c r="H820">
        <v>6.9043000000000001</v>
      </c>
      <c r="I820">
        <f t="shared" si="49"/>
        <v>1</v>
      </c>
      <c r="J820">
        <f t="shared" si="50"/>
        <v>2.7041644131964304E-3</v>
      </c>
      <c r="K820">
        <f t="shared" si="51"/>
        <v>-3.540252628930729E-2</v>
      </c>
      <c r="M820" s="8">
        <v>11.13</v>
      </c>
      <c r="N820" s="8">
        <v>0.91</v>
      </c>
      <c r="O820" s="8">
        <v>114.749</v>
      </c>
      <c r="P820" s="8">
        <v>4.4000000000000004</v>
      </c>
      <c r="Q820" s="8">
        <v>10.4</v>
      </c>
    </row>
    <row r="821" spans="1:17" x14ac:dyDescent="0.25">
      <c r="A821" s="2">
        <v>42870</v>
      </c>
      <c r="B821">
        <v>279.39999999999998</v>
      </c>
      <c r="C821">
        <v>1231.5</v>
      </c>
      <c r="D821" t="s">
        <v>31</v>
      </c>
      <c r="E821" t="s">
        <v>30</v>
      </c>
      <c r="F821">
        <f t="shared" si="48"/>
        <v>4.6745774901113535E-3</v>
      </c>
      <c r="G821">
        <v>1</v>
      </c>
      <c r="H821">
        <v>6.8975</v>
      </c>
      <c r="I821">
        <f t="shared" si="49"/>
        <v>1</v>
      </c>
      <c r="J821">
        <f t="shared" si="50"/>
        <v>4.6745774901113535E-3</v>
      </c>
      <c r="K821">
        <f t="shared" si="51"/>
        <v>-3.0727948799195937E-2</v>
      </c>
      <c r="M821" s="8">
        <v>11.28</v>
      </c>
      <c r="N821" s="8">
        <v>0.91</v>
      </c>
      <c r="O821" s="8">
        <v>114.3515</v>
      </c>
      <c r="P821" s="8">
        <v>4.4000000000000004</v>
      </c>
      <c r="Q821" s="8">
        <v>10.42</v>
      </c>
    </row>
    <row r="822" spans="1:17" x14ac:dyDescent="0.25">
      <c r="A822" s="2">
        <v>42871</v>
      </c>
      <c r="B822">
        <v>280</v>
      </c>
      <c r="C822">
        <v>1235.0999999999999</v>
      </c>
      <c r="D822" t="s">
        <v>31</v>
      </c>
      <c r="E822" t="s">
        <v>30</v>
      </c>
      <c r="F822">
        <f t="shared" si="48"/>
        <v>2.1474588403722628E-3</v>
      </c>
      <c r="G822">
        <v>1</v>
      </c>
      <c r="H822">
        <v>6.8861999999999997</v>
      </c>
      <c r="I822">
        <f t="shared" si="49"/>
        <v>1</v>
      </c>
      <c r="J822">
        <f t="shared" si="50"/>
        <v>2.1474588403722628E-3</v>
      </c>
      <c r="K822">
        <f t="shared" si="51"/>
        <v>-2.8580489958823674E-2</v>
      </c>
      <c r="M822" s="8">
        <v>11.19</v>
      </c>
      <c r="N822" s="8">
        <v>0.91</v>
      </c>
      <c r="O822" s="8">
        <v>113.9936</v>
      </c>
      <c r="P822" s="8">
        <v>4.4000000000000004</v>
      </c>
      <c r="Q822" s="8">
        <v>10.65</v>
      </c>
    </row>
    <row r="823" spans="1:17" x14ac:dyDescent="0.25">
      <c r="A823" s="2">
        <v>42872</v>
      </c>
      <c r="B823">
        <v>280.95</v>
      </c>
      <c r="C823">
        <v>1243.3</v>
      </c>
      <c r="D823" t="s">
        <v>31</v>
      </c>
      <c r="E823" t="s">
        <v>30</v>
      </c>
      <c r="F823">
        <f t="shared" si="48"/>
        <v>3.3928571428571974E-3</v>
      </c>
      <c r="G823">
        <v>1</v>
      </c>
      <c r="H823">
        <v>6.8788499999999999</v>
      </c>
      <c r="I823">
        <f t="shared" si="49"/>
        <v>1</v>
      </c>
      <c r="J823">
        <f t="shared" si="50"/>
        <v>3.3928571428571974E-3</v>
      </c>
      <c r="K823">
        <f t="shared" si="51"/>
        <v>-2.5187632815966476E-2</v>
      </c>
      <c r="M823" s="8">
        <v>13.03</v>
      </c>
      <c r="N823" s="8">
        <v>0.91</v>
      </c>
      <c r="O823" s="8">
        <v>113.75230000000001</v>
      </c>
      <c r="P823" s="8">
        <v>4.4000000000000004</v>
      </c>
      <c r="Q823" s="8">
        <v>15.59</v>
      </c>
    </row>
    <row r="824" spans="1:17" x14ac:dyDescent="0.25">
      <c r="A824" s="2">
        <v>42873</v>
      </c>
      <c r="B824">
        <v>283.25</v>
      </c>
      <c r="C824">
        <v>1255.7</v>
      </c>
      <c r="D824" t="s">
        <v>31</v>
      </c>
      <c r="E824" t="s">
        <v>30</v>
      </c>
      <c r="F824">
        <f t="shared" si="48"/>
        <v>8.1865100551699044E-3</v>
      </c>
      <c r="G824">
        <v>1</v>
      </c>
      <c r="H824">
        <v>6.8834999999999997</v>
      </c>
      <c r="I824">
        <f t="shared" si="49"/>
        <v>1</v>
      </c>
      <c r="J824">
        <f t="shared" si="50"/>
        <v>8.1865100551699044E-3</v>
      </c>
      <c r="K824">
        <f t="shared" si="51"/>
        <v>-1.7001122760796572E-2</v>
      </c>
      <c r="M824" s="8">
        <v>12.95</v>
      </c>
      <c r="N824" s="8">
        <v>0.91</v>
      </c>
      <c r="O824" s="8">
        <v>114.27070000000001</v>
      </c>
      <c r="P824" s="8">
        <v>4.4000000000000004</v>
      </c>
      <c r="Q824" s="8">
        <v>14.66</v>
      </c>
    </row>
    <row r="825" spans="1:17" x14ac:dyDescent="0.25">
      <c r="A825" s="2">
        <v>42874</v>
      </c>
      <c r="B825">
        <v>282.64999999999998</v>
      </c>
      <c r="C825">
        <v>1249.9000000000001</v>
      </c>
      <c r="D825" t="s">
        <v>31</v>
      </c>
      <c r="E825" t="s">
        <v>30</v>
      </c>
      <c r="F825">
        <f t="shared" si="48"/>
        <v>-2.1182700794352138E-3</v>
      </c>
      <c r="G825">
        <v>1</v>
      </c>
      <c r="H825">
        <v>6.8883999999999999</v>
      </c>
      <c r="I825">
        <f t="shared" si="49"/>
        <v>1</v>
      </c>
      <c r="J825">
        <f t="shared" si="50"/>
        <v>-2.1182700794352138E-3</v>
      </c>
      <c r="K825">
        <f t="shared" si="51"/>
        <v>-1.9119392840231786E-2</v>
      </c>
      <c r="M825" s="8">
        <v>12.04</v>
      </c>
      <c r="N825" s="8">
        <v>0.91</v>
      </c>
      <c r="O825" s="8">
        <v>113.70229999999999</v>
      </c>
      <c r="P825" s="8">
        <v>4.4000000000000004</v>
      </c>
      <c r="Q825" s="8">
        <v>12.04</v>
      </c>
    </row>
    <row r="826" spans="1:17" x14ac:dyDescent="0.25">
      <c r="A826" s="2">
        <v>42877</v>
      </c>
      <c r="B826">
        <v>283.3</v>
      </c>
      <c r="C826">
        <v>1254.0999999999999</v>
      </c>
      <c r="D826" t="s">
        <v>31</v>
      </c>
      <c r="E826" t="s">
        <v>30</v>
      </c>
      <c r="F826">
        <f t="shared" si="48"/>
        <v>2.2996638952770265E-3</v>
      </c>
      <c r="G826">
        <v>1</v>
      </c>
      <c r="H826">
        <v>6.88</v>
      </c>
      <c r="I826">
        <f t="shared" si="49"/>
        <v>-1</v>
      </c>
      <c r="J826">
        <f t="shared" si="50"/>
        <v>-2.2996638952770265E-3</v>
      </c>
      <c r="K826">
        <f t="shared" si="51"/>
        <v>-2.1419056735508812E-2</v>
      </c>
      <c r="M826" s="8">
        <v>12.32</v>
      </c>
      <c r="N826" s="8">
        <v>0.91</v>
      </c>
      <c r="O826" s="8">
        <v>113.54649999999999</v>
      </c>
      <c r="P826" s="8">
        <v>4.4000000000000004</v>
      </c>
      <c r="Q826" s="8">
        <v>10.93</v>
      </c>
    </row>
    <row r="827" spans="1:17" x14ac:dyDescent="0.25">
      <c r="A827" s="2">
        <v>42878</v>
      </c>
      <c r="B827">
        <v>285.2</v>
      </c>
      <c r="C827">
        <v>1261.9000000000001</v>
      </c>
      <c r="D827" t="s">
        <v>31</v>
      </c>
      <c r="E827" t="s">
        <v>30</v>
      </c>
      <c r="F827">
        <f t="shared" si="48"/>
        <v>6.7066713731025462E-3</v>
      </c>
      <c r="G827">
        <v>1</v>
      </c>
      <c r="H827">
        <v>6.8815</v>
      </c>
      <c r="I827">
        <f t="shared" si="49"/>
        <v>1</v>
      </c>
      <c r="J827">
        <f t="shared" si="50"/>
        <v>6.7066713731025462E-3</v>
      </c>
      <c r="K827">
        <f t="shared" si="51"/>
        <v>-1.4712385362406266E-2</v>
      </c>
      <c r="M827" s="8">
        <v>11.89</v>
      </c>
      <c r="N827" s="8">
        <v>0.91</v>
      </c>
      <c r="O827" s="8">
        <v>113.6883</v>
      </c>
      <c r="P827" s="8">
        <v>4.4000000000000004</v>
      </c>
      <c r="Q827" s="8">
        <v>10.72</v>
      </c>
    </row>
    <row r="828" spans="1:17" x14ac:dyDescent="0.25">
      <c r="A828" s="2">
        <v>42879</v>
      </c>
      <c r="B828">
        <v>281.85000000000002</v>
      </c>
      <c r="C828">
        <v>1249.5999999999999</v>
      </c>
      <c r="D828" t="s">
        <v>31</v>
      </c>
      <c r="E828" t="s">
        <v>30</v>
      </c>
      <c r="F828">
        <f t="shared" si="48"/>
        <v>-1.1746143057503433E-2</v>
      </c>
      <c r="G828">
        <v>1</v>
      </c>
      <c r="H828">
        <v>6.8801500000000004</v>
      </c>
      <c r="I828">
        <f t="shared" si="49"/>
        <v>1</v>
      </c>
      <c r="J828">
        <f t="shared" si="50"/>
        <v>-1.1746143057503433E-2</v>
      </c>
      <c r="K828">
        <f t="shared" si="51"/>
        <v>-2.6458528419909699E-2</v>
      </c>
      <c r="M828" s="8">
        <v>11.75</v>
      </c>
      <c r="N828" s="8">
        <v>0.91</v>
      </c>
      <c r="O828" s="8">
        <v>113.6767</v>
      </c>
      <c r="P828" s="8">
        <v>4.4000000000000004</v>
      </c>
      <c r="Q828" s="8">
        <v>10.02</v>
      </c>
    </row>
    <row r="829" spans="1:17" x14ac:dyDescent="0.25">
      <c r="A829" s="2">
        <v>42880</v>
      </c>
      <c r="B829">
        <v>283.3</v>
      </c>
      <c r="C829">
        <v>1257.5999999999999</v>
      </c>
      <c r="D829" t="s">
        <v>31</v>
      </c>
      <c r="E829" t="s">
        <v>30</v>
      </c>
      <c r="F829">
        <f t="shared" si="48"/>
        <v>5.1445804505942938E-3</v>
      </c>
      <c r="G829">
        <v>1</v>
      </c>
      <c r="H829">
        <v>6.8587499999999997</v>
      </c>
      <c r="I829">
        <f t="shared" si="49"/>
        <v>-1</v>
      </c>
      <c r="J829">
        <f t="shared" si="50"/>
        <v>-5.1445804505942938E-3</v>
      </c>
      <c r="K829">
        <f t="shared" si="51"/>
        <v>-3.1603108870503993E-2</v>
      </c>
      <c r="M829" s="8">
        <v>11.2</v>
      </c>
      <c r="N829" s="8">
        <v>0.91</v>
      </c>
      <c r="O829" s="8">
        <v>113.3737</v>
      </c>
      <c r="P829" s="8">
        <v>4.4000000000000004</v>
      </c>
      <c r="Q829" s="8">
        <v>9.99</v>
      </c>
    </row>
    <row r="830" spans="1:17" x14ac:dyDescent="0.25">
      <c r="A830" s="2">
        <v>42881</v>
      </c>
      <c r="B830">
        <v>283.35000000000002</v>
      </c>
      <c r="C830">
        <v>1260.8</v>
      </c>
      <c r="D830" t="s">
        <v>31</v>
      </c>
      <c r="E830" t="s">
        <v>30</v>
      </c>
      <c r="F830">
        <f t="shared" si="48"/>
        <v>1.7649135192376875E-4</v>
      </c>
      <c r="G830">
        <v>1</v>
      </c>
      <c r="H830">
        <v>6.8427499999999997</v>
      </c>
      <c r="I830">
        <f t="shared" si="49"/>
        <v>1</v>
      </c>
      <c r="J830">
        <f t="shared" si="50"/>
        <v>1.7649135192376875E-4</v>
      </c>
      <c r="K830">
        <f t="shared" si="51"/>
        <v>-3.1426617518580224E-2</v>
      </c>
      <c r="M830" s="8">
        <v>11.59</v>
      </c>
      <c r="N830" s="8">
        <v>0.91</v>
      </c>
      <c r="O830" s="8">
        <v>113.4851</v>
      </c>
      <c r="P830" s="8">
        <v>4.4000000000000004</v>
      </c>
      <c r="Q830" s="8">
        <v>9.81</v>
      </c>
    </row>
    <row r="831" spans="1:17" x14ac:dyDescent="0.25">
      <c r="A831" s="2">
        <v>42886</v>
      </c>
      <c r="B831">
        <v>281.64999999999998</v>
      </c>
      <c r="C831">
        <v>1260.9000000000001</v>
      </c>
      <c r="D831" t="s">
        <v>31</v>
      </c>
      <c r="E831" t="s">
        <v>30</v>
      </c>
      <c r="F831">
        <f t="shared" si="48"/>
        <v>-5.9996470795836698E-3</v>
      </c>
      <c r="G831">
        <v>1</v>
      </c>
      <c r="H831">
        <v>6.7712000000000003</v>
      </c>
      <c r="I831">
        <f t="shared" si="49"/>
        <v>1</v>
      </c>
      <c r="J831">
        <f t="shared" si="50"/>
        <v>-5.9996470795836698E-3</v>
      </c>
      <c r="K831">
        <f t="shared" si="51"/>
        <v>-3.7426264598163894E-2</v>
      </c>
      <c r="M831" s="8">
        <v>11.82</v>
      </c>
      <c r="N831" s="8">
        <v>0.83</v>
      </c>
      <c r="O831" s="8">
        <v>113.29730000000001</v>
      </c>
      <c r="P831" s="8">
        <v>4.4000000000000004</v>
      </c>
      <c r="Q831" s="8">
        <v>10.41</v>
      </c>
    </row>
    <row r="832" spans="1:17" x14ac:dyDescent="0.25">
      <c r="A832" s="2">
        <v>42887</v>
      </c>
      <c r="B832">
        <v>281.85000000000002</v>
      </c>
      <c r="C832">
        <v>1269.4000000000001</v>
      </c>
      <c r="D832" t="s">
        <v>31</v>
      </c>
      <c r="E832" t="s">
        <v>32</v>
      </c>
      <c r="F832">
        <f t="shared" si="48"/>
        <v>7.1010118941972067E-4</v>
      </c>
      <c r="G832">
        <v>1</v>
      </c>
      <c r="H832">
        <v>6.7537000000000003</v>
      </c>
      <c r="I832">
        <f t="shared" si="49"/>
        <v>-1</v>
      </c>
      <c r="J832">
        <f t="shared" si="50"/>
        <v>-7.1010118941972067E-4</v>
      </c>
      <c r="K832">
        <f t="shared" si="51"/>
        <v>-3.8136365787583615E-2</v>
      </c>
      <c r="M832" s="8">
        <v>11.81</v>
      </c>
      <c r="N832" s="8">
        <v>0.91</v>
      </c>
      <c r="O832" s="8">
        <v>113.3032</v>
      </c>
      <c r="P832" s="8">
        <v>4.3</v>
      </c>
      <c r="Q832" s="8">
        <v>9.89</v>
      </c>
    </row>
    <row r="833" spans="1:17" x14ac:dyDescent="0.25">
      <c r="A833" s="2">
        <v>42888</v>
      </c>
      <c r="B833">
        <v>280.85000000000002</v>
      </c>
      <c r="C833">
        <v>1263</v>
      </c>
      <c r="D833" t="s">
        <v>31</v>
      </c>
      <c r="E833" t="s">
        <v>32</v>
      </c>
      <c r="F833">
        <f t="shared" si="48"/>
        <v>-3.5479865176512027E-3</v>
      </c>
      <c r="G833">
        <v>1</v>
      </c>
      <c r="H833">
        <v>6.7882999999999996</v>
      </c>
      <c r="I833">
        <f t="shared" si="49"/>
        <v>1</v>
      </c>
      <c r="J833">
        <f t="shared" si="50"/>
        <v>-3.5479865176512027E-3</v>
      </c>
      <c r="K833">
        <f t="shared" si="51"/>
        <v>-4.1684352305234817E-2</v>
      </c>
      <c r="M833" s="8">
        <v>12.09</v>
      </c>
      <c r="N833" s="8">
        <v>0.91</v>
      </c>
      <c r="O833" s="8">
        <v>113.1926</v>
      </c>
      <c r="P833" s="8">
        <v>4.3</v>
      </c>
      <c r="Q833" s="8">
        <v>9.75</v>
      </c>
    </row>
    <row r="834" spans="1:17" x14ac:dyDescent="0.25">
      <c r="A834" s="2">
        <v>42891</v>
      </c>
      <c r="B834">
        <v>284.55</v>
      </c>
      <c r="C834">
        <v>1282.7</v>
      </c>
      <c r="D834" t="s">
        <v>31</v>
      </c>
      <c r="E834" t="s">
        <v>32</v>
      </c>
      <c r="F834">
        <f t="shared" si="48"/>
        <v>1.3174292326864734E-2</v>
      </c>
      <c r="G834">
        <v>1</v>
      </c>
      <c r="H834">
        <v>6.7813499999999998</v>
      </c>
      <c r="I834">
        <f t="shared" si="49"/>
        <v>-1</v>
      </c>
      <c r="J834">
        <f t="shared" si="50"/>
        <v>-1.3174292326864734E-2</v>
      </c>
      <c r="K834">
        <f t="shared" si="51"/>
        <v>-5.4858644632099551E-2</v>
      </c>
      <c r="M834" s="8">
        <v>12.44</v>
      </c>
      <c r="N834" s="8">
        <v>0.91</v>
      </c>
      <c r="O834" s="8">
        <v>112.9772</v>
      </c>
      <c r="P834" s="8">
        <v>4.3</v>
      </c>
      <c r="Q834" s="8">
        <v>10.07</v>
      </c>
    </row>
    <row r="835" spans="1:17" x14ac:dyDescent="0.25">
      <c r="A835" s="2">
        <v>42892</v>
      </c>
      <c r="B835">
        <v>286.3</v>
      </c>
      <c r="C835">
        <v>1291</v>
      </c>
      <c r="D835" t="s">
        <v>31</v>
      </c>
      <c r="E835" t="s">
        <v>32</v>
      </c>
      <c r="F835">
        <f t="shared" ref="F835:F898" si="52">B835/B834-1</f>
        <v>6.1500615006149228E-3</v>
      </c>
      <c r="G835">
        <v>1</v>
      </c>
      <c r="H835">
        <v>6.7670000000000003</v>
      </c>
      <c r="I835">
        <f t="shared" si="49"/>
        <v>1</v>
      </c>
      <c r="J835">
        <f t="shared" si="50"/>
        <v>6.1500615006149228E-3</v>
      </c>
      <c r="K835">
        <f t="shared" si="51"/>
        <v>-4.8708583131484628E-2</v>
      </c>
      <c r="M835" s="8">
        <v>13.23</v>
      </c>
      <c r="N835" s="8">
        <v>0.91</v>
      </c>
      <c r="O835" s="8">
        <v>112.7111</v>
      </c>
      <c r="P835" s="8">
        <v>4.3</v>
      </c>
      <c r="Q835" s="8">
        <v>10.45</v>
      </c>
    </row>
    <row r="836" spans="1:17" x14ac:dyDescent="0.25">
      <c r="A836" s="2">
        <v>42893</v>
      </c>
      <c r="B836">
        <v>286.60000000000002</v>
      </c>
      <c r="C836">
        <v>1294.5999999999999</v>
      </c>
      <c r="D836" t="s">
        <v>31</v>
      </c>
      <c r="E836" t="s">
        <v>32</v>
      </c>
      <c r="F836">
        <f t="shared" si="52"/>
        <v>1.0478519035976852E-3</v>
      </c>
      <c r="G836">
        <v>1</v>
      </c>
      <c r="H836">
        <v>6.7718999999999996</v>
      </c>
      <c r="I836">
        <f t="shared" ref="I836:I899" si="53">SIGN(F835)</f>
        <v>1</v>
      </c>
      <c r="J836">
        <f t="shared" ref="J836:J899" si="54">(B836/B835-1)*I836</f>
        <v>1.0478519035976852E-3</v>
      </c>
      <c r="K836">
        <f t="shared" si="51"/>
        <v>-4.7660731227886943E-2</v>
      </c>
      <c r="M836" s="8">
        <v>13.16</v>
      </c>
      <c r="N836" s="8">
        <v>0.91</v>
      </c>
      <c r="O836" s="8">
        <v>112.82080000000001</v>
      </c>
      <c r="P836" s="8">
        <v>4.3</v>
      </c>
      <c r="Q836" s="8">
        <v>10.39</v>
      </c>
    </row>
    <row r="837" spans="1:17" x14ac:dyDescent="0.25">
      <c r="A837" s="2">
        <v>42894</v>
      </c>
      <c r="B837">
        <v>285.75</v>
      </c>
      <c r="C837">
        <v>1289.5</v>
      </c>
      <c r="D837" t="s">
        <v>31</v>
      </c>
      <c r="E837" t="s">
        <v>32</v>
      </c>
      <c r="F837">
        <f t="shared" si="52"/>
        <v>-2.9658060013957321E-3</v>
      </c>
      <c r="G837">
        <v>1</v>
      </c>
      <c r="H837">
        <v>6.7735000000000003</v>
      </c>
      <c r="I837">
        <f t="shared" si="53"/>
        <v>1</v>
      </c>
      <c r="J837">
        <f t="shared" si="54"/>
        <v>-2.9658060013957321E-3</v>
      </c>
      <c r="K837">
        <f t="shared" ref="K837:K900" si="55">K836+J837</f>
        <v>-5.0626537229282675E-2</v>
      </c>
      <c r="M837" s="8">
        <v>12.62</v>
      </c>
      <c r="N837" s="8">
        <v>0.91</v>
      </c>
      <c r="O837" s="8">
        <v>112.8366</v>
      </c>
      <c r="P837" s="8">
        <v>4.3</v>
      </c>
      <c r="Q837" s="8">
        <v>10.16</v>
      </c>
    </row>
    <row r="838" spans="1:17" x14ac:dyDescent="0.25">
      <c r="A838" s="2">
        <v>42895</v>
      </c>
      <c r="B838">
        <v>282.5</v>
      </c>
      <c r="C838">
        <v>1274.7</v>
      </c>
      <c r="D838" t="s">
        <v>31</v>
      </c>
      <c r="E838" t="s">
        <v>32</v>
      </c>
      <c r="F838">
        <f t="shared" si="52"/>
        <v>-1.1373578302712128E-2</v>
      </c>
      <c r="G838">
        <v>1</v>
      </c>
      <c r="H838">
        <v>6.7872000000000003</v>
      </c>
      <c r="I838">
        <f t="shared" si="53"/>
        <v>-1</v>
      </c>
      <c r="J838">
        <f t="shared" si="54"/>
        <v>1.1373578302712128E-2</v>
      </c>
      <c r="K838">
        <f t="shared" si="55"/>
        <v>-3.9252958926570547E-2</v>
      </c>
      <c r="M838" s="8">
        <v>12.5</v>
      </c>
      <c r="N838" s="8">
        <v>0.91</v>
      </c>
      <c r="O838" s="8">
        <v>112.9572</v>
      </c>
      <c r="P838" s="8">
        <v>4.3</v>
      </c>
      <c r="Q838" s="8">
        <v>10.7</v>
      </c>
    </row>
    <row r="839" spans="1:17" x14ac:dyDescent="0.25">
      <c r="A839" s="2">
        <v>42898</v>
      </c>
      <c r="B839">
        <v>281.05</v>
      </c>
      <c r="C839">
        <v>1268.5999999999999</v>
      </c>
      <c r="D839" t="s">
        <v>31</v>
      </c>
      <c r="E839" t="s">
        <v>32</v>
      </c>
      <c r="F839">
        <f t="shared" si="52"/>
        <v>-5.1327433628318708E-3</v>
      </c>
      <c r="G839">
        <v>1</v>
      </c>
      <c r="H839">
        <v>6.7912999999999997</v>
      </c>
      <c r="I839">
        <f t="shared" si="53"/>
        <v>-1</v>
      </c>
      <c r="J839">
        <f t="shared" si="54"/>
        <v>5.1327433628318708E-3</v>
      </c>
      <c r="K839">
        <f t="shared" si="55"/>
        <v>-3.4120215563738676E-2</v>
      </c>
      <c r="M839" s="8">
        <v>12.41</v>
      </c>
      <c r="N839" s="8">
        <v>0.91</v>
      </c>
      <c r="O839" s="8">
        <v>112.9847</v>
      </c>
      <c r="P839" s="8">
        <v>4.3</v>
      </c>
      <c r="Q839" s="8">
        <v>11.46</v>
      </c>
    </row>
    <row r="840" spans="1:17" x14ac:dyDescent="0.25">
      <c r="A840" s="2">
        <v>42899</v>
      </c>
      <c r="B840">
        <v>281.14999999999998</v>
      </c>
      <c r="C840">
        <v>1267.8</v>
      </c>
      <c r="D840" t="s">
        <v>31</v>
      </c>
      <c r="E840" t="s">
        <v>32</v>
      </c>
      <c r="F840">
        <f t="shared" si="52"/>
        <v>3.5580857498662688E-4</v>
      </c>
      <c r="G840">
        <v>1</v>
      </c>
      <c r="H840">
        <v>6.7891000000000004</v>
      </c>
      <c r="I840">
        <f t="shared" si="53"/>
        <v>-1</v>
      </c>
      <c r="J840">
        <f t="shared" si="54"/>
        <v>-3.5580857498662688E-4</v>
      </c>
      <c r="K840">
        <f t="shared" si="55"/>
        <v>-3.4476024138725303E-2</v>
      </c>
      <c r="M840" s="8">
        <v>12.16</v>
      </c>
      <c r="N840" s="8">
        <v>0.91</v>
      </c>
      <c r="O840" s="8">
        <v>112.62779999999999</v>
      </c>
      <c r="P840" s="8">
        <v>4.3</v>
      </c>
      <c r="Q840" s="8">
        <v>10.42</v>
      </c>
    </row>
    <row r="841" spans="1:17" x14ac:dyDescent="0.25">
      <c r="A841" s="2">
        <v>42900</v>
      </c>
      <c r="B841">
        <v>281.7</v>
      </c>
      <c r="C841">
        <v>1270.5</v>
      </c>
      <c r="D841" t="s">
        <v>31</v>
      </c>
      <c r="E841" t="s">
        <v>32</v>
      </c>
      <c r="F841">
        <f t="shared" si="52"/>
        <v>1.9562511115063241E-3</v>
      </c>
      <c r="G841">
        <v>1</v>
      </c>
      <c r="H841">
        <v>6.78965</v>
      </c>
      <c r="I841">
        <f t="shared" si="53"/>
        <v>1</v>
      </c>
      <c r="J841">
        <f t="shared" si="54"/>
        <v>1.9562511115063241E-3</v>
      </c>
      <c r="K841">
        <f t="shared" si="55"/>
        <v>-3.2519773027218979E-2</v>
      </c>
      <c r="M841" s="8">
        <v>11.5</v>
      </c>
      <c r="N841" s="8">
        <v>0.91</v>
      </c>
      <c r="O841" s="8">
        <v>112.07429999999999</v>
      </c>
      <c r="P841" s="8">
        <v>4.3</v>
      </c>
      <c r="Q841" s="8">
        <v>10.64</v>
      </c>
    </row>
    <row r="842" spans="1:17" x14ac:dyDescent="0.25">
      <c r="A842" s="2">
        <v>42901</v>
      </c>
      <c r="B842">
        <v>279.85000000000002</v>
      </c>
      <c r="C842">
        <v>1263</v>
      </c>
      <c r="D842" t="s">
        <v>31</v>
      </c>
      <c r="E842" t="s">
        <v>32</v>
      </c>
      <c r="F842">
        <f t="shared" si="52"/>
        <v>-6.5672701455448124E-3</v>
      </c>
      <c r="G842">
        <v>1</v>
      </c>
      <c r="H842">
        <v>6.7841500000000003</v>
      </c>
      <c r="I842">
        <f t="shared" si="53"/>
        <v>1</v>
      </c>
      <c r="J842">
        <f t="shared" si="54"/>
        <v>-6.5672701455448124E-3</v>
      </c>
      <c r="K842">
        <f t="shared" si="55"/>
        <v>-3.9087043172763791E-2</v>
      </c>
      <c r="M842" s="8">
        <v>11.03</v>
      </c>
      <c r="N842" s="8">
        <v>1.1599999999999999</v>
      </c>
      <c r="O842" s="8">
        <v>112.8715</v>
      </c>
      <c r="P842" s="8">
        <v>4.3</v>
      </c>
      <c r="Q842" s="8">
        <v>10.9</v>
      </c>
    </row>
    <row r="843" spans="1:17" x14ac:dyDescent="0.25">
      <c r="A843" s="2">
        <v>42902</v>
      </c>
      <c r="B843">
        <v>279.35000000000002</v>
      </c>
      <c r="C843">
        <v>1255.5999999999999</v>
      </c>
      <c r="D843" t="s">
        <v>31</v>
      </c>
      <c r="E843" t="s">
        <v>32</v>
      </c>
      <c r="F843">
        <f t="shared" si="52"/>
        <v>-1.7866714311237653E-3</v>
      </c>
      <c r="G843">
        <v>1</v>
      </c>
      <c r="H843">
        <v>6.8207500000000003</v>
      </c>
      <c r="I843">
        <f t="shared" si="53"/>
        <v>-1</v>
      </c>
      <c r="J843">
        <f t="shared" si="54"/>
        <v>1.7866714311237653E-3</v>
      </c>
      <c r="K843">
        <f t="shared" si="55"/>
        <v>-3.7300371741640026E-2</v>
      </c>
      <c r="M843" s="8">
        <v>10.16</v>
      </c>
      <c r="N843" s="8">
        <v>1.1599999999999999</v>
      </c>
      <c r="O843" s="8">
        <v>112.61620000000001</v>
      </c>
      <c r="P843" s="8">
        <v>4.3</v>
      </c>
      <c r="Q843" s="8">
        <v>10.38</v>
      </c>
    </row>
    <row r="844" spans="1:17" x14ac:dyDescent="0.25">
      <c r="A844" s="2">
        <v>42905</v>
      </c>
      <c r="B844">
        <v>278.85000000000002</v>
      </c>
      <c r="C844">
        <v>1253.7</v>
      </c>
      <c r="D844" t="s">
        <v>31</v>
      </c>
      <c r="E844" t="s">
        <v>32</v>
      </c>
      <c r="F844">
        <f t="shared" si="52"/>
        <v>-1.7898693395381748E-3</v>
      </c>
      <c r="G844">
        <v>1</v>
      </c>
      <c r="H844">
        <v>6.8181000000000003</v>
      </c>
      <c r="I844">
        <f t="shared" si="53"/>
        <v>-1</v>
      </c>
      <c r="J844">
        <f t="shared" si="54"/>
        <v>1.7898693395381748E-3</v>
      </c>
      <c r="K844">
        <f t="shared" si="55"/>
        <v>-3.5510502402101851E-2</v>
      </c>
      <c r="M844" s="8">
        <v>10.69</v>
      </c>
      <c r="N844" s="8">
        <v>1.1599999999999999</v>
      </c>
      <c r="O844" s="8">
        <v>112.7581</v>
      </c>
      <c r="P844" s="8">
        <v>4.3</v>
      </c>
      <c r="Q844" s="8">
        <v>10.37</v>
      </c>
    </row>
    <row r="845" spans="1:17" x14ac:dyDescent="0.25">
      <c r="A845" s="2">
        <v>42906</v>
      </c>
      <c r="B845">
        <v>278.25</v>
      </c>
      <c r="C845">
        <v>1247.3</v>
      </c>
      <c r="D845" t="s">
        <v>31</v>
      </c>
      <c r="E845" t="s">
        <v>32</v>
      </c>
      <c r="F845">
        <f t="shared" si="52"/>
        <v>-2.1516944593868992E-3</v>
      </c>
      <c r="G845">
        <v>1</v>
      </c>
      <c r="H845">
        <v>6.8323999999999998</v>
      </c>
      <c r="I845">
        <f t="shared" si="53"/>
        <v>-1</v>
      </c>
      <c r="J845">
        <f t="shared" si="54"/>
        <v>2.1516944593868992E-3</v>
      </c>
      <c r="K845">
        <f t="shared" si="55"/>
        <v>-3.3358807942714952E-2</v>
      </c>
      <c r="M845" s="8">
        <v>11.14</v>
      </c>
      <c r="N845" s="8">
        <v>1.1599999999999999</v>
      </c>
      <c r="O845" s="8">
        <v>113.27030000000001</v>
      </c>
      <c r="P845" s="8">
        <v>4.3</v>
      </c>
      <c r="Q845" s="8">
        <v>10.86</v>
      </c>
    </row>
    <row r="846" spans="1:17" x14ac:dyDescent="0.25">
      <c r="A846" s="2">
        <v>42907</v>
      </c>
      <c r="B846">
        <v>278.14999999999998</v>
      </c>
      <c r="C846">
        <v>1246.3</v>
      </c>
      <c r="D846" t="s">
        <v>31</v>
      </c>
      <c r="E846" t="s">
        <v>32</v>
      </c>
      <c r="F846">
        <f t="shared" si="52"/>
        <v>-3.5938903863441674E-4</v>
      </c>
      <c r="G846">
        <v>1</v>
      </c>
      <c r="H846">
        <v>6.8308499999999999</v>
      </c>
      <c r="I846">
        <f t="shared" si="53"/>
        <v>-1</v>
      </c>
      <c r="J846">
        <f t="shared" si="54"/>
        <v>3.5938903863441674E-4</v>
      </c>
      <c r="K846">
        <f t="shared" si="55"/>
        <v>-3.2999418904080535E-2</v>
      </c>
      <c r="M846" s="8">
        <v>11.25</v>
      </c>
      <c r="N846" s="8">
        <v>1.1599999999999999</v>
      </c>
      <c r="O846" s="8">
        <v>113.3335</v>
      </c>
      <c r="P846" s="8">
        <v>4.3</v>
      </c>
      <c r="Q846" s="8">
        <v>10.75</v>
      </c>
    </row>
    <row r="847" spans="1:17" x14ac:dyDescent="0.25">
      <c r="A847" s="2">
        <v>42908</v>
      </c>
      <c r="B847">
        <v>279.89999999999998</v>
      </c>
      <c r="C847">
        <v>1253.9000000000001</v>
      </c>
      <c r="D847" t="s">
        <v>31</v>
      </c>
      <c r="E847" t="s">
        <v>32</v>
      </c>
      <c r="F847">
        <f t="shared" si="52"/>
        <v>6.291569297141919E-3</v>
      </c>
      <c r="G847">
        <v>1</v>
      </c>
      <c r="H847">
        <v>6.8315999999999999</v>
      </c>
      <c r="I847">
        <f t="shared" si="53"/>
        <v>-1</v>
      </c>
      <c r="J847">
        <f t="shared" si="54"/>
        <v>-6.291569297141919E-3</v>
      </c>
      <c r="K847">
        <f t="shared" si="55"/>
        <v>-3.9290988201222454E-2</v>
      </c>
      <c r="M847" s="8">
        <v>11.24</v>
      </c>
      <c r="N847" s="8">
        <v>1.1599999999999999</v>
      </c>
      <c r="O847" s="8">
        <v>113.166</v>
      </c>
      <c r="P847" s="8">
        <v>4.3</v>
      </c>
      <c r="Q847" s="8">
        <v>10.48</v>
      </c>
    </row>
    <row r="848" spans="1:17" x14ac:dyDescent="0.25">
      <c r="A848" s="2">
        <v>42909</v>
      </c>
      <c r="B848">
        <v>280.45</v>
      </c>
      <c r="C848">
        <v>1254.4000000000001</v>
      </c>
      <c r="D848" t="s">
        <v>31</v>
      </c>
      <c r="E848" t="s">
        <v>32</v>
      </c>
      <c r="F848">
        <f t="shared" si="52"/>
        <v>1.9649874955340874E-3</v>
      </c>
      <c r="G848">
        <v>1</v>
      </c>
      <c r="H848">
        <v>6.8403</v>
      </c>
      <c r="I848">
        <f t="shared" si="53"/>
        <v>1</v>
      </c>
      <c r="J848">
        <f t="shared" si="54"/>
        <v>1.9649874955340874E-3</v>
      </c>
      <c r="K848">
        <f t="shared" si="55"/>
        <v>-3.7326000705688367E-2</v>
      </c>
      <c r="M848" s="8">
        <v>10.86</v>
      </c>
      <c r="N848" s="8">
        <v>1.1599999999999999</v>
      </c>
      <c r="O848" s="8">
        <v>112.8673</v>
      </c>
      <c r="P848" s="8">
        <v>4.3</v>
      </c>
      <c r="Q848" s="8">
        <v>10.02</v>
      </c>
    </row>
    <row r="849" spans="1:17" x14ac:dyDescent="0.25">
      <c r="A849" s="2">
        <v>42912</v>
      </c>
      <c r="B849">
        <v>280.60000000000002</v>
      </c>
      <c r="C849">
        <v>1255.5999999999999</v>
      </c>
      <c r="D849" t="s">
        <v>31</v>
      </c>
      <c r="E849" t="s">
        <v>32</v>
      </c>
      <c r="F849">
        <f t="shared" si="52"/>
        <v>5.3485469780722994E-4</v>
      </c>
      <c r="G849">
        <v>1</v>
      </c>
      <c r="H849">
        <v>6.8507999999999996</v>
      </c>
      <c r="I849">
        <f t="shared" si="53"/>
        <v>1</v>
      </c>
      <c r="J849">
        <f t="shared" si="54"/>
        <v>5.3485469780722994E-4</v>
      </c>
      <c r="K849">
        <f t="shared" si="55"/>
        <v>-3.6791146007881137E-2</v>
      </c>
      <c r="M849" s="8">
        <v>11.05</v>
      </c>
      <c r="N849" s="8">
        <v>1.1599999999999999</v>
      </c>
      <c r="O849" s="8">
        <v>112.7641</v>
      </c>
      <c r="P849" s="8">
        <v>4.3</v>
      </c>
      <c r="Q849" s="8">
        <v>9.9</v>
      </c>
    </row>
    <row r="850" spans="1:17" x14ac:dyDescent="0.25">
      <c r="A850" s="2">
        <v>42913</v>
      </c>
      <c r="B850">
        <v>279.39999999999998</v>
      </c>
      <c r="C850">
        <v>1251.4000000000001</v>
      </c>
      <c r="D850" t="s">
        <v>31</v>
      </c>
      <c r="E850" t="s">
        <v>32</v>
      </c>
      <c r="F850">
        <f t="shared" si="52"/>
        <v>-4.2765502494656049E-3</v>
      </c>
      <c r="G850">
        <v>1</v>
      </c>
      <c r="H850">
        <v>6.8274999999999997</v>
      </c>
      <c r="I850">
        <f t="shared" si="53"/>
        <v>1</v>
      </c>
      <c r="J850">
        <f t="shared" si="54"/>
        <v>-4.2765502494656049E-3</v>
      </c>
      <c r="K850">
        <f t="shared" si="55"/>
        <v>-4.1067696257346742E-2</v>
      </c>
      <c r="M850" s="8">
        <v>11.96</v>
      </c>
      <c r="N850" s="8">
        <v>1.1599999999999999</v>
      </c>
      <c r="O850" s="8">
        <v>112.551</v>
      </c>
      <c r="P850" s="8">
        <v>4.3</v>
      </c>
      <c r="Q850" s="8">
        <v>11.06</v>
      </c>
    </row>
    <row r="851" spans="1:17" x14ac:dyDescent="0.25">
      <c r="A851" s="2">
        <v>42914</v>
      </c>
      <c r="B851">
        <v>278.75</v>
      </c>
      <c r="C851">
        <v>1251.3</v>
      </c>
      <c r="D851" t="s">
        <v>31</v>
      </c>
      <c r="E851" t="s">
        <v>32</v>
      </c>
      <c r="F851">
        <f t="shared" si="52"/>
        <v>-2.326413743736544E-3</v>
      </c>
      <c r="G851">
        <v>1</v>
      </c>
      <c r="H851">
        <v>6.8083499999999999</v>
      </c>
      <c r="I851">
        <f t="shared" si="53"/>
        <v>-1</v>
      </c>
      <c r="J851">
        <f t="shared" si="54"/>
        <v>2.326413743736544E-3</v>
      </c>
      <c r="K851">
        <f t="shared" si="55"/>
        <v>-3.8741282513610198E-2</v>
      </c>
      <c r="M851" s="8">
        <v>11.38</v>
      </c>
      <c r="N851" s="8">
        <v>1.1599999999999999</v>
      </c>
      <c r="O851" s="8">
        <v>112.07599999999999</v>
      </c>
      <c r="P851" s="8">
        <v>4.3</v>
      </c>
      <c r="Q851" s="8">
        <v>10.029999999999999</v>
      </c>
    </row>
    <row r="852" spans="1:17" x14ac:dyDescent="0.25">
      <c r="A852" s="2">
        <v>42915</v>
      </c>
      <c r="B852">
        <v>278.14999999999998</v>
      </c>
      <c r="C852">
        <v>1251.5</v>
      </c>
      <c r="D852" t="s">
        <v>31</v>
      </c>
      <c r="E852" t="s">
        <v>32</v>
      </c>
      <c r="F852">
        <f t="shared" si="52"/>
        <v>-2.1524663677130462E-3</v>
      </c>
      <c r="G852">
        <v>1</v>
      </c>
      <c r="H852">
        <v>6.7839</v>
      </c>
      <c r="I852">
        <f t="shared" si="53"/>
        <v>-1</v>
      </c>
      <c r="J852">
        <f t="shared" si="54"/>
        <v>2.1524663677130462E-3</v>
      </c>
      <c r="K852">
        <f t="shared" si="55"/>
        <v>-3.6588816145897152E-2</v>
      </c>
      <c r="M852" s="8">
        <v>11.21</v>
      </c>
      <c r="N852" s="8">
        <v>1.1599999999999999</v>
      </c>
      <c r="O852" s="8">
        <v>111.9996</v>
      </c>
      <c r="P852" s="8">
        <v>4.3</v>
      </c>
      <c r="Q852" s="8">
        <v>11.44</v>
      </c>
    </row>
    <row r="853" spans="1:17" x14ac:dyDescent="0.25">
      <c r="A853" s="2">
        <v>42916</v>
      </c>
      <c r="B853">
        <v>275.5</v>
      </c>
      <c r="C853">
        <v>1243.2</v>
      </c>
      <c r="D853" t="s">
        <v>31</v>
      </c>
      <c r="E853" t="s">
        <v>32</v>
      </c>
      <c r="F853">
        <f t="shared" si="52"/>
        <v>-9.5272335071003855E-3</v>
      </c>
      <c r="G853">
        <v>1</v>
      </c>
      <c r="H853">
        <v>6.7728000000000002</v>
      </c>
      <c r="I853">
        <f t="shared" si="53"/>
        <v>-1</v>
      </c>
      <c r="J853">
        <f t="shared" si="54"/>
        <v>9.5272335071003855E-3</v>
      </c>
      <c r="K853">
        <f t="shared" si="55"/>
        <v>-2.7061582638796766E-2</v>
      </c>
      <c r="M853" s="8">
        <v>11</v>
      </c>
      <c r="N853" s="8">
        <v>1.06</v>
      </c>
      <c r="O853" s="8">
        <v>111.9911</v>
      </c>
      <c r="P853" s="8">
        <v>4.3</v>
      </c>
      <c r="Q853" s="8">
        <v>11.18</v>
      </c>
    </row>
    <row r="854" spans="1:17" x14ac:dyDescent="0.25">
      <c r="A854" s="2">
        <v>42919</v>
      </c>
      <c r="B854">
        <v>274.60000000000002</v>
      </c>
      <c r="C854">
        <v>1236.2</v>
      </c>
      <c r="D854" t="s">
        <v>31</v>
      </c>
      <c r="E854" t="s">
        <v>32</v>
      </c>
      <c r="F854">
        <f t="shared" si="52"/>
        <v>-3.2667876588020617E-3</v>
      </c>
      <c r="G854">
        <v>1</v>
      </c>
      <c r="H854">
        <v>6.7839</v>
      </c>
      <c r="I854">
        <f t="shared" si="53"/>
        <v>-1</v>
      </c>
      <c r="J854">
        <f t="shared" si="54"/>
        <v>3.2667876588020617E-3</v>
      </c>
      <c r="K854">
        <f t="shared" si="55"/>
        <v>-2.3794794979994704E-2</v>
      </c>
      <c r="M854" s="8">
        <v>11.93</v>
      </c>
      <c r="N854" s="8">
        <v>1.1599999999999999</v>
      </c>
      <c r="O854" s="8">
        <v>112.4282</v>
      </c>
      <c r="P854" s="8">
        <v>4.3</v>
      </c>
      <c r="Q854" s="8">
        <v>11.22</v>
      </c>
    </row>
    <row r="855" spans="1:17" x14ac:dyDescent="0.25">
      <c r="A855" s="2">
        <v>42920</v>
      </c>
      <c r="B855">
        <v>272.60000000000002</v>
      </c>
      <c r="C855">
        <v>1225</v>
      </c>
      <c r="D855" t="s">
        <v>31</v>
      </c>
      <c r="E855" t="s">
        <v>32</v>
      </c>
      <c r="F855">
        <f t="shared" si="52"/>
        <v>-7.2833211944646203E-3</v>
      </c>
      <c r="G855">
        <v>1</v>
      </c>
      <c r="H855">
        <v>6.7961999999999998</v>
      </c>
      <c r="I855">
        <f t="shared" si="53"/>
        <v>-1</v>
      </c>
      <c r="J855">
        <f t="shared" si="54"/>
        <v>7.2833211944646203E-3</v>
      </c>
      <c r="K855">
        <f t="shared" si="55"/>
        <v>-1.6511473785530084E-2</v>
      </c>
      <c r="M855" s="8">
        <v>11.465</v>
      </c>
      <c r="N855" s="8">
        <v>1.1599999999999999</v>
      </c>
      <c r="O855" s="8">
        <v>112.20965000000001</v>
      </c>
      <c r="P855" s="8">
        <v>4.3</v>
      </c>
      <c r="Q855" s="8">
        <v>11.2</v>
      </c>
    </row>
    <row r="856" spans="1:17" x14ac:dyDescent="0.25">
      <c r="A856" s="2">
        <v>42921</v>
      </c>
      <c r="B856">
        <v>272.39999999999998</v>
      </c>
      <c r="C856">
        <v>1225.2</v>
      </c>
      <c r="D856" t="s">
        <v>31</v>
      </c>
      <c r="E856" t="s">
        <v>32</v>
      </c>
      <c r="F856">
        <f t="shared" si="52"/>
        <v>-7.3367571533400344E-4</v>
      </c>
      <c r="G856">
        <v>1</v>
      </c>
      <c r="H856">
        <v>6.7957000000000001</v>
      </c>
      <c r="I856">
        <f t="shared" si="53"/>
        <v>-1</v>
      </c>
      <c r="J856">
        <f t="shared" si="54"/>
        <v>7.3367571533400344E-4</v>
      </c>
      <c r="K856">
        <f t="shared" si="55"/>
        <v>-1.5777798070196081E-2</v>
      </c>
      <c r="M856" s="8">
        <v>11.88</v>
      </c>
      <c r="N856" s="8">
        <v>1.1599999999999999</v>
      </c>
      <c r="O856" s="8">
        <v>112.6549</v>
      </c>
      <c r="P856" s="8">
        <v>4.3</v>
      </c>
      <c r="Q856" s="8">
        <v>11.07</v>
      </c>
    </row>
    <row r="857" spans="1:17" x14ac:dyDescent="0.25">
      <c r="A857" s="2">
        <v>42922</v>
      </c>
      <c r="B857">
        <v>272.85000000000002</v>
      </c>
      <c r="C857">
        <v>1224.4000000000001</v>
      </c>
      <c r="D857" t="s">
        <v>31</v>
      </c>
      <c r="E857" t="s">
        <v>32</v>
      </c>
      <c r="F857">
        <f t="shared" si="52"/>
        <v>1.6519823788547772E-3</v>
      </c>
      <c r="G857">
        <v>1</v>
      </c>
      <c r="H857">
        <v>6.8038999999999996</v>
      </c>
      <c r="I857">
        <f t="shared" si="53"/>
        <v>-1</v>
      </c>
      <c r="J857">
        <f t="shared" si="54"/>
        <v>-1.6519823788547772E-3</v>
      </c>
      <c r="K857">
        <f t="shared" si="55"/>
        <v>-1.7429780449050858E-2</v>
      </c>
      <c r="M857" s="8">
        <v>11.72</v>
      </c>
      <c r="N857" s="8">
        <v>1.1599999999999999</v>
      </c>
      <c r="O857" s="8">
        <v>112.42149999999999</v>
      </c>
      <c r="P857" s="8">
        <v>4.3</v>
      </c>
      <c r="Q857" s="8">
        <v>12.54</v>
      </c>
    </row>
    <row r="858" spans="1:17" x14ac:dyDescent="0.25">
      <c r="A858" s="2">
        <v>42923</v>
      </c>
      <c r="B858">
        <v>272.2</v>
      </c>
      <c r="C858">
        <v>1221.0999999999999</v>
      </c>
      <c r="D858" t="s">
        <v>31</v>
      </c>
      <c r="E858" t="s">
        <v>32</v>
      </c>
      <c r="F858">
        <f t="shared" si="52"/>
        <v>-2.3822613157413741E-3</v>
      </c>
      <c r="G858">
        <v>1</v>
      </c>
      <c r="H858">
        <v>6.8018000000000001</v>
      </c>
      <c r="I858">
        <f t="shared" si="53"/>
        <v>1</v>
      </c>
      <c r="J858">
        <f t="shared" si="54"/>
        <v>-2.3822613157413741E-3</v>
      </c>
      <c r="K858">
        <f t="shared" si="55"/>
        <v>-1.9812041764792232E-2</v>
      </c>
      <c r="M858" s="8">
        <v>12.54</v>
      </c>
      <c r="N858" s="8">
        <v>1.1599999999999999</v>
      </c>
      <c r="O858" s="8">
        <v>112.31480000000001</v>
      </c>
      <c r="P858" s="8">
        <v>4.3</v>
      </c>
      <c r="Q858" s="8">
        <v>11.19</v>
      </c>
    </row>
    <row r="859" spans="1:17" x14ac:dyDescent="0.25">
      <c r="A859" s="2">
        <v>42926</v>
      </c>
      <c r="B859">
        <v>268.8</v>
      </c>
      <c r="C859">
        <v>1205.8</v>
      </c>
      <c r="D859" t="s">
        <v>31</v>
      </c>
      <c r="E859" t="s">
        <v>32</v>
      </c>
      <c r="F859">
        <f t="shared" si="52"/>
        <v>-1.2490815576781666E-2</v>
      </c>
      <c r="G859">
        <v>1</v>
      </c>
      <c r="H859">
        <v>6.8044500000000001</v>
      </c>
      <c r="I859">
        <f t="shared" si="53"/>
        <v>-1</v>
      </c>
      <c r="J859">
        <f t="shared" si="54"/>
        <v>1.2490815576781666E-2</v>
      </c>
      <c r="K859">
        <f t="shared" si="55"/>
        <v>-7.3212261880105656E-3</v>
      </c>
      <c r="M859" s="8">
        <v>12.22</v>
      </c>
      <c r="N859" s="8">
        <v>1.1599999999999999</v>
      </c>
      <c r="O859" s="8">
        <v>112.1597</v>
      </c>
      <c r="P859" s="8">
        <v>4.3</v>
      </c>
      <c r="Q859" s="8">
        <v>11.11</v>
      </c>
    </row>
    <row r="860" spans="1:17" x14ac:dyDescent="0.25">
      <c r="A860" s="2">
        <v>42927</v>
      </c>
      <c r="B860">
        <v>270</v>
      </c>
      <c r="C860">
        <v>1210.7</v>
      </c>
      <c r="D860" t="s">
        <v>31</v>
      </c>
      <c r="E860" t="s">
        <v>32</v>
      </c>
      <c r="F860">
        <f t="shared" si="52"/>
        <v>4.4642857142855874E-3</v>
      </c>
      <c r="G860">
        <v>1</v>
      </c>
      <c r="H860">
        <v>6.8106499999999999</v>
      </c>
      <c r="I860">
        <f t="shared" si="53"/>
        <v>-1</v>
      </c>
      <c r="J860">
        <f t="shared" si="54"/>
        <v>-4.4642857142855874E-3</v>
      </c>
      <c r="K860">
        <f t="shared" si="55"/>
        <v>-1.1785511902296153E-2</v>
      </c>
      <c r="M860" s="8">
        <v>12.3</v>
      </c>
      <c r="N860" s="8">
        <v>1.1599999999999999</v>
      </c>
      <c r="O860" s="8">
        <v>112.14449999999999</v>
      </c>
      <c r="P860" s="8">
        <v>4.3</v>
      </c>
      <c r="Q860" s="8">
        <v>10.89</v>
      </c>
    </row>
    <row r="861" spans="1:17" x14ac:dyDescent="0.25">
      <c r="A861" s="2">
        <v>42928</v>
      </c>
      <c r="B861">
        <v>271</v>
      </c>
      <c r="C861">
        <v>1217.4000000000001</v>
      </c>
      <c r="D861" t="s">
        <v>31</v>
      </c>
      <c r="E861" t="s">
        <v>32</v>
      </c>
      <c r="F861">
        <f t="shared" si="52"/>
        <v>3.7037037037037646E-3</v>
      </c>
      <c r="G861">
        <v>1</v>
      </c>
      <c r="H861">
        <v>6.7921500000000004</v>
      </c>
      <c r="I861">
        <f t="shared" si="53"/>
        <v>1</v>
      </c>
      <c r="J861">
        <f t="shared" si="54"/>
        <v>3.7037037037037646E-3</v>
      </c>
      <c r="K861">
        <f t="shared" si="55"/>
        <v>-8.0818081985923884E-3</v>
      </c>
      <c r="M861" s="8">
        <v>11.56</v>
      </c>
      <c r="N861" s="8">
        <v>1.1599999999999999</v>
      </c>
      <c r="O861" s="8">
        <v>111.5911</v>
      </c>
      <c r="P861" s="8">
        <v>4.3</v>
      </c>
      <c r="Q861" s="8">
        <v>10.3</v>
      </c>
    </row>
    <row r="862" spans="1:17" x14ac:dyDescent="0.25">
      <c r="A862" s="2">
        <v>42929</v>
      </c>
      <c r="B862">
        <v>271.75</v>
      </c>
      <c r="C862">
        <v>1222.4000000000001</v>
      </c>
      <c r="D862" t="s">
        <v>31</v>
      </c>
      <c r="E862" t="s">
        <v>32</v>
      </c>
      <c r="F862">
        <f t="shared" si="52"/>
        <v>2.7675276752767708E-3</v>
      </c>
      <c r="G862">
        <v>1</v>
      </c>
      <c r="H862">
        <v>6.7784000000000004</v>
      </c>
      <c r="I862">
        <f t="shared" si="53"/>
        <v>1</v>
      </c>
      <c r="J862">
        <f t="shared" si="54"/>
        <v>2.7675276752767708E-3</v>
      </c>
      <c r="K862">
        <f t="shared" si="55"/>
        <v>-5.3142805233156176E-3</v>
      </c>
      <c r="M862" s="8">
        <v>11.29</v>
      </c>
      <c r="N862" s="8">
        <v>1.1599999999999999</v>
      </c>
      <c r="O862" s="8">
        <v>111.5371</v>
      </c>
      <c r="P862" s="8">
        <v>4.3</v>
      </c>
      <c r="Q862" s="8">
        <v>9.9</v>
      </c>
    </row>
    <row r="863" spans="1:17" x14ac:dyDescent="0.25">
      <c r="A863" s="2">
        <v>42930</v>
      </c>
      <c r="B863">
        <v>270.64999999999998</v>
      </c>
      <c r="C863">
        <v>1217.0999999999999</v>
      </c>
      <c r="D863" t="s">
        <v>31</v>
      </c>
      <c r="E863" t="s">
        <v>32</v>
      </c>
      <c r="F863">
        <f t="shared" si="52"/>
        <v>-4.0478380864765739E-3</v>
      </c>
      <c r="G863">
        <v>1</v>
      </c>
      <c r="H863">
        <v>6.7811500000000002</v>
      </c>
      <c r="I863">
        <f t="shared" si="53"/>
        <v>1</v>
      </c>
      <c r="J863">
        <f t="shared" si="54"/>
        <v>-4.0478380864765739E-3</v>
      </c>
      <c r="K863">
        <f t="shared" si="55"/>
        <v>-9.3621186097921916E-3</v>
      </c>
      <c r="M863" s="8">
        <v>11.11</v>
      </c>
      <c r="N863" s="8">
        <v>1.1599999999999999</v>
      </c>
      <c r="O863" s="8">
        <v>110.9084</v>
      </c>
      <c r="P863" s="8">
        <v>4.3</v>
      </c>
      <c r="Q863" s="8">
        <v>9.51</v>
      </c>
    </row>
    <row r="864" spans="1:17" x14ac:dyDescent="0.25">
      <c r="A864" s="2">
        <v>42933</v>
      </c>
      <c r="B864">
        <v>273</v>
      </c>
      <c r="C864">
        <v>1229.4000000000001</v>
      </c>
      <c r="D864" t="s">
        <v>31</v>
      </c>
      <c r="E864" t="s">
        <v>32</v>
      </c>
      <c r="F864">
        <f t="shared" si="52"/>
        <v>8.6828006650656597E-3</v>
      </c>
      <c r="G864">
        <v>1</v>
      </c>
      <c r="H864">
        <v>6.7693000000000003</v>
      </c>
      <c r="I864">
        <f t="shared" si="53"/>
        <v>-1</v>
      </c>
      <c r="J864">
        <f t="shared" si="54"/>
        <v>-8.6828006650656597E-3</v>
      </c>
      <c r="K864">
        <f t="shared" si="55"/>
        <v>-1.8044919274857851E-2</v>
      </c>
      <c r="M864" s="8">
        <v>11.08</v>
      </c>
      <c r="N864" s="8">
        <v>1.1599999999999999</v>
      </c>
      <c r="O864" s="8">
        <v>110.93129999999999</v>
      </c>
      <c r="P864" s="8">
        <v>4.3</v>
      </c>
      <c r="Q864" s="8">
        <v>9.82</v>
      </c>
    </row>
    <row r="865" spans="1:17" x14ac:dyDescent="0.25">
      <c r="A865" s="2">
        <v>42934</v>
      </c>
      <c r="B865">
        <v>273.7</v>
      </c>
      <c r="C865">
        <v>1236.5999999999999</v>
      </c>
      <c r="D865" t="s">
        <v>31</v>
      </c>
      <c r="E865" t="s">
        <v>32</v>
      </c>
      <c r="F865">
        <f t="shared" si="52"/>
        <v>2.564102564102555E-3</v>
      </c>
      <c r="G865">
        <v>1</v>
      </c>
      <c r="H865">
        <v>6.75</v>
      </c>
      <c r="I865">
        <f t="shared" si="53"/>
        <v>1</v>
      </c>
      <c r="J865">
        <f t="shared" si="54"/>
        <v>2.564102564102555E-3</v>
      </c>
      <c r="K865">
        <f t="shared" si="55"/>
        <v>-1.5480816710755296E-2</v>
      </c>
      <c r="M865" s="8">
        <v>11.14</v>
      </c>
      <c r="N865" s="8">
        <v>1.1599999999999999</v>
      </c>
      <c r="O865" s="8">
        <v>110.4367</v>
      </c>
      <c r="P865" s="8">
        <v>4.3</v>
      </c>
      <c r="Q865" s="8">
        <v>9.89</v>
      </c>
    </row>
    <row r="866" spans="1:17" x14ac:dyDescent="0.25">
      <c r="A866" s="2">
        <v>42935</v>
      </c>
      <c r="B866">
        <v>274.05</v>
      </c>
      <c r="C866">
        <v>1239.3</v>
      </c>
      <c r="D866" t="s">
        <v>31</v>
      </c>
      <c r="E866" t="s">
        <v>32</v>
      </c>
      <c r="F866">
        <f t="shared" si="52"/>
        <v>1.2787723785168126E-3</v>
      </c>
      <c r="G866">
        <v>1</v>
      </c>
      <c r="H866">
        <v>6.7565499999999998</v>
      </c>
      <c r="I866">
        <f t="shared" si="53"/>
        <v>1</v>
      </c>
      <c r="J866">
        <f t="shared" si="54"/>
        <v>1.2787723785168126E-3</v>
      </c>
      <c r="K866">
        <f t="shared" si="55"/>
        <v>-1.4202044332238484E-2</v>
      </c>
      <c r="M866" s="8">
        <v>11.08</v>
      </c>
      <c r="N866" s="8">
        <v>1.1599999999999999</v>
      </c>
      <c r="O866" s="8">
        <v>110.4348</v>
      </c>
      <c r="P866" s="8">
        <v>4.3</v>
      </c>
      <c r="Q866" s="8">
        <v>9.7899999999999991</v>
      </c>
    </row>
    <row r="867" spans="1:17" x14ac:dyDescent="0.25">
      <c r="A867" s="2">
        <v>42936</v>
      </c>
      <c r="B867">
        <v>274.2</v>
      </c>
      <c r="C867">
        <v>1239.0999999999999</v>
      </c>
      <c r="D867" t="s">
        <v>31</v>
      </c>
      <c r="E867" t="s">
        <v>32</v>
      </c>
      <c r="F867">
        <f t="shared" si="52"/>
        <v>5.4734537493139612E-4</v>
      </c>
      <c r="G867">
        <v>1</v>
      </c>
      <c r="H867">
        <v>6.7637</v>
      </c>
      <c r="I867">
        <f t="shared" si="53"/>
        <v>1</v>
      </c>
      <c r="J867">
        <f t="shared" si="54"/>
        <v>5.4734537493139612E-4</v>
      </c>
      <c r="K867">
        <f t="shared" si="55"/>
        <v>-1.3654698957307088E-2</v>
      </c>
      <c r="M867" s="8">
        <v>10.85</v>
      </c>
      <c r="N867" s="8">
        <v>1.1599999999999999</v>
      </c>
      <c r="O867" s="8">
        <v>110.25230000000001</v>
      </c>
      <c r="P867" s="8">
        <v>4.3</v>
      </c>
      <c r="Q867" s="8">
        <v>9.58</v>
      </c>
    </row>
    <row r="868" spans="1:17" x14ac:dyDescent="0.25">
      <c r="A868" s="2">
        <v>42937</v>
      </c>
      <c r="B868">
        <v>275.8</v>
      </c>
      <c r="C868">
        <v>1246.7</v>
      </c>
      <c r="D868" t="s">
        <v>31</v>
      </c>
      <c r="E868" t="s">
        <v>32</v>
      </c>
      <c r="F868">
        <f t="shared" si="52"/>
        <v>5.8351568198395931E-3</v>
      </c>
      <c r="G868">
        <v>1</v>
      </c>
      <c r="H868">
        <v>6.7573499999999997</v>
      </c>
      <c r="I868">
        <f t="shared" si="53"/>
        <v>1</v>
      </c>
      <c r="J868">
        <f t="shared" si="54"/>
        <v>5.8351568198395931E-3</v>
      </c>
      <c r="K868">
        <f t="shared" si="55"/>
        <v>-7.8195421374674945E-3</v>
      </c>
      <c r="M868" s="8">
        <v>11.22</v>
      </c>
      <c r="N868" s="8">
        <v>1.1599999999999999</v>
      </c>
      <c r="O868" s="8">
        <v>110.1921</v>
      </c>
      <c r="P868" s="8">
        <v>4.3</v>
      </c>
      <c r="Q868" s="8">
        <v>9.36</v>
      </c>
    </row>
    <row r="869" spans="1:17" x14ac:dyDescent="0.25">
      <c r="A869" s="2">
        <v>42940</v>
      </c>
      <c r="B869">
        <v>276.45</v>
      </c>
      <c r="C869">
        <v>1252.5999999999999</v>
      </c>
      <c r="D869" t="s">
        <v>31</v>
      </c>
      <c r="E869" t="s">
        <v>32</v>
      </c>
      <c r="F869">
        <f t="shared" si="52"/>
        <v>2.3567802755619649E-3</v>
      </c>
      <c r="G869">
        <v>1</v>
      </c>
      <c r="H869">
        <v>6.7564000000000002</v>
      </c>
      <c r="I869">
        <f t="shared" si="53"/>
        <v>1</v>
      </c>
      <c r="J869">
        <f t="shared" si="54"/>
        <v>2.3567802755619649E-3</v>
      </c>
      <c r="K869">
        <f t="shared" si="55"/>
        <v>-5.4627618619055296E-3</v>
      </c>
      <c r="M869" s="8">
        <v>11.8</v>
      </c>
      <c r="N869" s="8">
        <v>1.1599999999999999</v>
      </c>
      <c r="O869" s="8">
        <v>110.2017</v>
      </c>
      <c r="P869" s="8">
        <v>4.3</v>
      </c>
      <c r="Q869" s="8">
        <v>9.43</v>
      </c>
    </row>
    <row r="870" spans="1:17" x14ac:dyDescent="0.25">
      <c r="A870" s="2">
        <v>42941</v>
      </c>
      <c r="B870">
        <v>276.8</v>
      </c>
      <c r="C870">
        <v>1256.7</v>
      </c>
      <c r="D870" t="s">
        <v>31</v>
      </c>
      <c r="E870" t="s">
        <v>32</v>
      </c>
      <c r="F870">
        <f t="shared" si="52"/>
        <v>1.2660517272564675E-3</v>
      </c>
      <c r="G870">
        <v>1</v>
      </c>
      <c r="H870">
        <v>6.7458</v>
      </c>
      <c r="I870">
        <f t="shared" si="53"/>
        <v>1</v>
      </c>
      <c r="J870">
        <f t="shared" si="54"/>
        <v>1.2660517272564675E-3</v>
      </c>
      <c r="K870">
        <f t="shared" si="55"/>
        <v>-4.1967101346490621E-3</v>
      </c>
      <c r="M870" s="8">
        <v>12.07</v>
      </c>
      <c r="N870" s="8">
        <v>1.1599999999999999</v>
      </c>
      <c r="O870" s="8">
        <v>110.28489999999999</v>
      </c>
      <c r="P870" s="8">
        <v>4.3</v>
      </c>
      <c r="Q870" s="8">
        <v>9.43</v>
      </c>
    </row>
    <row r="871" spans="1:17" x14ac:dyDescent="0.25">
      <c r="A871" s="2">
        <v>42942</v>
      </c>
      <c r="B871">
        <v>274.39999999999998</v>
      </c>
      <c r="C871">
        <v>1244.5999999999999</v>
      </c>
      <c r="D871" t="s">
        <v>31</v>
      </c>
      <c r="E871" t="s">
        <v>32</v>
      </c>
      <c r="F871">
        <f t="shared" si="52"/>
        <v>-8.6705202312139518E-3</v>
      </c>
      <c r="G871">
        <v>1</v>
      </c>
      <c r="H871">
        <v>6.7556000000000003</v>
      </c>
      <c r="I871">
        <f t="shared" si="53"/>
        <v>1</v>
      </c>
      <c r="J871">
        <f t="shared" si="54"/>
        <v>-8.6705202312139518E-3</v>
      </c>
      <c r="K871">
        <f t="shared" si="55"/>
        <v>-1.2867230365863014E-2</v>
      </c>
      <c r="M871" s="8">
        <v>11.63</v>
      </c>
      <c r="N871" s="8">
        <v>1.1599999999999999</v>
      </c>
      <c r="O871" s="8">
        <v>110.3823</v>
      </c>
      <c r="P871" s="8">
        <v>4.3</v>
      </c>
      <c r="Q871" s="8">
        <v>9.6</v>
      </c>
    </row>
    <row r="872" spans="1:17" x14ac:dyDescent="0.25">
      <c r="A872" s="2">
        <v>42943</v>
      </c>
      <c r="B872">
        <v>277.60000000000002</v>
      </c>
      <c r="C872">
        <v>1262.5999999999999</v>
      </c>
      <c r="D872" t="s">
        <v>31</v>
      </c>
      <c r="E872" t="s">
        <v>32</v>
      </c>
      <c r="F872">
        <f t="shared" si="52"/>
        <v>1.1661807580175099E-2</v>
      </c>
      <c r="G872">
        <v>1</v>
      </c>
      <c r="H872">
        <v>6.7321999999999997</v>
      </c>
      <c r="I872">
        <f t="shared" si="53"/>
        <v>-1</v>
      </c>
      <c r="J872">
        <f t="shared" si="54"/>
        <v>-1.1661807580175099E-2</v>
      </c>
      <c r="K872">
        <f t="shared" si="55"/>
        <v>-2.4529037946038112E-2</v>
      </c>
      <c r="M872" s="8">
        <v>11.24</v>
      </c>
      <c r="N872" s="8">
        <v>1.1599999999999999</v>
      </c>
      <c r="O872" s="8">
        <v>110.21720000000001</v>
      </c>
      <c r="P872" s="8">
        <v>4.3</v>
      </c>
      <c r="Q872" s="8">
        <v>10.11</v>
      </c>
    </row>
    <row r="873" spans="1:17" x14ac:dyDescent="0.25">
      <c r="A873" s="2">
        <v>42944</v>
      </c>
      <c r="B873">
        <v>277.25</v>
      </c>
      <c r="C873">
        <v>1258.5</v>
      </c>
      <c r="D873" t="s">
        <v>31</v>
      </c>
      <c r="E873" t="s">
        <v>32</v>
      </c>
      <c r="F873">
        <f t="shared" si="52"/>
        <v>-1.2608069164266045E-3</v>
      </c>
      <c r="G873">
        <v>1</v>
      </c>
      <c r="H873">
        <v>6.7454000000000001</v>
      </c>
      <c r="I873">
        <f t="shared" si="53"/>
        <v>1</v>
      </c>
      <c r="J873">
        <f t="shared" si="54"/>
        <v>-1.2608069164266045E-3</v>
      </c>
      <c r="K873">
        <f t="shared" si="55"/>
        <v>-2.5789844862464717E-2</v>
      </c>
      <c r="M873" s="8">
        <v>11.44</v>
      </c>
      <c r="N873" s="8">
        <v>1.1599999999999999</v>
      </c>
      <c r="O873" s="8">
        <v>109.92149999999999</v>
      </c>
      <c r="P873" s="8">
        <v>4.3</v>
      </c>
      <c r="Q873" s="8">
        <v>10.29</v>
      </c>
    </row>
    <row r="874" spans="1:17" x14ac:dyDescent="0.25">
      <c r="A874" s="2">
        <v>42947</v>
      </c>
      <c r="B874">
        <v>278.05</v>
      </c>
      <c r="C874">
        <v>1267.5</v>
      </c>
      <c r="D874" t="s">
        <v>31</v>
      </c>
      <c r="E874" t="s">
        <v>32</v>
      </c>
      <c r="F874">
        <f t="shared" si="52"/>
        <v>2.8854824165915893E-3</v>
      </c>
      <c r="G874">
        <v>1</v>
      </c>
      <c r="H874">
        <v>6.7267999999999999</v>
      </c>
      <c r="I874">
        <f t="shared" si="53"/>
        <v>-1</v>
      </c>
      <c r="J874">
        <f t="shared" si="54"/>
        <v>-2.8854824165915893E-3</v>
      </c>
      <c r="K874">
        <f t="shared" si="55"/>
        <v>-2.8675327279056306E-2</v>
      </c>
      <c r="M874" s="8">
        <v>11.61</v>
      </c>
      <c r="N874" s="8">
        <v>1.07</v>
      </c>
      <c r="O874" s="8">
        <v>109.8197</v>
      </c>
      <c r="P874" s="8">
        <v>4.3</v>
      </c>
      <c r="Q874" s="8">
        <v>10.26</v>
      </c>
    </row>
    <row r="875" spans="1:17" x14ac:dyDescent="0.25">
      <c r="A875" s="2">
        <v>42948</v>
      </c>
      <c r="B875">
        <v>278</v>
      </c>
      <c r="C875">
        <v>1274.3</v>
      </c>
      <c r="D875" t="s">
        <v>31</v>
      </c>
      <c r="E875" t="s">
        <v>33</v>
      </c>
      <c r="F875">
        <f t="shared" si="52"/>
        <v>-1.7982377270275851E-4</v>
      </c>
      <c r="G875">
        <v>1</v>
      </c>
      <c r="H875">
        <v>6.7240000000000002</v>
      </c>
      <c r="I875">
        <f t="shared" si="53"/>
        <v>1</v>
      </c>
      <c r="J875">
        <f t="shared" si="54"/>
        <v>-1.7982377270275851E-4</v>
      </c>
      <c r="K875">
        <f t="shared" si="55"/>
        <v>-2.8855151051759065E-2</v>
      </c>
      <c r="M875" s="8">
        <v>11.28</v>
      </c>
      <c r="N875" s="8">
        <v>1.1599999999999999</v>
      </c>
      <c r="O875" s="8">
        <v>109.8514</v>
      </c>
      <c r="P875" s="8">
        <v>4.4000000000000004</v>
      </c>
      <c r="Q875" s="8">
        <v>10.09</v>
      </c>
    </row>
    <row r="876" spans="1:17" x14ac:dyDescent="0.25">
      <c r="A876" s="2">
        <v>42949</v>
      </c>
      <c r="B876">
        <v>277.95</v>
      </c>
      <c r="C876">
        <v>1273.2</v>
      </c>
      <c r="D876" t="s">
        <v>31</v>
      </c>
      <c r="E876" t="s">
        <v>33</v>
      </c>
      <c r="F876">
        <f t="shared" si="52"/>
        <v>-1.7985611510795696E-4</v>
      </c>
      <c r="G876">
        <v>1</v>
      </c>
      <c r="H876">
        <v>6.7287999999999997</v>
      </c>
      <c r="I876">
        <f t="shared" si="53"/>
        <v>-1</v>
      </c>
      <c r="J876">
        <f t="shared" si="54"/>
        <v>1.7985611510795696E-4</v>
      </c>
      <c r="K876">
        <f t="shared" si="55"/>
        <v>-2.8675294936651108E-2</v>
      </c>
      <c r="M876" s="8">
        <v>11.24</v>
      </c>
      <c r="N876" s="8">
        <v>1.1599999999999999</v>
      </c>
      <c r="O876" s="8">
        <v>109.75239999999999</v>
      </c>
      <c r="P876" s="8">
        <v>4.4000000000000004</v>
      </c>
      <c r="Q876" s="8">
        <v>10.28</v>
      </c>
    </row>
    <row r="877" spans="1:17" x14ac:dyDescent="0.25">
      <c r="A877" s="2">
        <v>42950</v>
      </c>
      <c r="B877">
        <v>276.89999999999998</v>
      </c>
      <c r="C877">
        <v>1268</v>
      </c>
      <c r="D877" t="s">
        <v>31</v>
      </c>
      <c r="E877" t="s">
        <v>33</v>
      </c>
      <c r="F877">
        <f t="shared" si="52"/>
        <v>-3.7776578521316884E-3</v>
      </c>
      <c r="G877">
        <v>1</v>
      </c>
      <c r="H877">
        <v>6.7286999999999999</v>
      </c>
      <c r="I877">
        <f t="shared" si="53"/>
        <v>-1</v>
      </c>
      <c r="J877">
        <f t="shared" si="54"/>
        <v>3.7776578521316884E-3</v>
      </c>
      <c r="K877">
        <f t="shared" si="55"/>
        <v>-2.4897637084519419E-2</v>
      </c>
      <c r="M877" s="8">
        <v>11.31</v>
      </c>
      <c r="N877" s="8">
        <v>1.1599999999999999</v>
      </c>
      <c r="O877" s="8">
        <v>109.8353</v>
      </c>
      <c r="P877" s="8">
        <v>4.4000000000000004</v>
      </c>
      <c r="Q877" s="8">
        <v>10.44</v>
      </c>
    </row>
    <row r="878" spans="1:17" x14ac:dyDescent="0.25">
      <c r="A878" s="2">
        <v>42951</v>
      </c>
      <c r="B878">
        <v>278.45</v>
      </c>
      <c r="C878">
        <v>1275.3</v>
      </c>
      <c r="D878" t="s">
        <v>31</v>
      </c>
      <c r="E878" t="s">
        <v>33</v>
      </c>
      <c r="F878">
        <f t="shared" si="52"/>
        <v>5.5976886962803007E-3</v>
      </c>
      <c r="G878">
        <v>1</v>
      </c>
      <c r="H878">
        <v>6.7243000000000004</v>
      </c>
      <c r="I878">
        <f t="shared" si="53"/>
        <v>-1</v>
      </c>
      <c r="J878">
        <f t="shared" si="54"/>
        <v>-5.5976886962803007E-3</v>
      </c>
      <c r="K878">
        <f t="shared" si="55"/>
        <v>-3.049532578079972E-2</v>
      </c>
      <c r="M878" s="8">
        <v>10.87</v>
      </c>
      <c r="N878" s="8">
        <v>1.1599999999999999</v>
      </c>
      <c r="O878" s="8">
        <v>110.2825</v>
      </c>
      <c r="P878" s="8">
        <v>4.4000000000000004</v>
      </c>
      <c r="Q878" s="8">
        <v>10.029999999999999</v>
      </c>
    </row>
    <row r="879" spans="1:17" x14ac:dyDescent="0.25">
      <c r="A879" s="2">
        <v>42954</v>
      </c>
      <c r="B879">
        <v>275.95</v>
      </c>
      <c r="C879">
        <v>1263.0999999999999</v>
      </c>
      <c r="D879" t="s">
        <v>31</v>
      </c>
      <c r="E879" t="s">
        <v>33</v>
      </c>
      <c r="F879">
        <f t="shared" si="52"/>
        <v>-8.9782725803555508E-3</v>
      </c>
      <c r="G879">
        <v>1</v>
      </c>
      <c r="H879">
        <v>6.7298</v>
      </c>
      <c r="I879">
        <f t="shared" si="53"/>
        <v>1</v>
      </c>
      <c r="J879">
        <f t="shared" si="54"/>
        <v>-8.9782725803555508E-3</v>
      </c>
      <c r="K879">
        <f t="shared" si="55"/>
        <v>-3.9473598361155271E-2</v>
      </c>
      <c r="M879" s="8">
        <v>10.73</v>
      </c>
      <c r="N879" s="8">
        <v>1.1599999999999999</v>
      </c>
      <c r="O879" s="8">
        <v>110.37479999999999</v>
      </c>
      <c r="P879" s="8">
        <v>4.4000000000000004</v>
      </c>
      <c r="Q879" s="8">
        <v>9.93</v>
      </c>
    </row>
    <row r="880" spans="1:17" x14ac:dyDescent="0.25">
      <c r="A880" s="2">
        <v>42955</v>
      </c>
      <c r="B880">
        <v>275.7</v>
      </c>
      <c r="C880">
        <v>1265.5</v>
      </c>
      <c r="D880" t="s">
        <v>31</v>
      </c>
      <c r="E880" t="s">
        <v>33</v>
      </c>
      <c r="F880">
        <f t="shared" si="52"/>
        <v>-9.0596122485953057E-4</v>
      </c>
      <c r="G880">
        <v>1</v>
      </c>
      <c r="H880">
        <v>6.7095000000000002</v>
      </c>
      <c r="I880">
        <f t="shared" si="53"/>
        <v>-1</v>
      </c>
      <c r="J880">
        <f t="shared" si="54"/>
        <v>9.0596122485953057E-4</v>
      </c>
      <c r="K880">
        <f t="shared" si="55"/>
        <v>-3.856763713629574E-2</v>
      </c>
      <c r="M880" s="8">
        <v>11.1</v>
      </c>
      <c r="N880" s="8">
        <v>1.1599999999999999</v>
      </c>
      <c r="O880" s="8">
        <v>110.39749999999999</v>
      </c>
      <c r="P880" s="8">
        <v>4.4000000000000004</v>
      </c>
      <c r="Q880" s="8">
        <v>10.96</v>
      </c>
    </row>
    <row r="881" spans="1:17" x14ac:dyDescent="0.25">
      <c r="A881" s="2">
        <v>42956</v>
      </c>
      <c r="B881">
        <v>276.45</v>
      </c>
      <c r="C881">
        <v>1272</v>
      </c>
      <c r="D881" t="s">
        <v>31</v>
      </c>
      <c r="E881" t="s">
        <v>33</v>
      </c>
      <c r="F881">
        <f t="shared" si="52"/>
        <v>2.7203482045701222E-3</v>
      </c>
      <c r="G881">
        <v>1</v>
      </c>
      <c r="H881">
        <v>6.6927000000000003</v>
      </c>
      <c r="I881">
        <f t="shared" si="53"/>
        <v>-1</v>
      </c>
      <c r="J881">
        <f t="shared" si="54"/>
        <v>-2.7203482045701222E-3</v>
      </c>
      <c r="K881">
        <f t="shared" si="55"/>
        <v>-4.1287985340865863E-2</v>
      </c>
      <c r="M881" s="8">
        <v>12.31</v>
      </c>
      <c r="N881" s="8">
        <v>1.1599999999999999</v>
      </c>
      <c r="O881" s="8">
        <v>110.3687</v>
      </c>
      <c r="P881" s="8">
        <v>4.4000000000000004</v>
      </c>
      <c r="Q881" s="8">
        <v>11.11</v>
      </c>
    </row>
    <row r="882" spans="1:17" x14ac:dyDescent="0.25">
      <c r="A882" s="2">
        <v>42957</v>
      </c>
      <c r="B882">
        <v>278.45</v>
      </c>
      <c r="C882">
        <v>1284.2</v>
      </c>
      <c r="D882" t="s">
        <v>31</v>
      </c>
      <c r="E882" t="s">
        <v>33</v>
      </c>
      <c r="F882">
        <f t="shared" si="52"/>
        <v>7.2345812986074343E-3</v>
      </c>
      <c r="G882">
        <v>1</v>
      </c>
      <c r="H882">
        <v>6.6776499999999999</v>
      </c>
      <c r="I882">
        <f t="shared" si="53"/>
        <v>1</v>
      </c>
      <c r="J882">
        <f t="shared" si="54"/>
        <v>7.2345812986074343E-3</v>
      </c>
      <c r="K882">
        <f t="shared" si="55"/>
        <v>-3.4053404042258428E-2</v>
      </c>
      <c r="M882" s="8">
        <v>13.43</v>
      </c>
      <c r="N882" s="8">
        <v>1.1599999999999999</v>
      </c>
      <c r="O882" s="8">
        <v>110.1902</v>
      </c>
      <c r="P882" s="8">
        <v>4.4000000000000004</v>
      </c>
      <c r="Q882" s="8">
        <v>16.04</v>
      </c>
    </row>
    <row r="883" spans="1:17" x14ac:dyDescent="0.25">
      <c r="A883" s="2">
        <v>42958</v>
      </c>
      <c r="B883">
        <v>279.85000000000002</v>
      </c>
      <c r="C883">
        <v>1291.2</v>
      </c>
      <c r="D883" t="s">
        <v>31</v>
      </c>
      <c r="E883" t="s">
        <v>33</v>
      </c>
      <c r="F883">
        <f t="shared" si="52"/>
        <v>5.0278326449992861E-3</v>
      </c>
      <c r="G883">
        <v>1</v>
      </c>
      <c r="H883">
        <v>6.6852999999999998</v>
      </c>
      <c r="I883">
        <f t="shared" si="53"/>
        <v>1</v>
      </c>
      <c r="J883">
        <f t="shared" si="54"/>
        <v>5.0278326449992861E-3</v>
      </c>
      <c r="K883">
        <f t="shared" si="55"/>
        <v>-2.9025571397259142E-2</v>
      </c>
      <c r="M883" s="8">
        <v>13.45</v>
      </c>
      <c r="N883" s="8">
        <v>1.1599999999999999</v>
      </c>
      <c r="O883" s="8">
        <v>110.044</v>
      </c>
      <c r="P883" s="8">
        <v>4.4000000000000004</v>
      </c>
      <c r="Q883" s="8">
        <v>15.51</v>
      </c>
    </row>
    <row r="884" spans="1:17" x14ac:dyDescent="0.25">
      <c r="A884" s="2">
        <v>42961</v>
      </c>
      <c r="B884">
        <v>279.75</v>
      </c>
      <c r="C884">
        <v>1292.5999999999999</v>
      </c>
      <c r="D884" t="s">
        <v>31</v>
      </c>
      <c r="E884" t="s">
        <v>33</v>
      </c>
      <c r="F884">
        <f t="shared" si="52"/>
        <v>-3.5733428622486407E-4</v>
      </c>
      <c r="G884">
        <v>1</v>
      </c>
      <c r="H884">
        <v>6.6779000000000002</v>
      </c>
      <c r="I884">
        <f t="shared" si="53"/>
        <v>1</v>
      </c>
      <c r="J884">
        <f t="shared" si="54"/>
        <v>-3.5733428622486407E-4</v>
      </c>
      <c r="K884">
        <f t="shared" si="55"/>
        <v>-2.9382905683484006E-2</v>
      </c>
      <c r="M884" s="8">
        <v>12.11</v>
      </c>
      <c r="N884" s="8">
        <v>1.1599999999999999</v>
      </c>
      <c r="O884" s="8">
        <v>110.0966</v>
      </c>
      <c r="P884" s="8">
        <v>4.4000000000000004</v>
      </c>
      <c r="Q884" s="8">
        <v>12.33</v>
      </c>
    </row>
    <row r="885" spans="1:17" x14ac:dyDescent="0.25">
      <c r="A885" s="2">
        <v>42962</v>
      </c>
      <c r="B885">
        <v>277.85000000000002</v>
      </c>
      <c r="C885">
        <v>1281</v>
      </c>
      <c r="D885" t="s">
        <v>31</v>
      </c>
      <c r="E885" t="s">
        <v>33</v>
      </c>
      <c r="F885">
        <f t="shared" si="52"/>
        <v>-6.7917783735477189E-3</v>
      </c>
      <c r="G885">
        <v>1</v>
      </c>
      <c r="H885">
        <v>6.6905999999999999</v>
      </c>
      <c r="I885">
        <f t="shared" si="53"/>
        <v>-1</v>
      </c>
      <c r="J885">
        <f t="shared" si="54"/>
        <v>6.7917783735477189E-3</v>
      </c>
      <c r="K885">
        <f t="shared" si="55"/>
        <v>-2.2591127309936287E-2</v>
      </c>
      <c r="M885" s="8">
        <v>12.2</v>
      </c>
      <c r="N885" s="8">
        <v>1.1599999999999999</v>
      </c>
      <c r="O885" s="8">
        <v>110.4859</v>
      </c>
      <c r="P885" s="8">
        <v>4.4000000000000004</v>
      </c>
      <c r="Q885" s="8">
        <v>12.04</v>
      </c>
    </row>
    <row r="886" spans="1:17" x14ac:dyDescent="0.25">
      <c r="A886" s="2">
        <v>42963</v>
      </c>
      <c r="B886">
        <v>276.95</v>
      </c>
      <c r="C886">
        <v>1275.4000000000001</v>
      </c>
      <c r="D886" t="s">
        <v>31</v>
      </c>
      <c r="E886" t="s">
        <v>33</v>
      </c>
      <c r="F886">
        <f t="shared" si="52"/>
        <v>-3.2391578189672199E-3</v>
      </c>
      <c r="G886">
        <v>1</v>
      </c>
      <c r="H886">
        <v>6.7039999999999997</v>
      </c>
      <c r="I886">
        <f t="shared" si="53"/>
        <v>-1</v>
      </c>
      <c r="J886">
        <f t="shared" si="54"/>
        <v>3.2391578189672199E-3</v>
      </c>
      <c r="K886">
        <f t="shared" si="55"/>
        <v>-1.9351969490969068E-2</v>
      </c>
      <c r="M886" s="8">
        <v>12.58</v>
      </c>
      <c r="N886" s="8">
        <v>1.1599999999999999</v>
      </c>
      <c r="O886" s="8">
        <v>110.4405</v>
      </c>
      <c r="P886" s="8">
        <v>4.4000000000000004</v>
      </c>
      <c r="Q886" s="8">
        <v>11.74</v>
      </c>
    </row>
    <row r="887" spans="1:17" x14ac:dyDescent="0.25">
      <c r="A887" s="2">
        <v>42964</v>
      </c>
      <c r="B887">
        <v>279.95</v>
      </c>
      <c r="C887">
        <v>1293.5999999999999</v>
      </c>
      <c r="D887" t="s">
        <v>31</v>
      </c>
      <c r="E887" t="s">
        <v>33</v>
      </c>
      <c r="F887">
        <f t="shared" si="52"/>
        <v>1.0832280194980948E-2</v>
      </c>
      <c r="G887">
        <v>1</v>
      </c>
      <c r="H887">
        <v>6.6803499999999998</v>
      </c>
      <c r="I887">
        <f t="shared" si="53"/>
        <v>-1</v>
      </c>
      <c r="J887">
        <f t="shared" si="54"/>
        <v>-1.0832280194980948E-2</v>
      </c>
      <c r="K887">
        <f t="shared" si="55"/>
        <v>-3.0184249685950015E-2</v>
      </c>
      <c r="M887" s="8">
        <v>13.34</v>
      </c>
      <c r="N887" s="8">
        <v>1.1599999999999999</v>
      </c>
      <c r="O887" s="8">
        <v>110.1686</v>
      </c>
      <c r="P887" s="8">
        <v>4.4000000000000004</v>
      </c>
      <c r="Q887" s="8">
        <v>15.55</v>
      </c>
    </row>
    <row r="888" spans="1:17" x14ac:dyDescent="0.25">
      <c r="A888" s="2">
        <v>42965</v>
      </c>
      <c r="B888">
        <v>280.5</v>
      </c>
      <c r="C888">
        <v>1294.5999999999999</v>
      </c>
      <c r="D888" t="s">
        <v>31</v>
      </c>
      <c r="E888" t="s">
        <v>33</v>
      </c>
      <c r="F888">
        <f t="shared" si="52"/>
        <v>1.9646365422396617E-3</v>
      </c>
      <c r="G888">
        <v>1</v>
      </c>
      <c r="H888">
        <v>6.6871999999999998</v>
      </c>
      <c r="I888">
        <f t="shared" si="53"/>
        <v>1</v>
      </c>
      <c r="J888">
        <f t="shared" si="54"/>
        <v>1.9646365422396617E-3</v>
      </c>
      <c r="K888">
        <f t="shared" si="55"/>
        <v>-2.8219613143710354E-2</v>
      </c>
      <c r="M888" s="8">
        <v>12.12</v>
      </c>
      <c r="N888" s="8">
        <v>1.1599999999999999</v>
      </c>
      <c r="O888" s="8">
        <v>110.0421</v>
      </c>
      <c r="P888" s="8">
        <v>4.4000000000000004</v>
      </c>
      <c r="Q888" s="8">
        <v>14.26</v>
      </c>
    </row>
    <row r="889" spans="1:17" x14ac:dyDescent="0.25">
      <c r="A889" s="2">
        <v>42968</v>
      </c>
      <c r="B889">
        <v>279.7</v>
      </c>
      <c r="C889">
        <v>1292.0999999999999</v>
      </c>
      <c r="D889" t="s">
        <v>31</v>
      </c>
      <c r="E889" t="s">
        <v>33</v>
      </c>
      <c r="F889">
        <f t="shared" si="52"/>
        <v>-2.8520499108735109E-3</v>
      </c>
      <c r="G889">
        <v>1</v>
      </c>
      <c r="H889">
        <v>6.6825999999999999</v>
      </c>
      <c r="I889">
        <f t="shared" si="53"/>
        <v>1</v>
      </c>
      <c r="J889">
        <f t="shared" si="54"/>
        <v>-2.8520499108735109E-3</v>
      </c>
      <c r="K889">
        <f t="shared" si="55"/>
        <v>-3.1071663054583865E-2</v>
      </c>
      <c r="M889" s="8">
        <v>13.01</v>
      </c>
      <c r="N889" s="8">
        <v>1.1599999999999999</v>
      </c>
      <c r="O889" s="8">
        <v>109.7363</v>
      </c>
      <c r="P889" s="8">
        <v>4.4000000000000004</v>
      </c>
      <c r="Q889" s="8">
        <v>13.19</v>
      </c>
    </row>
    <row r="890" spans="1:17" x14ac:dyDescent="0.25">
      <c r="A890" s="2">
        <v>42969</v>
      </c>
      <c r="B890">
        <v>279.10000000000002</v>
      </c>
      <c r="C890">
        <v>1290.4000000000001</v>
      </c>
      <c r="D890" t="s">
        <v>31</v>
      </c>
      <c r="E890" t="s">
        <v>33</v>
      </c>
      <c r="F890">
        <f t="shared" si="52"/>
        <v>-2.1451555237753661E-3</v>
      </c>
      <c r="G890">
        <v>1</v>
      </c>
      <c r="H890">
        <v>6.6618000000000004</v>
      </c>
      <c r="I890">
        <f t="shared" si="53"/>
        <v>-1</v>
      </c>
      <c r="J890">
        <f t="shared" si="54"/>
        <v>2.1451555237753661E-3</v>
      </c>
      <c r="K890">
        <f t="shared" si="55"/>
        <v>-2.8926507530808498E-2</v>
      </c>
      <c r="M890" s="8">
        <v>12.49</v>
      </c>
      <c r="N890" s="8">
        <v>1.1599999999999999</v>
      </c>
      <c r="O890" s="8">
        <v>109.8396</v>
      </c>
      <c r="P890" s="8">
        <v>4.4000000000000004</v>
      </c>
      <c r="Q890" s="8">
        <v>11.35</v>
      </c>
    </row>
    <row r="891" spans="1:17" x14ac:dyDescent="0.25">
      <c r="A891" s="2">
        <v>42970</v>
      </c>
      <c r="B891">
        <v>279.14999999999998</v>
      </c>
      <c r="C891">
        <v>1291.5</v>
      </c>
      <c r="D891" t="s">
        <v>31</v>
      </c>
      <c r="E891" t="s">
        <v>33</v>
      </c>
      <c r="F891">
        <f t="shared" si="52"/>
        <v>1.7914725904666362E-4</v>
      </c>
      <c r="G891">
        <v>1</v>
      </c>
      <c r="H891">
        <v>6.6669999999999998</v>
      </c>
      <c r="I891">
        <f t="shared" si="53"/>
        <v>-1</v>
      </c>
      <c r="J891">
        <f t="shared" si="54"/>
        <v>-1.7914725904666362E-4</v>
      </c>
      <c r="K891">
        <f t="shared" si="55"/>
        <v>-2.9105654789855162E-2</v>
      </c>
      <c r="M891" s="8">
        <v>12.68</v>
      </c>
      <c r="N891" s="8">
        <v>1.1599999999999999</v>
      </c>
      <c r="O891" s="8">
        <v>109.8105</v>
      </c>
      <c r="P891" s="8">
        <v>4.4000000000000004</v>
      </c>
      <c r="Q891" s="8">
        <v>12.25</v>
      </c>
    </row>
    <row r="892" spans="1:17" x14ac:dyDescent="0.25">
      <c r="A892" s="2">
        <v>42971</v>
      </c>
      <c r="B892">
        <v>279.25</v>
      </c>
      <c r="C892">
        <v>1292.8</v>
      </c>
      <c r="D892" t="s">
        <v>31</v>
      </c>
      <c r="E892" t="s">
        <v>33</v>
      </c>
      <c r="F892">
        <f t="shared" si="52"/>
        <v>3.5823034211013294E-4</v>
      </c>
      <c r="G892">
        <v>1</v>
      </c>
      <c r="H892">
        <v>6.6614500000000003</v>
      </c>
      <c r="I892">
        <f t="shared" si="53"/>
        <v>1</v>
      </c>
      <c r="J892">
        <f t="shared" si="54"/>
        <v>3.5823034211013294E-4</v>
      </c>
      <c r="K892">
        <f t="shared" si="55"/>
        <v>-2.8747424447745029E-2</v>
      </c>
      <c r="M892" s="8">
        <v>12.76</v>
      </c>
      <c r="N892" s="8">
        <v>1.1599999999999999</v>
      </c>
      <c r="O892" s="8">
        <v>109.7534</v>
      </c>
      <c r="P892" s="8">
        <v>4.4000000000000004</v>
      </c>
      <c r="Q892" s="8">
        <v>12.23</v>
      </c>
    </row>
    <row r="893" spans="1:17" x14ac:dyDescent="0.25">
      <c r="A893" s="2">
        <v>42972</v>
      </c>
      <c r="B893">
        <v>279.05</v>
      </c>
      <c r="C893">
        <v>1291.5999999999999</v>
      </c>
      <c r="D893" t="s">
        <v>31</v>
      </c>
      <c r="E893" t="s">
        <v>33</v>
      </c>
      <c r="F893">
        <f t="shared" si="52"/>
        <v>-7.1620411817363561E-4</v>
      </c>
      <c r="G893">
        <v>1</v>
      </c>
      <c r="H893">
        <v>6.6604999999999999</v>
      </c>
      <c r="I893">
        <f t="shared" si="53"/>
        <v>1</v>
      </c>
      <c r="J893">
        <f t="shared" si="54"/>
        <v>-7.1620411817363561E-4</v>
      </c>
      <c r="K893">
        <f t="shared" si="55"/>
        <v>-2.9463628565918665E-2</v>
      </c>
      <c r="M893" s="8">
        <v>12.63</v>
      </c>
      <c r="N893" s="8">
        <v>1.1599999999999999</v>
      </c>
      <c r="O893" s="8">
        <v>109.34269999999999</v>
      </c>
      <c r="P893" s="8">
        <v>4.4000000000000004</v>
      </c>
      <c r="Q893" s="8">
        <v>11.28</v>
      </c>
    </row>
    <row r="894" spans="1:17" x14ac:dyDescent="0.25">
      <c r="A894" s="2">
        <v>42975</v>
      </c>
      <c r="B894">
        <v>280.45</v>
      </c>
      <c r="C894">
        <v>1303.3</v>
      </c>
      <c r="D894" t="s">
        <v>31</v>
      </c>
      <c r="E894" t="s">
        <v>33</v>
      </c>
      <c r="F894">
        <f t="shared" si="52"/>
        <v>5.0170220390610698E-3</v>
      </c>
      <c r="G894">
        <v>1</v>
      </c>
      <c r="H894">
        <v>6.6346999999999996</v>
      </c>
      <c r="I894">
        <f t="shared" si="53"/>
        <v>-1</v>
      </c>
      <c r="J894">
        <f t="shared" si="54"/>
        <v>-5.0170220390610698E-3</v>
      </c>
      <c r="K894">
        <f t="shared" si="55"/>
        <v>-3.4480650604979735E-2</v>
      </c>
      <c r="M894" s="8">
        <v>14.2</v>
      </c>
      <c r="N894" s="8">
        <v>1.1599999999999999</v>
      </c>
      <c r="O894" s="8">
        <v>109.1831</v>
      </c>
      <c r="P894" s="8">
        <v>4.4000000000000004</v>
      </c>
      <c r="Q894" s="8">
        <v>11.32</v>
      </c>
    </row>
    <row r="895" spans="1:17" x14ac:dyDescent="0.25">
      <c r="A895" s="2">
        <v>42976</v>
      </c>
      <c r="B895">
        <v>283.8</v>
      </c>
      <c r="C895">
        <v>1326.4</v>
      </c>
      <c r="D895" t="s">
        <v>31</v>
      </c>
      <c r="E895" t="s">
        <v>33</v>
      </c>
      <c r="F895">
        <f t="shared" si="52"/>
        <v>1.1945088251025249E-2</v>
      </c>
      <c r="G895">
        <v>1</v>
      </c>
      <c r="H895">
        <v>6.6034499999999996</v>
      </c>
      <c r="I895">
        <f t="shared" si="53"/>
        <v>1</v>
      </c>
      <c r="J895">
        <f t="shared" si="54"/>
        <v>1.1945088251025249E-2</v>
      </c>
      <c r="K895">
        <f t="shared" si="55"/>
        <v>-2.2535562353954486E-2</v>
      </c>
      <c r="M895" s="8">
        <v>13.5</v>
      </c>
      <c r="N895" s="8">
        <v>1.1599999999999999</v>
      </c>
      <c r="O895" s="8">
        <v>109.0964</v>
      </c>
      <c r="P895" s="8">
        <v>4.4000000000000004</v>
      </c>
      <c r="Q895" s="8">
        <v>11.7</v>
      </c>
    </row>
    <row r="896" spans="1:17" x14ac:dyDescent="0.25">
      <c r="A896" s="2">
        <v>42977</v>
      </c>
      <c r="B896">
        <v>280.35000000000002</v>
      </c>
      <c r="C896">
        <v>1312.7</v>
      </c>
      <c r="D896" t="s">
        <v>31</v>
      </c>
      <c r="E896" t="s">
        <v>33</v>
      </c>
      <c r="F896">
        <f t="shared" si="52"/>
        <v>-1.2156448202959802E-2</v>
      </c>
      <c r="G896">
        <v>1</v>
      </c>
      <c r="H896">
        <v>6.59335</v>
      </c>
      <c r="I896">
        <f t="shared" si="53"/>
        <v>1</v>
      </c>
      <c r="J896">
        <f t="shared" si="54"/>
        <v>-1.2156448202959802E-2</v>
      </c>
      <c r="K896">
        <f t="shared" si="55"/>
        <v>-3.4692010556914288E-2</v>
      </c>
      <c r="M896" s="8">
        <v>12.78</v>
      </c>
      <c r="N896" s="8">
        <v>1.1599999999999999</v>
      </c>
      <c r="O896" s="8">
        <v>109.4067</v>
      </c>
      <c r="P896" s="8">
        <v>4.4000000000000004</v>
      </c>
      <c r="Q896" s="8">
        <v>11.22</v>
      </c>
    </row>
    <row r="897" spans="1:17" x14ac:dyDescent="0.25">
      <c r="A897" s="2">
        <v>42978</v>
      </c>
      <c r="B897">
        <v>279.89999999999998</v>
      </c>
      <c r="C897">
        <v>1309.2</v>
      </c>
      <c r="D897" t="s">
        <v>31</v>
      </c>
      <c r="E897" t="s">
        <v>33</v>
      </c>
      <c r="F897">
        <f t="shared" si="52"/>
        <v>-1.6051364365973209E-3</v>
      </c>
      <c r="G897">
        <v>1</v>
      </c>
      <c r="H897">
        <v>6.6029499999999999</v>
      </c>
      <c r="I897">
        <f t="shared" si="53"/>
        <v>-1</v>
      </c>
      <c r="J897">
        <f t="shared" si="54"/>
        <v>1.6051364365973209E-3</v>
      </c>
      <c r="K897">
        <f t="shared" si="55"/>
        <v>-3.3086874120316967E-2</v>
      </c>
      <c r="M897" s="8">
        <v>13.26</v>
      </c>
      <c r="N897" s="8">
        <v>1.07</v>
      </c>
      <c r="O897" s="8">
        <v>109.3698</v>
      </c>
      <c r="P897" s="8">
        <v>4.4000000000000004</v>
      </c>
      <c r="Q897" s="8">
        <v>10.59</v>
      </c>
    </row>
    <row r="898" spans="1:17" x14ac:dyDescent="0.25">
      <c r="A898" s="2">
        <v>42979</v>
      </c>
      <c r="B898">
        <v>281.8</v>
      </c>
      <c r="C898">
        <v>1323.9</v>
      </c>
      <c r="D898" t="s">
        <v>31</v>
      </c>
      <c r="E898" t="s">
        <v>33</v>
      </c>
      <c r="F898">
        <f t="shared" si="52"/>
        <v>6.7881386209360794E-3</v>
      </c>
      <c r="G898">
        <v>1</v>
      </c>
      <c r="H898">
        <v>6.5804999999999998</v>
      </c>
      <c r="I898">
        <f t="shared" si="53"/>
        <v>-1</v>
      </c>
      <c r="J898">
        <f t="shared" si="54"/>
        <v>-6.7881386209360794E-3</v>
      </c>
      <c r="K898">
        <f t="shared" si="55"/>
        <v>-3.9875012741253046E-2</v>
      </c>
      <c r="M898" s="8">
        <v>12.73</v>
      </c>
      <c r="N898" s="8">
        <v>1.1599999999999999</v>
      </c>
      <c r="O898" s="8">
        <v>109.0514</v>
      </c>
      <c r="P898" s="8">
        <v>4.3</v>
      </c>
      <c r="Q898" s="8">
        <v>10.130000000000001</v>
      </c>
    </row>
    <row r="899" spans="1:17" x14ac:dyDescent="0.25">
      <c r="A899" s="2">
        <v>42982</v>
      </c>
      <c r="B899">
        <v>284.2</v>
      </c>
      <c r="C899">
        <v>1342.9</v>
      </c>
      <c r="D899" t="s">
        <v>31</v>
      </c>
      <c r="E899" t="s">
        <v>33</v>
      </c>
      <c r="F899">
        <f t="shared" ref="F899:F962" si="56">B899/B898-1</f>
        <v>8.5166784953867314E-3</v>
      </c>
      <c r="G899">
        <v>1</v>
      </c>
      <c r="H899">
        <v>6.5439999999999996</v>
      </c>
      <c r="I899">
        <f t="shared" si="53"/>
        <v>1</v>
      </c>
      <c r="J899">
        <f t="shared" si="54"/>
        <v>8.5166784953867314E-3</v>
      </c>
      <c r="K899">
        <f t="shared" si="55"/>
        <v>-3.1358334245866315E-2</v>
      </c>
      <c r="M899" s="8">
        <v>12.995000000000001</v>
      </c>
      <c r="N899" s="8">
        <v>1.1599999999999999</v>
      </c>
      <c r="O899" s="8">
        <v>109.2106</v>
      </c>
      <c r="P899" s="8">
        <v>4.3</v>
      </c>
      <c r="Q899" s="8">
        <v>10.36</v>
      </c>
    </row>
    <row r="900" spans="1:17" x14ac:dyDescent="0.25">
      <c r="A900" s="2">
        <v>42983</v>
      </c>
      <c r="B900">
        <v>283.64999999999998</v>
      </c>
      <c r="C900">
        <v>1340.8</v>
      </c>
      <c r="D900" t="s">
        <v>31</v>
      </c>
      <c r="E900" t="s">
        <v>33</v>
      </c>
      <c r="F900">
        <f t="shared" si="56"/>
        <v>-1.9352568613653087E-3</v>
      </c>
      <c r="G900">
        <v>1</v>
      </c>
      <c r="H900">
        <v>6.5453000000000001</v>
      </c>
      <c r="I900">
        <f t="shared" ref="I900:I963" si="57">SIGN(F899)</f>
        <v>1</v>
      </c>
      <c r="J900">
        <f t="shared" ref="J900:J963" si="58">(B900/B899-1)*I900</f>
        <v>-1.9352568613653087E-3</v>
      </c>
      <c r="K900">
        <f t="shared" si="55"/>
        <v>-3.3293591107231624E-2</v>
      </c>
      <c r="M900" s="8">
        <v>14.3</v>
      </c>
      <c r="N900" s="8">
        <v>1.1599999999999999</v>
      </c>
      <c r="O900" s="8">
        <v>108.8676</v>
      </c>
      <c r="P900" s="8">
        <v>4.3</v>
      </c>
      <c r="Q900" s="8">
        <v>12.23</v>
      </c>
    </row>
    <row r="901" spans="1:17" x14ac:dyDescent="0.25">
      <c r="A901" s="2">
        <v>42984</v>
      </c>
      <c r="B901">
        <v>284.10000000000002</v>
      </c>
      <c r="C901">
        <v>1343.3</v>
      </c>
      <c r="D901" t="s">
        <v>31</v>
      </c>
      <c r="E901" t="s">
        <v>33</v>
      </c>
      <c r="F901">
        <f t="shared" si="56"/>
        <v>1.5864621893180164E-3</v>
      </c>
      <c r="G901">
        <v>1</v>
      </c>
      <c r="H901">
        <v>6.5496499999999997</v>
      </c>
      <c r="I901">
        <f t="shared" si="57"/>
        <v>-1</v>
      </c>
      <c r="J901">
        <f t="shared" si="58"/>
        <v>-1.5864621893180164E-3</v>
      </c>
      <c r="K901">
        <f t="shared" ref="K901:K964" si="59">K900+J901</f>
        <v>-3.488005329654964E-2</v>
      </c>
      <c r="M901" s="8">
        <v>14.17</v>
      </c>
      <c r="N901" s="8">
        <v>1.1599999999999999</v>
      </c>
      <c r="O901" s="8">
        <v>108.49079999999999</v>
      </c>
      <c r="P901" s="8">
        <v>4.3</v>
      </c>
      <c r="Q901" s="8">
        <v>11.63</v>
      </c>
    </row>
    <row r="902" spans="1:17" x14ac:dyDescent="0.25">
      <c r="A902" s="2">
        <v>42985</v>
      </c>
      <c r="B902">
        <v>283.05</v>
      </c>
      <c r="C902">
        <v>1340.4</v>
      </c>
      <c r="D902" t="s">
        <v>31</v>
      </c>
      <c r="E902" t="s">
        <v>33</v>
      </c>
      <c r="F902">
        <f t="shared" si="56"/>
        <v>-3.6958817317845893E-3</v>
      </c>
      <c r="G902">
        <v>1</v>
      </c>
      <c r="H902">
        <v>6.5286999999999997</v>
      </c>
      <c r="I902">
        <f t="shared" si="57"/>
        <v>1</v>
      </c>
      <c r="J902">
        <f t="shared" si="58"/>
        <v>-3.6958817317845893E-3</v>
      </c>
      <c r="K902">
        <f t="shared" si="59"/>
        <v>-3.8575935028334229E-2</v>
      </c>
      <c r="M902" s="8">
        <v>14.49</v>
      </c>
      <c r="N902" s="8">
        <v>1.1599999999999999</v>
      </c>
      <c r="O902" s="8">
        <v>107.9235</v>
      </c>
      <c r="P902" s="8">
        <v>4.3</v>
      </c>
      <c r="Q902" s="8">
        <v>11.55</v>
      </c>
    </row>
    <row r="903" spans="1:17" x14ac:dyDescent="0.25">
      <c r="A903" s="2">
        <v>42986</v>
      </c>
      <c r="B903">
        <v>283.7</v>
      </c>
      <c r="C903">
        <v>1359.9</v>
      </c>
      <c r="D903" t="s">
        <v>31</v>
      </c>
      <c r="E903" t="s">
        <v>33</v>
      </c>
      <c r="F903">
        <f t="shared" si="56"/>
        <v>2.2964140611199113E-3</v>
      </c>
      <c r="G903">
        <v>1</v>
      </c>
      <c r="H903">
        <v>6.4596499999999999</v>
      </c>
      <c r="I903">
        <f t="shared" si="57"/>
        <v>-1</v>
      </c>
      <c r="J903">
        <f t="shared" si="58"/>
        <v>-2.2964140611199113E-3</v>
      </c>
      <c r="K903">
        <f t="shared" si="59"/>
        <v>-4.0872349089454141E-2</v>
      </c>
      <c r="M903" s="8">
        <v>13.77</v>
      </c>
      <c r="N903" s="8">
        <v>1.1599999999999999</v>
      </c>
      <c r="O903" s="8">
        <v>107.80929999999999</v>
      </c>
      <c r="P903" s="8">
        <v>4.3</v>
      </c>
      <c r="Q903" s="8">
        <v>12.12</v>
      </c>
    </row>
    <row r="904" spans="1:17" x14ac:dyDescent="0.25">
      <c r="A904" s="2">
        <v>42989</v>
      </c>
      <c r="B904">
        <v>282.39999999999998</v>
      </c>
      <c r="C904">
        <v>1339.8</v>
      </c>
      <c r="D904" t="s">
        <v>31</v>
      </c>
      <c r="E904" t="s">
        <v>33</v>
      </c>
      <c r="F904">
        <f t="shared" si="56"/>
        <v>-4.5823052520268526E-3</v>
      </c>
      <c r="G904">
        <v>1</v>
      </c>
      <c r="H904">
        <v>6.52745</v>
      </c>
      <c r="I904">
        <f t="shared" si="57"/>
        <v>1</v>
      </c>
      <c r="J904">
        <f t="shared" si="58"/>
        <v>-4.5823052520268526E-3</v>
      </c>
      <c r="K904">
        <f t="shared" si="59"/>
        <v>-4.5454654341480993E-2</v>
      </c>
      <c r="M904" s="8">
        <v>13.28</v>
      </c>
      <c r="N904" s="8">
        <v>1.1599999999999999</v>
      </c>
      <c r="O904" s="8">
        <v>108.154</v>
      </c>
      <c r="P904" s="8">
        <v>4.3</v>
      </c>
      <c r="Q904" s="8">
        <v>10.73</v>
      </c>
    </row>
    <row r="905" spans="1:17" x14ac:dyDescent="0.25">
      <c r="A905" s="2">
        <v>42990</v>
      </c>
      <c r="B905">
        <v>281.10000000000002</v>
      </c>
      <c r="C905">
        <v>1330.4</v>
      </c>
      <c r="D905" t="s">
        <v>31</v>
      </c>
      <c r="E905" t="s">
        <v>33</v>
      </c>
      <c r="F905">
        <f t="shared" si="56"/>
        <v>-4.6033994334275796E-3</v>
      </c>
      <c r="G905">
        <v>1</v>
      </c>
      <c r="H905">
        <v>6.5366499999999998</v>
      </c>
      <c r="I905">
        <f t="shared" si="57"/>
        <v>-1</v>
      </c>
      <c r="J905">
        <f t="shared" si="58"/>
        <v>4.6033994334275796E-3</v>
      </c>
      <c r="K905">
        <f t="shared" si="59"/>
        <v>-4.0851254908053414E-2</v>
      </c>
      <c r="M905" s="8">
        <v>11.56</v>
      </c>
      <c r="N905" s="8">
        <v>1.1599999999999999</v>
      </c>
      <c r="O905" s="8">
        <v>108.3253</v>
      </c>
      <c r="P905" s="8">
        <v>4.3</v>
      </c>
      <c r="Q905" s="8">
        <v>10.58</v>
      </c>
    </row>
    <row r="906" spans="1:17" x14ac:dyDescent="0.25">
      <c r="A906" s="2">
        <v>42991</v>
      </c>
      <c r="B906">
        <v>281.5</v>
      </c>
      <c r="C906">
        <v>1334.3</v>
      </c>
      <c r="D906" t="s">
        <v>31</v>
      </c>
      <c r="E906" t="s">
        <v>33</v>
      </c>
      <c r="F906">
        <f t="shared" si="56"/>
        <v>1.4229811454997687E-3</v>
      </c>
      <c r="G906">
        <v>1</v>
      </c>
      <c r="H906">
        <v>6.5263999999999998</v>
      </c>
      <c r="I906">
        <f t="shared" si="57"/>
        <v>-1</v>
      </c>
      <c r="J906">
        <f t="shared" si="58"/>
        <v>-1.4229811454997687E-3</v>
      </c>
      <c r="K906">
        <f t="shared" si="59"/>
        <v>-4.2274236053553182E-2</v>
      </c>
      <c r="M906" s="8">
        <v>11.98</v>
      </c>
      <c r="N906" s="8">
        <v>1.1599999999999999</v>
      </c>
      <c r="O906" s="8">
        <v>108.66379999999999</v>
      </c>
      <c r="P906" s="8">
        <v>4.3</v>
      </c>
      <c r="Q906" s="8">
        <v>10.5</v>
      </c>
    </row>
    <row r="907" spans="1:17" x14ac:dyDescent="0.25">
      <c r="A907" s="2">
        <v>42992</v>
      </c>
      <c r="B907">
        <v>281.14999999999998</v>
      </c>
      <c r="C907">
        <v>1325.7</v>
      </c>
      <c r="D907" t="s">
        <v>31</v>
      </c>
      <c r="E907" t="s">
        <v>33</v>
      </c>
      <c r="F907">
        <f t="shared" si="56"/>
        <v>-1.243339253996556E-3</v>
      </c>
      <c r="G907">
        <v>1</v>
      </c>
      <c r="H907">
        <v>6.55335</v>
      </c>
      <c r="I907">
        <f t="shared" si="57"/>
        <v>1</v>
      </c>
      <c r="J907">
        <f t="shared" si="58"/>
        <v>-1.243339253996556E-3</v>
      </c>
      <c r="K907">
        <f t="shared" si="59"/>
        <v>-4.3517575307549738E-2</v>
      </c>
      <c r="M907" s="8">
        <v>12.19</v>
      </c>
      <c r="N907" s="8">
        <v>1.1599999999999999</v>
      </c>
      <c r="O907" s="8">
        <v>108.6194</v>
      </c>
      <c r="P907" s="8">
        <v>4.3</v>
      </c>
      <c r="Q907" s="8">
        <v>10.44</v>
      </c>
    </row>
    <row r="908" spans="1:17" x14ac:dyDescent="0.25">
      <c r="A908" s="2">
        <v>42993</v>
      </c>
      <c r="B908">
        <v>282.45</v>
      </c>
      <c r="C908">
        <v>1333.9</v>
      </c>
      <c r="D908" t="s">
        <v>31</v>
      </c>
      <c r="E908" t="s">
        <v>33</v>
      </c>
      <c r="F908">
        <f t="shared" si="56"/>
        <v>4.6238662635604832E-3</v>
      </c>
      <c r="G908">
        <v>1</v>
      </c>
      <c r="H908">
        <v>6.5477999999999996</v>
      </c>
      <c r="I908">
        <f t="shared" si="57"/>
        <v>-1</v>
      </c>
      <c r="J908">
        <f t="shared" si="58"/>
        <v>-4.6238662635604832E-3</v>
      </c>
      <c r="K908">
        <f t="shared" si="59"/>
        <v>-4.8141441571110222E-2</v>
      </c>
      <c r="M908" s="8">
        <v>12.06</v>
      </c>
      <c r="N908" s="8">
        <v>1.1599999999999999</v>
      </c>
      <c r="O908" s="8">
        <v>108.31659999999999</v>
      </c>
      <c r="P908" s="8">
        <v>4.3</v>
      </c>
      <c r="Q908" s="8">
        <v>10.17</v>
      </c>
    </row>
    <row r="909" spans="1:17" x14ac:dyDescent="0.25">
      <c r="A909" s="2">
        <v>42996</v>
      </c>
      <c r="B909">
        <v>279.85000000000002</v>
      </c>
      <c r="C909">
        <v>1318.8</v>
      </c>
      <c r="D909" t="s">
        <v>31</v>
      </c>
      <c r="E909" t="s">
        <v>33</v>
      </c>
      <c r="F909">
        <f t="shared" si="56"/>
        <v>-9.2051690564700639E-3</v>
      </c>
      <c r="G909">
        <v>1</v>
      </c>
      <c r="H909">
        <v>6.5553499999999998</v>
      </c>
      <c r="I909">
        <f t="shared" si="57"/>
        <v>1</v>
      </c>
      <c r="J909">
        <f t="shared" si="58"/>
        <v>-9.2051690564700639E-3</v>
      </c>
      <c r="K909">
        <f t="shared" si="59"/>
        <v>-5.7346610627580286E-2</v>
      </c>
      <c r="M909" s="8">
        <v>12.69</v>
      </c>
      <c r="N909" s="8">
        <v>1.1599999999999999</v>
      </c>
      <c r="O909" s="8">
        <v>108.64190000000001</v>
      </c>
      <c r="P909" s="8">
        <v>4.3</v>
      </c>
      <c r="Q909" s="8">
        <v>10.15</v>
      </c>
    </row>
    <row r="910" spans="1:17" x14ac:dyDescent="0.25">
      <c r="A910" s="2">
        <v>42997</v>
      </c>
      <c r="B910">
        <v>279.8</v>
      </c>
      <c r="C910">
        <v>1311</v>
      </c>
      <c r="D910" t="s">
        <v>31</v>
      </c>
      <c r="E910" t="s">
        <v>33</v>
      </c>
      <c r="F910">
        <f t="shared" si="56"/>
        <v>-1.7866714311243204E-4</v>
      </c>
      <c r="G910">
        <v>1</v>
      </c>
      <c r="H910">
        <v>6.5880000000000001</v>
      </c>
      <c r="I910">
        <f t="shared" si="57"/>
        <v>-1</v>
      </c>
      <c r="J910">
        <f t="shared" si="58"/>
        <v>1.7866714311243204E-4</v>
      </c>
      <c r="K910">
        <f t="shared" si="59"/>
        <v>-5.7167943484467854E-2</v>
      </c>
      <c r="M910" s="8">
        <v>12.27</v>
      </c>
      <c r="N910" s="8">
        <v>1.1599999999999999</v>
      </c>
      <c r="O910" s="8">
        <v>108.6163</v>
      </c>
      <c r="P910" s="8">
        <v>4.3</v>
      </c>
      <c r="Q910" s="8">
        <v>10.18</v>
      </c>
    </row>
    <row r="911" spans="1:17" x14ac:dyDescent="0.25">
      <c r="A911" s="2">
        <v>42998</v>
      </c>
      <c r="B911">
        <v>280.05</v>
      </c>
      <c r="C911">
        <v>1315.9</v>
      </c>
      <c r="D911" t="s">
        <v>31</v>
      </c>
      <c r="E911" t="s">
        <v>33</v>
      </c>
      <c r="F911">
        <f t="shared" si="56"/>
        <v>8.9349535382421408E-4</v>
      </c>
      <c r="G911">
        <v>1</v>
      </c>
      <c r="H911">
        <v>6.5689000000000002</v>
      </c>
      <c r="I911">
        <f t="shared" si="57"/>
        <v>-1</v>
      </c>
      <c r="J911">
        <f t="shared" si="58"/>
        <v>-8.9349535382421408E-4</v>
      </c>
      <c r="K911">
        <f t="shared" si="59"/>
        <v>-5.8061438838292068E-2</v>
      </c>
      <c r="M911" s="8">
        <v>12.32</v>
      </c>
      <c r="N911" s="8">
        <v>1.1599999999999999</v>
      </c>
      <c r="O911" s="8">
        <v>108.43510000000001</v>
      </c>
      <c r="P911" s="8">
        <v>4.3</v>
      </c>
      <c r="Q911" s="8">
        <v>9.7799999999999994</v>
      </c>
    </row>
    <row r="912" spans="1:17" x14ac:dyDescent="0.25">
      <c r="A912" s="2">
        <v>42999</v>
      </c>
      <c r="B912">
        <v>277.5</v>
      </c>
      <c r="C912">
        <v>1297.4000000000001</v>
      </c>
      <c r="D912" t="s">
        <v>31</v>
      </c>
      <c r="E912" t="s">
        <v>33</v>
      </c>
      <c r="F912">
        <f t="shared" si="56"/>
        <v>-9.1055168719872404E-3</v>
      </c>
      <c r="G912">
        <v>1</v>
      </c>
      <c r="H912">
        <v>6.5900499999999997</v>
      </c>
      <c r="I912">
        <f t="shared" si="57"/>
        <v>1</v>
      </c>
      <c r="J912">
        <f t="shared" si="58"/>
        <v>-9.1055168719872404E-3</v>
      </c>
      <c r="K912">
        <f t="shared" si="59"/>
        <v>-6.7166955710279308E-2</v>
      </c>
      <c r="M912" s="8">
        <v>12.19</v>
      </c>
      <c r="N912" s="8">
        <v>1.1599999999999999</v>
      </c>
      <c r="O912" s="8">
        <v>108.9288</v>
      </c>
      <c r="P912" s="8">
        <v>4.3</v>
      </c>
      <c r="Q912" s="8">
        <v>9.67</v>
      </c>
    </row>
    <row r="913" spans="1:17" x14ac:dyDescent="0.25">
      <c r="A913" s="2">
        <v>43000</v>
      </c>
      <c r="B913">
        <v>277.95</v>
      </c>
      <c r="C913">
        <v>1300.9000000000001</v>
      </c>
      <c r="D913" t="s">
        <v>31</v>
      </c>
      <c r="E913" t="s">
        <v>33</v>
      </c>
      <c r="F913">
        <f t="shared" si="56"/>
        <v>1.6216216216216051E-3</v>
      </c>
      <c r="G913">
        <v>1</v>
      </c>
      <c r="H913">
        <v>6.5831499999999998</v>
      </c>
      <c r="I913">
        <f t="shared" si="57"/>
        <v>-1</v>
      </c>
      <c r="J913">
        <f t="shared" si="58"/>
        <v>-1.6216216216216051E-3</v>
      </c>
      <c r="K913">
        <f t="shared" si="59"/>
        <v>-6.8788577331900913E-2</v>
      </c>
      <c r="M913" s="8">
        <v>12.37</v>
      </c>
      <c r="N913" s="8">
        <v>1.1599999999999999</v>
      </c>
      <c r="O913" s="8">
        <v>108.7563</v>
      </c>
      <c r="P913" s="8">
        <v>4.3</v>
      </c>
      <c r="Q913" s="8">
        <v>9.59</v>
      </c>
    </row>
    <row r="914" spans="1:17" x14ac:dyDescent="0.25">
      <c r="A914" s="2">
        <v>43003</v>
      </c>
      <c r="B914">
        <v>277.60000000000002</v>
      </c>
      <c r="C914">
        <v>1295</v>
      </c>
      <c r="D914" t="s">
        <v>31</v>
      </c>
      <c r="E914" t="s">
        <v>33</v>
      </c>
      <c r="F914">
        <f t="shared" si="56"/>
        <v>-1.2592192840438221E-3</v>
      </c>
      <c r="G914">
        <v>1</v>
      </c>
      <c r="H914">
        <v>6.6063999999999998</v>
      </c>
      <c r="I914">
        <f t="shared" si="57"/>
        <v>1</v>
      </c>
      <c r="J914">
        <f t="shared" si="58"/>
        <v>-1.2592192840438221E-3</v>
      </c>
      <c r="K914">
        <f t="shared" si="59"/>
        <v>-7.0047796615944735E-2</v>
      </c>
      <c r="M914" s="8">
        <v>13.77</v>
      </c>
      <c r="N914" s="8">
        <v>1.1599999999999999</v>
      </c>
      <c r="O914" s="8">
        <v>109.3322</v>
      </c>
      <c r="P914" s="8">
        <v>4.3</v>
      </c>
      <c r="Q914" s="8">
        <v>10.210000000000001</v>
      </c>
    </row>
    <row r="915" spans="1:17" x14ac:dyDescent="0.25">
      <c r="A915" s="2">
        <v>43004</v>
      </c>
      <c r="B915">
        <v>281.8</v>
      </c>
      <c r="C915">
        <v>1312.9</v>
      </c>
      <c r="D915" t="s">
        <v>31</v>
      </c>
      <c r="E915" t="s">
        <v>33</v>
      </c>
      <c r="F915">
        <f t="shared" si="56"/>
        <v>1.5129682997118143E-2</v>
      </c>
      <c r="G915">
        <v>1</v>
      </c>
      <c r="H915">
        <v>6.6154000000000002</v>
      </c>
      <c r="I915">
        <f t="shared" si="57"/>
        <v>-1</v>
      </c>
      <c r="J915">
        <f t="shared" si="58"/>
        <v>-1.5129682997118143E-2</v>
      </c>
      <c r="K915">
        <f t="shared" si="59"/>
        <v>-8.5177479613062879E-2</v>
      </c>
      <c r="M915" s="8">
        <v>13.32</v>
      </c>
      <c r="N915" s="8">
        <v>1.1599999999999999</v>
      </c>
      <c r="O915" s="8">
        <v>109.7787</v>
      </c>
      <c r="P915" s="8">
        <v>4.3</v>
      </c>
      <c r="Q915" s="8">
        <v>10.17</v>
      </c>
    </row>
    <row r="916" spans="1:17" x14ac:dyDescent="0.25">
      <c r="A916" s="2">
        <v>43005</v>
      </c>
      <c r="B916">
        <v>279.2</v>
      </c>
      <c r="C916">
        <v>1294.9000000000001</v>
      </c>
      <c r="D916" t="s">
        <v>31</v>
      </c>
      <c r="E916" t="s">
        <v>33</v>
      </c>
      <c r="F916">
        <f t="shared" si="56"/>
        <v>-9.2264017033357737E-3</v>
      </c>
      <c r="G916">
        <v>1</v>
      </c>
      <c r="H916">
        <v>6.6327499999999997</v>
      </c>
      <c r="I916">
        <f t="shared" si="57"/>
        <v>1</v>
      </c>
      <c r="J916">
        <f t="shared" si="58"/>
        <v>-9.2264017033357737E-3</v>
      </c>
      <c r="K916">
        <f t="shared" si="59"/>
        <v>-9.4403881316398652E-2</v>
      </c>
      <c r="M916" s="8">
        <v>12.99</v>
      </c>
      <c r="N916" s="8">
        <v>1.1599999999999999</v>
      </c>
      <c r="O916" s="8">
        <v>110.074</v>
      </c>
      <c r="P916" s="8">
        <v>4.3</v>
      </c>
      <c r="Q916" s="8">
        <v>9.8699999999999992</v>
      </c>
    </row>
    <row r="917" spans="1:17" x14ac:dyDescent="0.25">
      <c r="A917" s="2">
        <v>43006</v>
      </c>
      <c r="B917">
        <v>277.7</v>
      </c>
      <c r="C917">
        <v>1283.0999999999999</v>
      </c>
      <c r="D917" t="s">
        <v>31</v>
      </c>
      <c r="E917" t="s">
        <v>33</v>
      </c>
      <c r="F917">
        <f t="shared" si="56"/>
        <v>-5.3724928366761793E-3</v>
      </c>
      <c r="G917">
        <v>1</v>
      </c>
      <c r="H917">
        <v>6.6699000000000002</v>
      </c>
      <c r="I917">
        <f t="shared" si="57"/>
        <v>-1</v>
      </c>
      <c r="J917">
        <f t="shared" si="58"/>
        <v>5.3724928366761793E-3</v>
      </c>
      <c r="K917">
        <f t="shared" si="59"/>
        <v>-8.9031388479722473E-2</v>
      </c>
      <c r="M917" s="8">
        <v>11.75</v>
      </c>
      <c r="N917" s="8">
        <v>1.1599999999999999</v>
      </c>
      <c r="O917" s="8">
        <v>110.24379999999999</v>
      </c>
      <c r="P917" s="8">
        <v>4.3</v>
      </c>
      <c r="Q917" s="8">
        <v>9.5500000000000007</v>
      </c>
    </row>
    <row r="918" spans="1:17" x14ac:dyDescent="0.25">
      <c r="A918" s="2">
        <v>43007</v>
      </c>
      <c r="B918">
        <v>278.89999999999998</v>
      </c>
      <c r="C918">
        <v>1289.9000000000001</v>
      </c>
      <c r="D918" t="s">
        <v>31</v>
      </c>
      <c r="E918" t="s">
        <v>33</v>
      </c>
      <c r="F918">
        <f t="shared" si="56"/>
        <v>4.3212099387828218E-3</v>
      </c>
      <c r="G918">
        <v>1</v>
      </c>
      <c r="H918">
        <v>6.6605999999999996</v>
      </c>
      <c r="I918">
        <f t="shared" si="57"/>
        <v>-1</v>
      </c>
      <c r="J918">
        <f t="shared" si="58"/>
        <v>-4.3212099387828218E-3</v>
      </c>
      <c r="K918">
        <f t="shared" si="59"/>
        <v>-9.3352598418505295E-2</v>
      </c>
      <c r="M918" s="8">
        <v>11.77</v>
      </c>
      <c r="N918" s="8">
        <v>1.06</v>
      </c>
      <c r="O918" s="8">
        <v>110.0889</v>
      </c>
      <c r="P918" s="8">
        <v>4.3</v>
      </c>
      <c r="Q918" s="8">
        <v>9.51</v>
      </c>
    </row>
    <row r="919" spans="1:17" x14ac:dyDescent="0.25">
      <c r="A919" s="2">
        <v>43017</v>
      </c>
      <c r="B919">
        <v>276.75</v>
      </c>
      <c r="C919">
        <v>1284.0999999999999</v>
      </c>
      <c r="D919" t="s">
        <v>31</v>
      </c>
      <c r="E919" t="s">
        <v>33</v>
      </c>
      <c r="F919">
        <f t="shared" si="56"/>
        <v>-7.7088562208675881E-3</v>
      </c>
      <c r="G919">
        <v>1</v>
      </c>
      <c r="H919">
        <v>6.62765</v>
      </c>
      <c r="I919">
        <f t="shared" si="57"/>
        <v>1</v>
      </c>
      <c r="J919">
        <f t="shared" si="58"/>
        <v>-7.7088562208675881E-3</v>
      </c>
      <c r="K919">
        <f t="shared" si="59"/>
        <v>-0.10106145463937288</v>
      </c>
      <c r="M919" s="8">
        <v>11.96</v>
      </c>
      <c r="N919" s="8">
        <v>1.1599999999999999</v>
      </c>
      <c r="O919" s="8">
        <v>110.16634999999999</v>
      </c>
      <c r="P919" s="8">
        <v>4.2</v>
      </c>
      <c r="Q919" s="8">
        <v>10.33</v>
      </c>
    </row>
    <row r="920" spans="1:17" x14ac:dyDescent="0.25">
      <c r="A920" s="2">
        <v>43018</v>
      </c>
      <c r="B920">
        <v>276.64999999999998</v>
      </c>
      <c r="C920">
        <v>1289.9000000000001</v>
      </c>
      <c r="D920" t="s">
        <v>31</v>
      </c>
      <c r="E920" t="s">
        <v>33</v>
      </c>
      <c r="F920">
        <f t="shared" si="56"/>
        <v>-3.6133694670292815E-4</v>
      </c>
      <c r="G920">
        <v>1</v>
      </c>
      <c r="H920">
        <v>6.5836499999999996</v>
      </c>
      <c r="I920">
        <f t="shared" si="57"/>
        <v>-1</v>
      </c>
      <c r="J920">
        <f t="shared" si="58"/>
        <v>3.6133694670292815E-4</v>
      </c>
      <c r="K920">
        <f t="shared" si="59"/>
        <v>-0.10070011769266995</v>
      </c>
      <c r="M920" s="8">
        <v>12.22</v>
      </c>
      <c r="N920" s="8">
        <v>1.1599999999999999</v>
      </c>
      <c r="O920" s="8">
        <v>110.3053</v>
      </c>
      <c r="P920" s="8">
        <v>4.2</v>
      </c>
      <c r="Q920" s="8">
        <v>10.08</v>
      </c>
    </row>
    <row r="921" spans="1:17" x14ac:dyDescent="0.25">
      <c r="A921" s="2">
        <v>43019</v>
      </c>
      <c r="B921">
        <v>276.10000000000002</v>
      </c>
      <c r="C921">
        <v>1290.8</v>
      </c>
      <c r="D921" t="s">
        <v>31</v>
      </c>
      <c r="E921" t="s">
        <v>33</v>
      </c>
      <c r="F921">
        <f t="shared" si="56"/>
        <v>-1.9880715705763441E-3</v>
      </c>
      <c r="G921">
        <v>1</v>
      </c>
      <c r="H921">
        <v>6.5782999999999996</v>
      </c>
      <c r="I921">
        <f t="shared" si="57"/>
        <v>-1</v>
      </c>
      <c r="J921">
        <f t="shared" si="58"/>
        <v>1.9880715705763441E-3</v>
      </c>
      <c r="K921">
        <f t="shared" si="59"/>
        <v>-9.8712046122093611E-2</v>
      </c>
      <c r="M921" s="8">
        <v>12.13</v>
      </c>
      <c r="N921" s="8">
        <v>1.1599999999999999</v>
      </c>
      <c r="O921" s="8">
        <v>110.3057</v>
      </c>
      <c r="P921" s="8">
        <v>4.2</v>
      </c>
      <c r="Q921" s="8">
        <v>9.85</v>
      </c>
    </row>
    <row r="922" spans="1:17" x14ac:dyDescent="0.25">
      <c r="A922" s="2">
        <v>43020</v>
      </c>
      <c r="B922">
        <v>277.10000000000002</v>
      </c>
      <c r="C922">
        <v>1297</v>
      </c>
      <c r="D922" t="s">
        <v>31</v>
      </c>
      <c r="E922" t="s">
        <v>33</v>
      </c>
      <c r="F922">
        <f t="shared" si="56"/>
        <v>3.621876131836288E-3</v>
      </c>
      <c r="G922">
        <v>1</v>
      </c>
      <c r="H922">
        <v>6.5801499999999997</v>
      </c>
      <c r="I922">
        <f t="shared" si="57"/>
        <v>-1</v>
      </c>
      <c r="J922">
        <f t="shared" si="58"/>
        <v>-3.621876131836288E-3</v>
      </c>
      <c r="K922">
        <f t="shared" si="59"/>
        <v>-0.1023339222539299</v>
      </c>
      <c r="M922" s="8">
        <v>11.82</v>
      </c>
      <c r="N922" s="8">
        <v>1.1599999999999999</v>
      </c>
      <c r="O922" s="8">
        <v>110.3172</v>
      </c>
      <c r="P922" s="8">
        <v>4.2</v>
      </c>
      <c r="Q922" s="8">
        <v>9.91</v>
      </c>
    </row>
    <row r="923" spans="1:17" x14ac:dyDescent="0.25">
      <c r="A923" s="2">
        <v>43021</v>
      </c>
      <c r="B923">
        <v>277.2</v>
      </c>
      <c r="C923">
        <v>1299.0999999999999</v>
      </c>
      <c r="D923" t="s">
        <v>31</v>
      </c>
      <c r="E923" t="s">
        <v>33</v>
      </c>
      <c r="F923">
        <f t="shared" si="56"/>
        <v>3.6088054853822271E-4</v>
      </c>
      <c r="G923">
        <v>1</v>
      </c>
      <c r="H923">
        <v>6.5738500000000002</v>
      </c>
      <c r="I923">
        <f t="shared" si="57"/>
        <v>1</v>
      </c>
      <c r="J923">
        <f t="shared" si="58"/>
        <v>3.6088054853822271E-4</v>
      </c>
      <c r="K923">
        <f t="shared" si="59"/>
        <v>-0.10197304170539168</v>
      </c>
      <c r="M923" s="8">
        <v>11.76</v>
      </c>
      <c r="N923" s="8">
        <v>1.1599999999999999</v>
      </c>
      <c r="O923" s="8">
        <v>110.2692</v>
      </c>
      <c r="P923" s="8">
        <v>4.2</v>
      </c>
      <c r="Q923" s="8">
        <v>9.61</v>
      </c>
    </row>
    <row r="924" spans="1:17" x14ac:dyDescent="0.25">
      <c r="A924" s="2">
        <v>43024</v>
      </c>
      <c r="B924">
        <v>278.7</v>
      </c>
      <c r="C924">
        <v>1306</v>
      </c>
      <c r="D924" t="s">
        <v>31</v>
      </c>
      <c r="E924" t="s">
        <v>33</v>
      </c>
      <c r="F924">
        <f t="shared" si="56"/>
        <v>5.4112554112553113E-3</v>
      </c>
      <c r="G924">
        <v>1</v>
      </c>
      <c r="H924">
        <v>6.5772000000000004</v>
      </c>
      <c r="I924">
        <f t="shared" si="57"/>
        <v>1</v>
      </c>
      <c r="J924">
        <f t="shared" si="58"/>
        <v>5.4112554112553113E-3</v>
      </c>
      <c r="K924">
        <f t="shared" si="59"/>
        <v>-9.6561786294136365E-2</v>
      </c>
      <c r="M924" s="8">
        <v>12.13</v>
      </c>
      <c r="N924" s="8">
        <v>1.1599999999999999</v>
      </c>
      <c r="O924" s="8">
        <v>110.54559999999999</v>
      </c>
      <c r="P924" s="8">
        <v>4.2</v>
      </c>
      <c r="Q924" s="8">
        <v>9.91</v>
      </c>
    </row>
    <row r="925" spans="1:17" x14ac:dyDescent="0.25">
      <c r="A925" s="2">
        <v>43025</v>
      </c>
      <c r="B925">
        <v>277.25</v>
      </c>
      <c r="C925">
        <v>1291.7</v>
      </c>
      <c r="D925" t="s">
        <v>31</v>
      </c>
      <c r="E925" t="s">
        <v>33</v>
      </c>
      <c r="F925">
        <f t="shared" si="56"/>
        <v>-5.2027269465374504E-3</v>
      </c>
      <c r="G925">
        <v>1</v>
      </c>
      <c r="H925">
        <v>6.6104000000000003</v>
      </c>
      <c r="I925">
        <f t="shared" si="57"/>
        <v>1</v>
      </c>
      <c r="J925">
        <f t="shared" si="58"/>
        <v>-5.2027269465374504E-3</v>
      </c>
      <c r="K925">
        <f t="shared" si="59"/>
        <v>-0.10176451324067382</v>
      </c>
      <c r="M925" s="8">
        <v>11.64</v>
      </c>
      <c r="N925" s="8">
        <v>1.1599999999999999</v>
      </c>
      <c r="O925" s="8">
        <v>110.91630000000001</v>
      </c>
      <c r="P925" s="8">
        <v>4.2</v>
      </c>
      <c r="Q925" s="8">
        <v>10.31</v>
      </c>
    </row>
    <row r="926" spans="1:17" x14ac:dyDescent="0.25">
      <c r="A926" s="2">
        <v>43026</v>
      </c>
      <c r="B926">
        <v>276.14999999999998</v>
      </c>
      <c r="C926">
        <v>1284.7</v>
      </c>
      <c r="D926" t="s">
        <v>31</v>
      </c>
      <c r="E926" t="s">
        <v>33</v>
      </c>
      <c r="F926">
        <f t="shared" si="56"/>
        <v>-3.9675383228133798E-3</v>
      </c>
      <c r="G926">
        <v>1</v>
      </c>
      <c r="H926">
        <v>6.6162000000000001</v>
      </c>
      <c r="I926">
        <f t="shared" si="57"/>
        <v>-1</v>
      </c>
      <c r="J926">
        <f t="shared" si="58"/>
        <v>3.9675383228133798E-3</v>
      </c>
      <c r="K926">
        <f t="shared" si="59"/>
        <v>-9.7796974917860435E-2</v>
      </c>
      <c r="M926" s="8">
        <v>11.88</v>
      </c>
      <c r="N926" s="8">
        <v>1.1599999999999999</v>
      </c>
      <c r="O926" s="8">
        <v>110.7234</v>
      </c>
      <c r="P926" s="8">
        <v>4.2</v>
      </c>
      <c r="Q926" s="8">
        <v>10.07</v>
      </c>
    </row>
    <row r="927" spans="1:17" x14ac:dyDescent="0.25">
      <c r="A927" s="2">
        <v>43027</v>
      </c>
      <c r="B927">
        <v>275.7</v>
      </c>
      <c r="C927">
        <v>1282.8</v>
      </c>
      <c r="D927" t="s">
        <v>31</v>
      </c>
      <c r="E927" t="s">
        <v>33</v>
      </c>
      <c r="F927">
        <f t="shared" si="56"/>
        <v>-1.6295491580662347E-3</v>
      </c>
      <c r="G927">
        <v>1</v>
      </c>
      <c r="H927">
        <v>6.6234999999999999</v>
      </c>
      <c r="I927">
        <f t="shared" si="57"/>
        <v>-1</v>
      </c>
      <c r="J927">
        <f t="shared" si="58"/>
        <v>1.6295491580662347E-3</v>
      </c>
      <c r="K927">
        <f t="shared" si="59"/>
        <v>-9.6167425759794201E-2</v>
      </c>
      <c r="M927" s="8">
        <v>11.94</v>
      </c>
      <c r="N927" s="8">
        <v>1.1599999999999999</v>
      </c>
      <c r="O927" s="8">
        <v>110.4598</v>
      </c>
      <c r="P927" s="8">
        <v>4.2</v>
      </c>
      <c r="Q927" s="8">
        <v>10.050000000000001</v>
      </c>
    </row>
    <row r="928" spans="1:17" x14ac:dyDescent="0.25">
      <c r="A928" s="2">
        <v>43028</v>
      </c>
      <c r="B928">
        <v>276.05</v>
      </c>
      <c r="C928">
        <v>1285.4000000000001</v>
      </c>
      <c r="D928" t="s">
        <v>31</v>
      </c>
      <c r="E928" t="s">
        <v>33</v>
      </c>
      <c r="F928">
        <f t="shared" si="56"/>
        <v>1.2694958287995384E-3</v>
      </c>
      <c r="G928">
        <v>1</v>
      </c>
      <c r="H928">
        <v>6.6188000000000002</v>
      </c>
      <c r="I928">
        <f t="shared" si="57"/>
        <v>-1</v>
      </c>
      <c r="J928">
        <f t="shared" si="58"/>
        <v>-1.2694958287995384E-3</v>
      </c>
      <c r="K928">
        <f t="shared" si="59"/>
        <v>-9.7436921588593739E-2</v>
      </c>
      <c r="M928" s="8">
        <v>11.49</v>
      </c>
      <c r="N928" s="8">
        <v>1.1599999999999999</v>
      </c>
      <c r="O928" s="8">
        <v>111.0397</v>
      </c>
      <c r="P928" s="8">
        <v>4.2</v>
      </c>
      <c r="Q928" s="8">
        <v>9.9700000000000006</v>
      </c>
    </row>
    <row r="929" spans="1:17" x14ac:dyDescent="0.25">
      <c r="A929" s="2">
        <v>43031</v>
      </c>
      <c r="B929">
        <v>274.89999999999998</v>
      </c>
      <c r="C929">
        <v>1276.7</v>
      </c>
      <c r="D929" t="s">
        <v>31</v>
      </c>
      <c r="E929" t="s">
        <v>33</v>
      </c>
      <c r="F929">
        <f t="shared" si="56"/>
        <v>-4.1659119724688498E-3</v>
      </c>
      <c r="G929">
        <v>1</v>
      </c>
      <c r="H929">
        <v>6.6359000000000004</v>
      </c>
      <c r="I929">
        <f t="shared" si="57"/>
        <v>1</v>
      </c>
      <c r="J929">
        <f t="shared" si="58"/>
        <v>-4.1659119724688498E-3</v>
      </c>
      <c r="K929">
        <f t="shared" si="59"/>
        <v>-0.10160283356106259</v>
      </c>
      <c r="M929" s="8">
        <v>11.69</v>
      </c>
      <c r="N929" s="8">
        <v>1.1599999999999999</v>
      </c>
      <c r="O929" s="8">
        <v>111.2157</v>
      </c>
      <c r="P929" s="8">
        <v>4.2</v>
      </c>
      <c r="Q929" s="8">
        <v>11.07</v>
      </c>
    </row>
    <row r="930" spans="1:17" x14ac:dyDescent="0.25">
      <c r="A930" s="2">
        <v>43032</v>
      </c>
      <c r="B930">
        <v>275.8</v>
      </c>
      <c r="C930">
        <v>1282.2</v>
      </c>
      <c r="D930" t="s">
        <v>31</v>
      </c>
      <c r="E930" t="s">
        <v>33</v>
      </c>
      <c r="F930">
        <f t="shared" si="56"/>
        <v>3.2739177882867843E-3</v>
      </c>
      <c r="G930">
        <v>1</v>
      </c>
      <c r="H930">
        <v>6.6334999999999997</v>
      </c>
      <c r="I930">
        <f t="shared" si="57"/>
        <v>-1</v>
      </c>
      <c r="J930">
        <f t="shared" si="58"/>
        <v>-3.2739177882867843E-3</v>
      </c>
      <c r="K930">
        <f t="shared" si="59"/>
        <v>-0.10487675134934937</v>
      </c>
      <c r="M930" s="8">
        <v>11.73</v>
      </c>
      <c r="N930" s="8">
        <v>1.1599999999999999</v>
      </c>
      <c r="O930" s="8">
        <v>111.405</v>
      </c>
      <c r="P930" s="8">
        <v>4.2</v>
      </c>
      <c r="Q930" s="8">
        <v>11.16</v>
      </c>
    </row>
    <row r="931" spans="1:17" x14ac:dyDescent="0.25">
      <c r="A931" s="2">
        <v>43033</v>
      </c>
      <c r="B931">
        <v>274.55</v>
      </c>
      <c r="C931">
        <v>1274.3</v>
      </c>
      <c r="D931" t="s">
        <v>31</v>
      </c>
      <c r="E931" t="s">
        <v>33</v>
      </c>
      <c r="F931">
        <f t="shared" si="56"/>
        <v>-4.5322697606962059E-3</v>
      </c>
      <c r="G931">
        <v>1</v>
      </c>
      <c r="H931">
        <v>6.6410499999999999</v>
      </c>
      <c r="I931">
        <f t="shared" si="57"/>
        <v>1</v>
      </c>
      <c r="J931">
        <f t="shared" si="58"/>
        <v>-4.5322697606962059E-3</v>
      </c>
      <c r="K931">
        <f t="shared" si="59"/>
        <v>-0.10940902111004558</v>
      </c>
      <c r="M931" s="8">
        <v>12.02</v>
      </c>
      <c r="N931" s="8">
        <v>1.1599999999999999</v>
      </c>
      <c r="O931" s="8">
        <v>111.39319999999999</v>
      </c>
      <c r="P931" s="8">
        <v>4.2</v>
      </c>
      <c r="Q931" s="8">
        <v>11.23</v>
      </c>
    </row>
    <row r="932" spans="1:17" x14ac:dyDescent="0.25">
      <c r="A932" s="2">
        <v>43034</v>
      </c>
      <c r="B932">
        <v>275.8</v>
      </c>
      <c r="C932">
        <v>1281.5</v>
      </c>
      <c r="D932" t="s">
        <v>31</v>
      </c>
      <c r="E932" t="s">
        <v>33</v>
      </c>
      <c r="F932">
        <f t="shared" si="56"/>
        <v>4.5529047532326672E-3</v>
      </c>
      <c r="G932">
        <v>1</v>
      </c>
      <c r="H932">
        <v>6.6353999999999997</v>
      </c>
      <c r="I932">
        <f t="shared" si="57"/>
        <v>-1</v>
      </c>
      <c r="J932">
        <f t="shared" si="58"/>
        <v>-4.5529047532326672E-3</v>
      </c>
      <c r="K932">
        <f t="shared" si="59"/>
        <v>-0.11396192586327825</v>
      </c>
      <c r="M932" s="8">
        <v>11.62</v>
      </c>
      <c r="N932" s="8">
        <v>1.1599999999999999</v>
      </c>
      <c r="O932" s="8">
        <v>111.6442</v>
      </c>
      <c r="P932" s="8">
        <v>4.2</v>
      </c>
      <c r="Q932" s="8">
        <v>11.3</v>
      </c>
    </row>
    <row r="933" spans="1:17" x14ac:dyDescent="0.25">
      <c r="A933" s="2">
        <v>43035</v>
      </c>
      <c r="B933">
        <v>273.95</v>
      </c>
      <c r="C933">
        <v>1266.7</v>
      </c>
      <c r="D933" t="s">
        <v>31</v>
      </c>
      <c r="E933" t="s">
        <v>33</v>
      </c>
      <c r="F933">
        <f t="shared" si="56"/>
        <v>-6.7077592458304469E-3</v>
      </c>
      <c r="G933">
        <v>1</v>
      </c>
      <c r="H933">
        <v>6.6555999999999997</v>
      </c>
      <c r="I933">
        <f t="shared" si="57"/>
        <v>1</v>
      </c>
      <c r="J933">
        <f t="shared" si="58"/>
        <v>-6.7077592458304469E-3</v>
      </c>
      <c r="K933">
        <f t="shared" si="59"/>
        <v>-0.12066968510910869</v>
      </c>
      <c r="M933" s="8">
        <v>11.48</v>
      </c>
      <c r="N933" s="8">
        <v>1.1599999999999999</v>
      </c>
      <c r="O933" s="8">
        <v>112.1516</v>
      </c>
      <c r="P933" s="8">
        <v>4.2</v>
      </c>
      <c r="Q933" s="8">
        <v>9.8000000000000007</v>
      </c>
    </row>
    <row r="934" spans="1:17" x14ac:dyDescent="0.25">
      <c r="A934" s="2">
        <v>43038</v>
      </c>
      <c r="B934">
        <v>274.3</v>
      </c>
      <c r="C934">
        <v>1270.9000000000001</v>
      </c>
      <c r="D934" t="s">
        <v>31</v>
      </c>
      <c r="E934" t="s">
        <v>33</v>
      </c>
      <c r="F934">
        <f t="shared" si="56"/>
        <v>1.2776054024457029E-3</v>
      </c>
      <c r="G934">
        <v>1</v>
      </c>
      <c r="H934">
        <v>6.6460999999999997</v>
      </c>
      <c r="I934">
        <f t="shared" si="57"/>
        <v>-1</v>
      </c>
      <c r="J934">
        <f t="shared" si="58"/>
        <v>-1.2776054024457029E-3</v>
      </c>
      <c r="K934">
        <f t="shared" si="59"/>
        <v>-0.1219472905115544</v>
      </c>
      <c r="M934" s="8">
        <v>11.74</v>
      </c>
      <c r="N934" s="8">
        <v>1.1599999999999999</v>
      </c>
      <c r="O934" s="8">
        <v>111.9034</v>
      </c>
      <c r="P934" s="8">
        <v>4.2</v>
      </c>
      <c r="Q934" s="8">
        <v>10.5</v>
      </c>
    </row>
    <row r="935" spans="1:17" x14ac:dyDescent="0.25">
      <c r="A935" s="2">
        <v>43039</v>
      </c>
      <c r="B935">
        <v>274.5</v>
      </c>
      <c r="C935">
        <v>1278.2</v>
      </c>
      <c r="D935" t="s">
        <v>31</v>
      </c>
      <c r="E935" t="s">
        <v>33</v>
      </c>
      <c r="F935">
        <f t="shared" si="56"/>
        <v>7.2912869121388724E-4</v>
      </c>
      <c r="G935">
        <v>1</v>
      </c>
      <c r="H935">
        <v>6.6276999999999999</v>
      </c>
      <c r="I935">
        <f t="shared" si="57"/>
        <v>1</v>
      </c>
      <c r="J935">
        <f t="shared" si="58"/>
        <v>7.2912869121388724E-4</v>
      </c>
      <c r="K935">
        <f t="shared" si="59"/>
        <v>-0.12121816182034051</v>
      </c>
      <c r="M935" s="8">
        <v>11.81</v>
      </c>
      <c r="N935" s="8">
        <v>1.07</v>
      </c>
      <c r="O935" s="8">
        <v>111.8078</v>
      </c>
      <c r="P935" s="8">
        <v>4.2</v>
      </c>
      <c r="Q935" s="8">
        <v>10.18</v>
      </c>
    </row>
    <row r="936" spans="1:17" x14ac:dyDescent="0.25">
      <c r="A936" s="2">
        <v>43040</v>
      </c>
      <c r="B936">
        <v>273.89999999999998</v>
      </c>
      <c r="C936">
        <v>1275.5999999999999</v>
      </c>
      <c r="D936" t="s">
        <v>31</v>
      </c>
      <c r="E936" t="s">
        <v>33</v>
      </c>
      <c r="F936">
        <f t="shared" si="56"/>
        <v>-2.1857923497268228E-3</v>
      </c>
      <c r="G936">
        <v>1</v>
      </c>
      <c r="H936">
        <v>6.6184500000000002</v>
      </c>
      <c r="I936">
        <f t="shared" si="57"/>
        <v>1</v>
      </c>
      <c r="J936">
        <f t="shared" si="58"/>
        <v>-2.1857923497268228E-3</v>
      </c>
      <c r="K936">
        <f t="shared" si="59"/>
        <v>-0.12340395417006733</v>
      </c>
      <c r="M936" s="8">
        <v>11.8</v>
      </c>
      <c r="N936" s="8">
        <v>1.1599999999999999</v>
      </c>
      <c r="O936" s="8">
        <v>111.7966</v>
      </c>
      <c r="P936" s="8">
        <v>4.2</v>
      </c>
      <c r="Q936" s="8">
        <v>10.199999999999999</v>
      </c>
    </row>
    <row r="937" spans="1:17" x14ac:dyDescent="0.25">
      <c r="A937" s="2">
        <v>43041</v>
      </c>
      <c r="B937">
        <v>274</v>
      </c>
      <c r="C937">
        <v>1279.7</v>
      </c>
      <c r="D937" t="s">
        <v>31</v>
      </c>
      <c r="E937" t="s">
        <v>33</v>
      </c>
      <c r="F937">
        <f t="shared" si="56"/>
        <v>3.650967506390046E-4</v>
      </c>
      <c r="G937">
        <v>1</v>
      </c>
      <c r="H937">
        <v>6.5981500000000004</v>
      </c>
      <c r="I937">
        <f t="shared" si="57"/>
        <v>-1</v>
      </c>
      <c r="J937">
        <f t="shared" si="58"/>
        <v>-3.650967506390046E-4</v>
      </c>
      <c r="K937">
        <f t="shared" si="59"/>
        <v>-0.12376905092070634</v>
      </c>
      <c r="M937" s="8">
        <v>10.95</v>
      </c>
      <c r="N937" s="8">
        <v>1.1599999999999999</v>
      </c>
      <c r="O937" s="8">
        <v>111.5493</v>
      </c>
      <c r="P937" s="8">
        <v>4.2</v>
      </c>
      <c r="Q937" s="8">
        <v>9.93</v>
      </c>
    </row>
    <row r="938" spans="1:17" x14ac:dyDescent="0.25">
      <c r="A938" s="2">
        <v>43042</v>
      </c>
      <c r="B938">
        <v>274</v>
      </c>
      <c r="C938">
        <v>1276.0999999999999</v>
      </c>
      <c r="D938" t="s">
        <v>31</v>
      </c>
      <c r="E938" t="s">
        <v>33</v>
      </c>
      <c r="F938">
        <f t="shared" si="56"/>
        <v>0</v>
      </c>
      <c r="G938">
        <v>1</v>
      </c>
      <c r="H938">
        <v>6.6212999999999997</v>
      </c>
      <c r="I938">
        <f t="shared" si="57"/>
        <v>1</v>
      </c>
      <c r="J938">
        <f t="shared" si="58"/>
        <v>0</v>
      </c>
      <c r="K938">
        <f t="shared" si="59"/>
        <v>-0.12376905092070634</v>
      </c>
      <c r="M938" s="8">
        <v>10.65</v>
      </c>
      <c r="N938" s="8">
        <v>1.1599999999999999</v>
      </c>
      <c r="O938" s="8">
        <v>111.9402</v>
      </c>
      <c r="P938" s="8">
        <v>4.2</v>
      </c>
      <c r="Q938" s="8">
        <v>9.14</v>
      </c>
    </row>
    <row r="939" spans="1:17" x14ac:dyDescent="0.25">
      <c r="A939" s="2">
        <v>43045</v>
      </c>
      <c r="B939">
        <v>273.39999999999998</v>
      </c>
      <c r="C939">
        <v>1269.2</v>
      </c>
      <c r="D939" t="s">
        <v>31</v>
      </c>
      <c r="E939" t="s">
        <v>33</v>
      </c>
      <c r="F939">
        <f t="shared" si="56"/>
        <v>-2.1897810218979297E-3</v>
      </c>
      <c r="G939">
        <v>1</v>
      </c>
      <c r="H939">
        <v>6.6390000000000002</v>
      </c>
      <c r="I939">
        <f t="shared" si="57"/>
        <v>0</v>
      </c>
      <c r="J939">
        <f t="shared" si="58"/>
        <v>0</v>
      </c>
      <c r="K939">
        <f t="shared" si="59"/>
        <v>-0.12376905092070634</v>
      </c>
      <c r="M939" s="8">
        <v>10.94</v>
      </c>
      <c r="N939" s="8">
        <v>1.1599999999999999</v>
      </c>
      <c r="O939" s="8">
        <v>111.7217</v>
      </c>
      <c r="P939" s="8">
        <v>4.2</v>
      </c>
      <c r="Q939" s="8">
        <v>9.4</v>
      </c>
    </row>
    <row r="940" spans="1:17" x14ac:dyDescent="0.25">
      <c r="A940" s="2">
        <v>43046</v>
      </c>
      <c r="B940">
        <v>274.75</v>
      </c>
      <c r="C940">
        <v>1279.3</v>
      </c>
      <c r="D940" t="s">
        <v>31</v>
      </c>
      <c r="E940" t="s">
        <v>33</v>
      </c>
      <c r="F940">
        <f t="shared" si="56"/>
        <v>4.9378200438918718E-3</v>
      </c>
      <c r="G940">
        <v>1</v>
      </c>
      <c r="H940">
        <v>6.6273</v>
      </c>
      <c r="I940">
        <f t="shared" si="57"/>
        <v>-1</v>
      </c>
      <c r="J940">
        <f t="shared" si="58"/>
        <v>-4.9378200438918718E-3</v>
      </c>
      <c r="K940">
        <f t="shared" si="59"/>
        <v>-0.12870687096459821</v>
      </c>
      <c r="M940" s="8">
        <v>10.98</v>
      </c>
      <c r="N940" s="8">
        <v>1.1599999999999999</v>
      </c>
      <c r="O940" s="8">
        <v>111.9466</v>
      </c>
      <c r="P940" s="8">
        <v>4.2</v>
      </c>
      <c r="Q940" s="8">
        <v>9.89</v>
      </c>
    </row>
    <row r="941" spans="1:17" x14ac:dyDescent="0.25">
      <c r="A941" s="2">
        <v>43047</v>
      </c>
      <c r="B941">
        <v>274.8</v>
      </c>
      <c r="C941">
        <v>1277.8</v>
      </c>
      <c r="D941" t="s">
        <v>31</v>
      </c>
      <c r="E941" t="s">
        <v>33</v>
      </c>
      <c r="F941">
        <f t="shared" si="56"/>
        <v>1.8198362147403557E-4</v>
      </c>
      <c r="G941">
        <v>1</v>
      </c>
      <c r="H941">
        <v>6.6411499999999997</v>
      </c>
      <c r="I941">
        <f t="shared" si="57"/>
        <v>1</v>
      </c>
      <c r="J941">
        <f t="shared" si="58"/>
        <v>1.8198362147403557E-4</v>
      </c>
      <c r="K941">
        <f t="shared" si="59"/>
        <v>-0.12852488734312417</v>
      </c>
      <c r="M941" s="8">
        <v>11.32</v>
      </c>
      <c r="N941" s="8">
        <v>1.1599999999999999</v>
      </c>
      <c r="O941" s="8">
        <v>111.6953</v>
      </c>
      <c r="P941" s="8">
        <v>4.2</v>
      </c>
      <c r="Q941" s="8">
        <v>9.7799999999999994</v>
      </c>
    </row>
    <row r="942" spans="1:17" x14ac:dyDescent="0.25">
      <c r="A942" s="2">
        <v>43048</v>
      </c>
      <c r="B942">
        <v>275.75</v>
      </c>
      <c r="C942">
        <v>1284.0999999999999</v>
      </c>
      <c r="D942" t="s">
        <v>31</v>
      </c>
      <c r="E942" t="s">
        <v>33</v>
      </c>
      <c r="F942">
        <f t="shared" si="56"/>
        <v>3.4570596797671715E-3</v>
      </c>
      <c r="G942">
        <v>1</v>
      </c>
      <c r="H942">
        <v>6.6351500000000003</v>
      </c>
      <c r="I942">
        <f t="shared" si="57"/>
        <v>1</v>
      </c>
      <c r="J942">
        <f t="shared" si="58"/>
        <v>3.4570596797671715E-3</v>
      </c>
      <c r="K942">
        <f t="shared" si="59"/>
        <v>-0.125067827663357</v>
      </c>
      <c r="M942" s="8">
        <v>11.73</v>
      </c>
      <c r="N942" s="8">
        <v>1.1599999999999999</v>
      </c>
      <c r="O942" s="8">
        <v>111.5646</v>
      </c>
      <c r="P942" s="8">
        <v>4.2</v>
      </c>
      <c r="Q942" s="8">
        <v>10.5</v>
      </c>
    </row>
    <row r="943" spans="1:17" x14ac:dyDescent="0.25">
      <c r="A943" s="2">
        <v>43049</v>
      </c>
      <c r="B943">
        <v>280.85000000000002</v>
      </c>
      <c r="C943">
        <v>1286.2</v>
      </c>
      <c r="D943" t="s">
        <v>34</v>
      </c>
      <c r="E943" t="s">
        <v>33</v>
      </c>
      <c r="F943">
        <f t="shared" si="56"/>
        <v>1.8495013599274746E-2</v>
      </c>
      <c r="G943">
        <v>1</v>
      </c>
      <c r="H943">
        <v>6.6407499999999997</v>
      </c>
      <c r="I943">
        <f t="shared" si="57"/>
        <v>1</v>
      </c>
      <c r="J943">
        <f t="shared" si="58"/>
        <v>1.8495013599274746E-2</v>
      </c>
      <c r="K943">
        <f t="shared" si="59"/>
        <v>-0.10657281406408226</v>
      </c>
      <c r="M943" s="8">
        <v>11.68</v>
      </c>
      <c r="N943" s="8">
        <v>1.1599999999999999</v>
      </c>
      <c r="O943" s="8">
        <v>111.62995000000001</v>
      </c>
      <c r="P943" s="8">
        <v>4.2</v>
      </c>
      <c r="Q943" s="8">
        <v>11.29</v>
      </c>
    </row>
    <row r="944" spans="1:17" x14ac:dyDescent="0.25">
      <c r="A944" s="2">
        <v>43052</v>
      </c>
      <c r="B944">
        <v>279.64999999999998</v>
      </c>
      <c r="C944">
        <v>1277</v>
      </c>
      <c r="D944" t="s">
        <v>34</v>
      </c>
      <c r="E944" t="s">
        <v>33</v>
      </c>
      <c r="F944">
        <f t="shared" si="56"/>
        <v>-4.2727434573617273E-3</v>
      </c>
      <c r="G944">
        <v>1</v>
      </c>
      <c r="H944">
        <v>6.6536999999999997</v>
      </c>
      <c r="I944">
        <f t="shared" si="57"/>
        <v>1</v>
      </c>
      <c r="J944">
        <f t="shared" si="58"/>
        <v>-4.2727434573617273E-3</v>
      </c>
      <c r="K944">
        <f t="shared" si="59"/>
        <v>-0.11084555752144398</v>
      </c>
      <c r="M944" s="8">
        <v>11.53</v>
      </c>
      <c r="N944" s="8">
        <v>1.1599999999999999</v>
      </c>
      <c r="O944" s="8">
        <v>111.7854</v>
      </c>
      <c r="P944" s="8">
        <v>4.2</v>
      </c>
      <c r="Q944" s="8">
        <v>11.5</v>
      </c>
    </row>
    <row r="945" spans="1:17" x14ac:dyDescent="0.25">
      <c r="A945" s="2">
        <v>43053</v>
      </c>
      <c r="B945">
        <v>279.3</v>
      </c>
      <c r="C945">
        <v>1276.3</v>
      </c>
      <c r="D945" t="s">
        <v>34</v>
      </c>
      <c r="E945" t="s">
        <v>33</v>
      </c>
      <c r="F945">
        <f t="shared" si="56"/>
        <v>-1.2515644555692873E-3</v>
      </c>
      <c r="G945">
        <v>1</v>
      </c>
      <c r="H945">
        <v>6.6483999999999996</v>
      </c>
      <c r="I945">
        <f t="shared" si="57"/>
        <v>-1</v>
      </c>
      <c r="J945">
        <f t="shared" si="58"/>
        <v>1.2515644555692873E-3</v>
      </c>
      <c r="K945">
        <f t="shared" si="59"/>
        <v>-0.1095939930658747</v>
      </c>
      <c r="M945" s="8">
        <v>11.61</v>
      </c>
      <c r="N945" s="8">
        <v>1.1599999999999999</v>
      </c>
      <c r="O945" s="8">
        <v>111.512</v>
      </c>
      <c r="P945" s="8">
        <v>4.2</v>
      </c>
      <c r="Q945" s="8">
        <v>11.59</v>
      </c>
    </row>
    <row r="946" spans="1:17" x14ac:dyDescent="0.25">
      <c r="A946" s="2">
        <v>43054</v>
      </c>
      <c r="B946">
        <v>279.8</v>
      </c>
      <c r="C946">
        <v>1280.9000000000001</v>
      </c>
      <c r="D946" t="s">
        <v>34</v>
      </c>
      <c r="E946" t="s">
        <v>33</v>
      </c>
      <c r="F946">
        <f t="shared" si="56"/>
        <v>1.790189760114469E-3</v>
      </c>
      <c r="G946">
        <v>1</v>
      </c>
      <c r="H946">
        <v>6.6368</v>
      </c>
      <c r="I946">
        <f t="shared" si="57"/>
        <v>-1</v>
      </c>
      <c r="J946">
        <f t="shared" si="58"/>
        <v>-1.790189760114469E-3</v>
      </c>
      <c r="K946">
        <f t="shared" si="59"/>
        <v>-0.11138418282598916</v>
      </c>
      <c r="M946" s="8">
        <v>11.75</v>
      </c>
      <c r="N946" s="8">
        <v>1.1599999999999999</v>
      </c>
      <c r="O946" s="8">
        <v>111.4834</v>
      </c>
      <c r="P946" s="8">
        <v>4.2</v>
      </c>
      <c r="Q946" s="8">
        <v>13.13</v>
      </c>
    </row>
    <row r="947" spans="1:17" x14ac:dyDescent="0.25">
      <c r="A947" s="2">
        <v>43055</v>
      </c>
      <c r="B947">
        <v>279.14999999999998</v>
      </c>
      <c r="C947">
        <v>1277.3</v>
      </c>
      <c r="D947" t="s">
        <v>34</v>
      </c>
      <c r="E947" t="s">
        <v>33</v>
      </c>
      <c r="F947">
        <f t="shared" si="56"/>
        <v>-2.3230879199429566E-3</v>
      </c>
      <c r="G947">
        <v>1</v>
      </c>
      <c r="H947">
        <v>6.63415</v>
      </c>
      <c r="I947">
        <f t="shared" si="57"/>
        <v>1</v>
      </c>
      <c r="J947">
        <f t="shared" si="58"/>
        <v>-2.3230879199429566E-3</v>
      </c>
      <c r="K947">
        <f t="shared" si="59"/>
        <v>-0.11370727074593212</v>
      </c>
      <c r="M947" s="8">
        <v>11.02</v>
      </c>
      <c r="N947" s="8">
        <v>1.1599999999999999</v>
      </c>
      <c r="O947" s="8">
        <v>111.2591</v>
      </c>
      <c r="P947" s="8">
        <v>4.2</v>
      </c>
      <c r="Q947" s="8">
        <v>11.76</v>
      </c>
    </row>
    <row r="948" spans="1:17" x14ac:dyDescent="0.25">
      <c r="A948" s="2">
        <v>43056</v>
      </c>
      <c r="B948">
        <v>280.10000000000002</v>
      </c>
      <c r="C948">
        <v>1282.4000000000001</v>
      </c>
      <c r="D948" t="s">
        <v>34</v>
      </c>
      <c r="E948" t="s">
        <v>33</v>
      </c>
      <c r="F948">
        <f t="shared" si="56"/>
        <v>3.4031882500449306E-3</v>
      </c>
      <c r="G948">
        <v>1</v>
      </c>
      <c r="H948">
        <v>6.6344500000000002</v>
      </c>
      <c r="I948">
        <f t="shared" si="57"/>
        <v>-1</v>
      </c>
      <c r="J948">
        <f t="shared" si="58"/>
        <v>-3.4031882500449306E-3</v>
      </c>
      <c r="K948">
        <f t="shared" si="59"/>
        <v>-0.11711045899597705</v>
      </c>
      <c r="M948" s="8">
        <v>10.62</v>
      </c>
      <c r="N948" s="8">
        <v>1.1599999999999999</v>
      </c>
      <c r="O948" s="8">
        <v>111.00409999999999</v>
      </c>
      <c r="P948" s="8">
        <v>4.2</v>
      </c>
      <c r="Q948" s="8">
        <v>11.43</v>
      </c>
    </row>
    <row r="949" spans="1:17" x14ac:dyDescent="0.25">
      <c r="A949" s="2">
        <v>43059</v>
      </c>
      <c r="B949">
        <v>281.64999999999998</v>
      </c>
      <c r="C949">
        <v>1291.2</v>
      </c>
      <c r="D949" t="s">
        <v>34</v>
      </c>
      <c r="E949" t="s">
        <v>33</v>
      </c>
      <c r="F949">
        <f t="shared" si="56"/>
        <v>5.5337379507316431E-3</v>
      </c>
      <c r="G949">
        <v>1</v>
      </c>
      <c r="H949">
        <v>6.6430999999999996</v>
      </c>
      <c r="I949">
        <f t="shared" si="57"/>
        <v>1</v>
      </c>
      <c r="J949">
        <f t="shared" si="58"/>
        <v>5.5337379507316431E-3</v>
      </c>
      <c r="K949">
        <f t="shared" si="59"/>
        <v>-0.11157672104524541</v>
      </c>
      <c r="M949" s="8">
        <v>11.18</v>
      </c>
      <c r="N949" s="8">
        <v>1.1599999999999999</v>
      </c>
      <c r="O949" s="8">
        <v>111.26220000000001</v>
      </c>
      <c r="P949" s="8">
        <v>4.2</v>
      </c>
      <c r="Q949" s="8">
        <v>10.65</v>
      </c>
    </row>
    <row r="950" spans="1:17" x14ac:dyDescent="0.25">
      <c r="A950" s="2">
        <v>43060</v>
      </c>
      <c r="B950">
        <v>279.89999999999998</v>
      </c>
      <c r="C950">
        <v>1280.0999999999999</v>
      </c>
      <c r="D950" t="s">
        <v>34</v>
      </c>
      <c r="E950" t="s">
        <v>33</v>
      </c>
      <c r="F950">
        <f t="shared" si="56"/>
        <v>-6.2133854074205574E-3</v>
      </c>
      <c r="G950">
        <v>1</v>
      </c>
      <c r="H950">
        <v>6.6440000000000001</v>
      </c>
      <c r="I950">
        <f t="shared" si="57"/>
        <v>1</v>
      </c>
      <c r="J950">
        <f t="shared" si="58"/>
        <v>-6.2133854074205574E-3</v>
      </c>
      <c r="K950">
        <f t="shared" si="59"/>
        <v>-0.11779010645266597</v>
      </c>
      <c r="M950" s="8">
        <v>10.84</v>
      </c>
      <c r="N950" s="8">
        <v>1.1599999999999999</v>
      </c>
      <c r="O950" s="8">
        <v>110.9849</v>
      </c>
      <c r="P950" s="8">
        <v>4.2</v>
      </c>
      <c r="Q950" s="8">
        <v>9.73</v>
      </c>
    </row>
    <row r="951" spans="1:17" x14ac:dyDescent="0.25">
      <c r="A951" s="2">
        <v>43061</v>
      </c>
      <c r="B951">
        <v>279.95</v>
      </c>
      <c r="C951">
        <v>1282.2</v>
      </c>
      <c r="D951" t="s">
        <v>34</v>
      </c>
      <c r="E951" t="s">
        <v>33</v>
      </c>
      <c r="F951">
        <f t="shared" si="56"/>
        <v>1.7863522686667466E-4</v>
      </c>
      <c r="G951">
        <v>1</v>
      </c>
      <c r="H951">
        <v>6.6151499999999999</v>
      </c>
      <c r="I951">
        <f t="shared" si="57"/>
        <v>-1</v>
      </c>
      <c r="J951">
        <f t="shared" si="58"/>
        <v>-1.7863522686667466E-4</v>
      </c>
      <c r="K951">
        <f t="shared" si="59"/>
        <v>-0.11796874167953264</v>
      </c>
      <c r="M951" s="8">
        <v>10.75</v>
      </c>
      <c r="N951" s="8">
        <v>1.1599999999999999</v>
      </c>
      <c r="O951" s="8">
        <v>110.5655</v>
      </c>
      <c r="P951" s="8">
        <v>4.2</v>
      </c>
      <c r="Q951" s="8">
        <v>9.8800000000000008</v>
      </c>
    </row>
    <row r="952" spans="1:17" x14ac:dyDescent="0.25">
      <c r="A952" s="2">
        <v>43062</v>
      </c>
      <c r="B952">
        <v>280.10000000000002</v>
      </c>
      <c r="C952">
        <v>1289.4000000000001</v>
      </c>
      <c r="D952" t="s">
        <v>34</v>
      </c>
      <c r="E952" t="s">
        <v>33</v>
      </c>
      <c r="F952">
        <f t="shared" si="56"/>
        <v>5.3580996606550357E-4</v>
      </c>
      <c r="G952">
        <v>1</v>
      </c>
      <c r="H952">
        <v>6.5926999999999998</v>
      </c>
      <c r="I952">
        <f t="shared" si="57"/>
        <v>1</v>
      </c>
      <c r="J952">
        <f t="shared" si="58"/>
        <v>5.3580996606550357E-4</v>
      </c>
      <c r="K952">
        <f t="shared" si="59"/>
        <v>-0.11743293171346714</v>
      </c>
      <c r="M952" s="8">
        <v>10.795</v>
      </c>
      <c r="N952" s="8">
        <v>1.1599999999999999</v>
      </c>
      <c r="O952" s="8">
        <v>110.7752</v>
      </c>
      <c r="P952" s="8">
        <v>4.2</v>
      </c>
      <c r="Q952" s="8">
        <v>9.8049999999999997</v>
      </c>
    </row>
    <row r="953" spans="1:17" x14ac:dyDescent="0.25">
      <c r="A953" s="2">
        <v>43063</v>
      </c>
      <c r="B953">
        <v>280.45</v>
      </c>
      <c r="C953">
        <v>1290.4000000000001</v>
      </c>
      <c r="D953" t="s">
        <v>34</v>
      </c>
      <c r="E953" t="s">
        <v>33</v>
      </c>
      <c r="F953">
        <f t="shared" si="56"/>
        <v>1.249553730810371E-3</v>
      </c>
      <c r="G953">
        <v>1</v>
      </c>
      <c r="H953">
        <v>6.5922999999999998</v>
      </c>
      <c r="I953">
        <f t="shared" si="57"/>
        <v>1</v>
      </c>
      <c r="J953">
        <f t="shared" si="58"/>
        <v>1.249553730810371E-3</v>
      </c>
      <c r="K953">
        <f t="shared" si="59"/>
        <v>-0.11618337798265677</v>
      </c>
      <c r="M953" s="8">
        <v>10.58</v>
      </c>
      <c r="N953" s="8">
        <v>1.1599999999999999</v>
      </c>
      <c r="O953" s="8">
        <v>110.0278</v>
      </c>
      <c r="P953" s="8">
        <v>4.2</v>
      </c>
      <c r="Q953" s="8">
        <v>9.67</v>
      </c>
    </row>
    <row r="954" spans="1:17" x14ac:dyDescent="0.25">
      <c r="A954" s="2">
        <v>43066</v>
      </c>
      <c r="B954">
        <v>280.45</v>
      </c>
      <c r="C954">
        <v>1289.5999999999999</v>
      </c>
      <c r="D954" t="s">
        <v>34</v>
      </c>
      <c r="E954" t="s">
        <v>33</v>
      </c>
      <c r="F954">
        <f t="shared" si="56"/>
        <v>0</v>
      </c>
      <c r="G954">
        <v>1</v>
      </c>
      <c r="H954">
        <v>6.6009000000000002</v>
      </c>
      <c r="I954">
        <f t="shared" si="57"/>
        <v>1</v>
      </c>
      <c r="J954">
        <f t="shared" si="58"/>
        <v>0</v>
      </c>
      <c r="K954">
        <f t="shared" si="59"/>
        <v>-0.11618337798265677</v>
      </c>
      <c r="M954" s="8">
        <v>10.72</v>
      </c>
      <c r="N954" s="8">
        <v>1.1599999999999999</v>
      </c>
      <c r="O954" s="8">
        <v>110.1161</v>
      </c>
      <c r="P954" s="8">
        <v>4.2</v>
      </c>
      <c r="Q954" s="8">
        <v>9.8699999999999992</v>
      </c>
    </row>
    <row r="955" spans="1:17" x14ac:dyDescent="0.25">
      <c r="A955" s="2">
        <v>43067</v>
      </c>
      <c r="B955">
        <v>281.55</v>
      </c>
      <c r="C955">
        <v>1293.3</v>
      </c>
      <c r="D955" t="s">
        <v>34</v>
      </c>
      <c r="E955" t="s">
        <v>33</v>
      </c>
      <c r="F955">
        <f t="shared" si="56"/>
        <v>3.922267783918798E-3</v>
      </c>
      <c r="G955">
        <v>1</v>
      </c>
      <c r="H955">
        <v>6.6025999999999998</v>
      </c>
      <c r="I955">
        <f t="shared" si="57"/>
        <v>0</v>
      </c>
      <c r="J955">
        <f t="shared" si="58"/>
        <v>0</v>
      </c>
      <c r="K955">
        <f t="shared" si="59"/>
        <v>-0.11618337798265677</v>
      </c>
      <c r="M955" s="8">
        <v>10.64</v>
      </c>
      <c r="N955" s="8">
        <v>1.1599999999999999</v>
      </c>
      <c r="O955" s="8">
        <v>110.304</v>
      </c>
      <c r="P955" s="8">
        <v>4.2</v>
      </c>
      <c r="Q955" s="8">
        <v>10.029999999999999</v>
      </c>
    </row>
    <row r="956" spans="1:17" x14ac:dyDescent="0.25">
      <c r="A956" s="2">
        <v>43068</v>
      </c>
      <c r="B956">
        <v>281.75</v>
      </c>
      <c r="C956">
        <v>1295</v>
      </c>
      <c r="D956" t="s">
        <v>34</v>
      </c>
      <c r="E956" t="s">
        <v>33</v>
      </c>
      <c r="F956">
        <f t="shared" si="56"/>
        <v>7.1035340081682108E-4</v>
      </c>
      <c r="G956">
        <v>1</v>
      </c>
      <c r="H956">
        <v>6.5998999999999999</v>
      </c>
      <c r="I956">
        <f t="shared" si="57"/>
        <v>1</v>
      </c>
      <c r="J956">
        <f t="shared" si="58"/>
        <v>7.1035340081682108E-4</v>
      </c>
      <c r="K956">
        <f t="shared" si="59"/>
        <v>-0.11547302458183994</v>
      </c>
      <c r="M956" s="8">
        <v>11.02</v>
      </c>
      <c r="N956" s="8">
        <v>1.1599999999999999</v>
      </c>
      <c r="O956" s="8">
        <v>110.3291</v>
      </c>
      <c r="P956" s="8">
        <v>4.2</v>
      </c>
      <c r="Q956" s="8">
        <v>10.7</v>
      </c>
    </row>
    <row r="957" spans="1:17" x14ac:dyDescent="0.25">
      <c r="A957" s="2">
        <v>43069</v>
      </c>
      <c r="B957">
        <v>279.55</v>
      </c>
      <c r="C957">
        <v>1286.7</v>
      </c>
      <c r="D957" t="s">
        <v>34</v>
      </c>
      <c r="E957" t="s">
        <v>35</v>
      </c>
      <c r="F957">
        <f t="shared" si="56"/>
        <v>-7.8083407275953975E-3</v>
      </c>
      <c r="G957">
        <v>1</v>
      </c>
      <c r="H957">
        <v>6.6140499999999998</v>
      </c>
      <c r="I957">
        <f t="shared" si="57"/>
        <v>1</v>
      </c>
      <c r="J957">
        <f t="shared" si="58"/>
        <v>-7.8083407275953975E-3</v>
      </c>
      <c r="K957">
        <f t="shared" si="59"/>
        <v>-0.12328136530943534</v>
      </c>
      <c r="M957" s="8">
        <v>11.79</v>
      </c>
      <c r="N957" s="8">
        <v>1.07</v>
      </c>
      <c r="O957" s="8">
        <v>110.4678</v>
      </c>
      <c r="P957" s="8">
        <v>4.2</v>
      </c>
      <c r="Q957" s="8">
        <v>11.28</v>
      </c>
    </row>
    <row r="958" spans="1:17" x14ac:dyDescent="0.25">
      <c r="A958" s="2">
        <v>43070</v>
      </c>
      <c r="B958">
        <v>277.75</v>
      </c>
      <c r="C958">
        <v>1278.7</v>
      </c>
      <c r="D958" t="s">
        <v>34</v>
      </c>
      <c r="E958" t="s">
        <v>35</v>
      </c>
      <c r="F958">
        <f t="shared" si="56"/>
        <v>-6.4389196923627656E-3</v>
      </c>
      <c r="G958">
        <v>1</v>
      </c>
      <c r="H958">
        <v>6.6146000000000003</v>
      </c>
      <c r="I958">
        <f t="shared" si="57"/>
        <v>-1</v>
      </c>
      <c r="J958">
        <f t="shared" si="58"/>
        <v>6.4389196923627656E-3</v>
      </c>
      <c r="K958">
        <f t="shared" si="59"/>
        <v>-0.11684244561707258</v>
      </c>
      <c r="M958" s="8">
        <v>11.39</v>
      </c>
      <c r="N958" s="8">
        <v>1.1599999999999999</v>
      </c>
      <c r="O958" s="8">
        <v>110.14409999999999</v>
      </c>
      <c r="P958" s="8">
        <v>4.0999999999999996</v>
      </c>
      <c r="Q958" s="8">
        <v>11.43</v>
      </c>
    </row>
    <row r="959" spans="1:17" x14ac:dyDescent="0.25">
      <c r="A959" s="2">
        <v>43073</v>
      </c>
      <c r="B959">
        <v>277.55</v>
      </c>
      <c r="C959">
        <v>1277.5999999999999</v>
      </c>
      <c r="D959" t="s">
        <v>34</v>
      </c>
      <c r="E959" t="s">
        <v>35</v>
      </c>
      <c r="F959">
        <f t="shared" si="56"/>
        <v>-7.2007200720070053E-4</v>
      </c>
      <c r="G959">
        <v>1</v>
      </c>
      <c r="H959">
        <v>6.6173500000000001</v>
      </c>
      <c r="I959">
        <f t="shared" si="57"/>
        <v>-1</v>
      </c>
      <c r="J959">
        <f t="shared" si="58"/>
        <v>7.2007200720070053E-4</v>
      </c>
      <c r="K959">
        <f t="shared" si="59"/>
        <v>-0.11612237360987188</v>
      </c>
      <c r="M959" s="8">
        <v>11.38</v>
      </c>
      <c r="N959" s="8">
        <v>1.1599999999999999</v>
      </c>
      <c r="O959" s="8">
        <v>110.3995</v>
      </c>
      <c r="P959" s="8">
        <v>4.0999999999999996</v>
      </c>
      <c r="Q959" s="8">
        <v>11.68</v>
      </c>
    </row>
    <row r="960" spans="1:17" x14ac:dyDescent="0.25">
      <c r="A960" s="2">
        <v>43074</v>
      </c>
      <c r="B960">
        <v>277.7</v>
      </c>
      <c r="C960">
        <v>1278</v>
      </c>
      <c r="D960" t="s">
        <v>34</v>
      </c>
      <c r="E960" t="s">
        <v>35</v>
      </c>
      <c r="F960">
        <f t="shared" si="56"/>
        <v>5.4044316339396659E-4</v>
      </c>
      <c r="G960">
        <v>1</v>
      </c>
      <c r="H960">
        <v>6.6166</v>
      </c>
      <c r="I960">
        <f t="shared" si="57"/>
        <v>-1</v>
      </c>
      <c r="J960">
        <f t="shared" si="58"/>
        <v>-5.4044316339396659E-4</v>
      </c>
      <c r="K960">
        <f t="shared" si="59"/>
        <v>-0.11666281677326584</v>
      </c>
      <c r="M960" s="8">
        <v>12.28</v>
      </c>
      <c r="N960" s="8">
        <v>1.1599999999999999</v>
      </c>
      <c r="O960" s="8">
        <v>110.4928</v>
      </c>
      <c r="P960" s="8">
        <v>4.0999999999999996</v>
      </c>
      <c r="Q960" s="8">
        <v>11.33</v>
      </c>
    </row>
    <row r="961" spans="1:17" x14ac:dyDescent="0.25">
      <c r="A961" s="2">
        <v>43075</v>
      </c>
      <c r="B961">
        <v>276.05</v>
      </c>
      <c r="C961">
        <v>1269.9000000000001</v>
      </c>
      <c r="D961" t="s">
        <v>34</v>
      </c>
      <c r="E961" t="s">
        <v>35</v>
      </c>
      <c r="F961">
        <f t="shared" si="56"/>
        <v>-5.9416636658263799E-3</v>
      </c>
      <c r="G961">
        <v>1</v>
      </c>
      <c r="H961">
        <v>6.6185999999999998</v>
      </c>
      <c r="I961">
        <f t="shared" si="57"/>
        <v>1</v>
      </c>
      <c r="J961">
        <f t="shared" si="58"/>
        <v>-5.9416636658263799E-3</v>
      </c>
      <c r="K961">
        <f t="shared" si="59"/>
        <v>-0.12260448043909222</v>
      </c>
      <c r="M961" s="8">
        <v>11.67</v>
      </c>
      <c r="N961" s="8">
        <v>1.1599999999999999</v>
      </c>
      <c r="O961" s="8">
        <v>110.87350000000001</v>
      </c>
      <c r="P961" s="8">
        <v>4.0999999999999996</v>
      </c>
      <c r="Q961" s="8">
        <v>11.02</v>
      </c>
    </row>
    <row r="962" spans="1:17" x14ac:dyDescent="0.25">
      <c r="A962" s="2">
        <v>43076</v>
      </c>
      <c r="B962">
        <v>274.14999999999998</v>
      </c>
      <c r="C962">
        <v>1260.2</v>
      </c>
      <c r="D962" t="s">
        <v>34</v>
      </c>
      <c r="E962" t="s">
        <v>35</v>
      </c>
      <c r="F962">
        <f t="shared" si="56"/>
        <v>-6.8828110849484814E-3</v>
      </c>
      <c r="G962">
        <v>1</v>
      </c>
      <c r="H962">
        <v>6.6181999999999999</v>
      </c>
      <c r="I962">
        <f t="shared" si="57"/>
        <v>-1</v>
      </c>
      <c r="J962">
        <f t="shared" si="58"/>
        <v>6.8828110849484814E-3</v>
      </c>
      <c r="K962">
        <f t="shared" si="59"/>
        <v>-0.11572166935414374</v>
      </c>
      <c r="M962" s="8">
        <v>12.99</v>
      </c>
      <c r="N962" s="8">
        <v>1.1599999999999999</v>
      </c>
      <c r="O962" s="8">
        <v>111.0205</v>
      </c>
      <c r="P962" s="8">
        <v>4.0999999999999996</v>
      </c>
      <c r="Q962" s="8">
        <v>10.16</v>
      </c>
    </row>
    <row r="963" spans="1:17" x14ac:dyDescent="0.25">
      <c r="A963" s="2">
        <v>43077</v>
      </c>
      <c r="B963">
        <v>272.35000000000002</v>
      </c>
      <c r="C963">
        <v>1250.7</v>
      </c>
      <c r="D963" t="s">
        <v>34</v>
      </c>
      <c r="E963" t="s">
        <v>35</v>
      </c>
      <c r="F963">
        <f t="shared" ref="F963:F1026" si="60">B963/B962-1</f>
        <v>-6.5657486777309648E-3</v>
      </c>
      <c r="G963">
        <v>1</v>
      </c>
      <c r="H963">
        <v>6.6245000000000003</v>
      </c>
      <c r="I963">
        <f t="shared" si="57"/>
        <v>-1</v>
      </c>
      <c r="J963">
        <f t="shared" si="58"/>
        <v>6.5657486777309648E-3</v>
      </c>
      <c r="K963">
        <f t="shared" si="59"/>
        <v>-0.10915592067641278</v>
      </c>
      <c r="M963" s="8">
        <v>11.7</v>
      </c>
      <c r="N963" s="8">
        <v>1.1599999999999999</v>
      </c>
      <c r="O963" s="8">
        <v>111.22969999999999</v>
      </c>
      <c r="P963" s="8">
        <v>4.0999999999999996</v>
      </c>
      <c r="Q963" s="8">
        <v>9.58</v>
      </c>
    </row>
    <row r="964" spans="1:17" x14ac:dyDescent="0.25">
      <c r="A964" s="2">
        <v>43080</v>
      </c>
      <c r="B964">
        <v>272.55</v>
      </c>
      <c r="C964">
        <v>1251.5999999999999</v>
      </c>
      <c r="D964" t="s">
        <v>34</v>
      </c>
      <c r="E964" t="s">
        <v>35</v>
      </c>
      <c r="F964">
        <f t="shared" si="60"/>
        <v>7.3434918303649788E-4</v>
      </c>
      <c r="G964">
        <v>1</v>
      </c>
      <c r="H964">
        <v>6.62005</v>
      </c>
      <c r="I964">
        <f t="shared" ref="I964:I1027" si="61">SIGN(F963)</f>
        <v>-1</v>
      </c>
      <c r="J964">
        <f t="shared" ref="J964:J1027" si="62">(B964/B963-1)*I964</f>
        <v>-7.3434918303649788E-4</v>
      </c>
      <c r="K964">
        <f t="shared" si="59"/>
        <v>-0.10989026985944927</v>
      </c>
      <c r="M964" s="8">
        <v>11.46</v>
      </c>
      <c r="N964" s="8">
        <v>1.1599999999999999</v>
      </c>
      <c r="O964" s="8">
        <v>111.0852</v>
      </c>
      <c r="P964" s="8">
        <v>4.0999999999999996</v>
      </c>
      <c r="Q964" s="8">
        <v>9.34</v>
      </c>
    </row>
    <row r="965" spans="1:17" x14ac:dyDescent="0.25">
      <c r="A965" s="2">
        <v>43081</v>
      </c>
      <c r="B965">
        <v>271.89999999999998</v>
      </c>
      <c r="C965">
        <v>1247.4000000000001</v>
      </c>
      <c r="D965" t="s">
        <v>34</v>
      </c>
      <c r="E965" t="s">
        <v>35</v>
      </c>
      <c r="F965">
        <f t="shared" si="60"/>
        <v>-2.3848835076134556E-3</v>
      </c>
      <c r="G965">
        <v>1</v>
      </c>
      <c r="H965">
        <v>6.6231499999999999</v>
      </c>
      <c r="I965">
        <f t="shared" si="61"/>
        <v>1</v>
      </c>
      <c r="J965">
        <f t="shared" si="62"/>
        <v>-2.3848835076134556E-3</v>
      </c>
      <c r="K965">
        <f t="shared" ref="K965:K1028" si="63">K964+J965</f>
        <v>-0.11227515336706273</v>
      </c>
      <c r="M965" s="8">
        <v>12.14</v>
      </c>
      <c r="N965" s="8">
        <v>1.17</v>
      </c>
      <c r="O965" s="8">
        <v>111.5239</v>
      </c>
      <c r="P965" s="8">
        <v>4.0999999999999996</v>
      </c>
      <c r="Q965" s="8">
        <v>9.92</v>
      </c>
    </row>
    <row r="966" spans="1:17" x14ac:dyDescent="0.25">
      <c r="A966" s="2">
        <v>43082</v>
      </c>
      <c r="B966">
        <v>271.85000000000002</v>
      </c>
      <c r="C966">
        <v>1245.5</v>
      </c>
      <c r="D966" t="s">
        <v>34</v>
      </c>
      <c r="E966" t="s">
        <v>35</v>
      </c>
      <c r="F966">
        <f t="shared" si="60"/>
        <v>-1.8389113644701194E-4</v>
      </c>
      <c r="G966">
        <v>1</v>
      </c>
      <c r="H966">
        <v>6.6224999999999996</v>
      </c>
      <c r="I966">
        <f t="shared" si="61"/>
        <v>-1</v>
      </c>
      <c r="J966">
        <f t="shared" si="62"/>
        <v>1.8389113644701194E-4</v>
      </c>
      <c r="K966">
        <f t="shared" si="63"/>
        <v>-0.11209126223061572</v>
      </c>
      <c r="M966" s="8">
        <v>10.87</v>
      </c>
      <c r="N966" s="8">
        <v>1.17</v>
      </c>
      <c r="O966" s="8">
        <v>111.2786</v>
      </c>
      <c r="P966" s="8">
        <v>4.0999999999999996</v>
      </c>
      <c r="Q966" s="8">
        <v>10.18</v>
      </c>
    </row>
    <row r="967" spans="1:17" x14ac:dyDescent="0.25">
      <c r="A967" s="2">
        <v>43083</v>
      </c>
      <c r="B967">
        <v>274.25</v>
      </c>
      <c r="C967">
        <v>1259.4000000000001</v>
      </c>
      <c r="D967" t="s">
        <v>34</v>
      </c>
      <c r="E967" t="s">
        <v>35</v>
      </c>
      <c r="F967">
        <f t="shared" si="60"/>
        <v>8.8283980136103501E-3</v>
      </c>
      <c r="G967">
        <v>1</v>
      </c>
      <c r="H967">
        <v>6.61</v>
      </c>
      <c r="I967">
        <f t="shared" si="61"/>
        <v>-1</v>
      </c>
      <c r="J967">
        <f t="shared" si="62"/>
        <v>-8.8283980136103501E-3</v>
      </c>
      <c r="K967">
        <f t="shared" si="63"/>
        <v>-0.12091966024422607</v>
      </c>
      <c r="M967" s="8">
        <v>10.4</v>
      </c>
      <c r="N967" s="8">
        <v>1.41</v>
      </c>
      <c r="O967" s="8">
        <v>111.09220000000001</v>
      </c>
      <c r="P967" s="8">
        <v>4.0999999999999996</v>
      </c>
      <c r="Q967" s="8">
        <v>10.49</v>
      </c>
    </row>
    <row r="968" spans="1:17" x14ac:dyDescent="0.25">
      <c r="A968" s="2">
        <v>43084</v>
      </c>
      <c r="B968">
        <v>274.25</v>
      </c>
      <c r="C968">
        <v>1257.2</v>
      </c>
      <c r="D968" t="s">
        <v>34</v>
      </c>
      <c r="E968" t="s">
        <v>35</v>
      </c>
      <c r="F968">
        <f t="shared" si="60"/>
        <v>0</v>
      </c>
      <c r="G968">
        <v>1</v>
      </c>
      <c r="H968">
        <v>6.6077500000000002</v>
      </c>
      <c r="I968">
        <f t="shared" si="61"/>
        <v>1</v>
      </c>
      <c r="J968">
        <f t="shared" si="62"/>
        <v>0</v>
      </c>
      <c r="K968">
        <f t="shared" si="63"/>
        <v>-0.12091966024422607</v>
      </c>
      <c r="M968" s="8">
        <v>9.43</v>
      </c>
      <c r="N968" s="8">
        <v>1.41</v>
      </c>
      <c r="O968" s="8">
        <v>111.13120000000001</v>
      </c>
      <c r="P968" s="8">
        <v>4.0999999999999996</v>
      </c>
      <c r="Q968" s="8">
        <v>9.42</v>
      </c>
    </row>
    <row r="969" spans="1:17" x14ac:dyDescent="0.25">
      <c r="A969" s="2">
        <v>43087</v>
      </c>
      <c r="B969">
        <v>274.39999999999998</v>
      </c>
      <c r="C969">
        <v>1259.3</v>
      </c>
      <c r="D969" t="s">
        <v>34</v>
      </c>
      <c r="E969" t="s">
        <v>35</v>
      </c>
      <c r="F969">
        <f t="shared" si="60"/>
        <v>5.4694621695516865E-4</v>
      </c>
      <c r="G969">
        <v>1</v>
      </c>
      <c r="H969">
        <v>6.6108000000000002</v>
      </c>
      <c r="I969">
        <f t="shared" si="61"/>
        <v>0</v>
      </c>
      <c r="J969">
        <f t="shared" si="62"/>
        <v>0</v>
      </c>
      <c r="K969">
        <f t="shared" si="63"/>
        <v>-0.12091966024422607</v>
      </c>
      <c r="M969" s="8">
        <v>9.93</v>
      </c>
      <c r="N969" s="8">
        <v>1.42</v>
      </c>
      <c r="O969" s="8">
        <v>110.91160000000001</v>
      </c>
      <c r="P969" s="8">
        <v>4.0999999999999996</v>
      </c>
      <c r="Q969" s="8">
        <v>9.5299999999999994</v>
      </c>
    </row>
    <row r="970" spans="1:17" x14ac:dyDescent="0.25">
      <c r="A970" s="2">
        <v>43088</v>
      </c>
      <c r="B970">
        <v>275.55</v>
      </c>
      <c r="C970">
        <v>1266.7</v>
      </c>
      <c r="D970" t="s">
        <v>34</v>
      </c>
      <c r="E970" t="s">
        <v>35</v>
      </c>
      <c r="F970">
        <f t="shared" si="60"/>
        <v>4.1909620991253949E-3</v>
      </c>
      <c r="G970">
        <v>1</v>
      </c>
      <c r="H970">
        <v>6.6133499999999996</v>
      </c>
      <c r="I970">
        <f t="shared" si="61"/>
        <v>1</v>
      </c>
      <c r="J970">
        <f t="shared" si="62"/>
        <v>4.1909620991253949E-3</v>
      </c>
      <c r="K970">
        <f t="shared" si="63"/>
        <v>-0.11672869814510067</v>
      </c>
      <c r="M970" s="8">
        <v>10.32</v>
      </c>
      <c r="N970" s="8">
        <v>1.42</v>
      </c>
      <c r="O970" s="8">
        <v>111.12860000000001</v>
      </c>
      <c r="P970" s="8">
        <v>4.0999999999999996</v>
      </c>
      <c r="Q970" s="8">
        <v>10.029999999999999</v>
      </c>
    </row>
    <row r="971" spans="1:17" x14ac:dyDescent="0.25">
      <c r="A971" s="2">
        <v>43089</v>
      </c>
      <c r="B971">
        <v>274.95</v>
      </c>
      <c r="C971">
        <v>1266.4000000000001</v>
      </c>
      <c r="D971" t="s">
        <v>34</v>
      </c>
      <c r="E971" t="s">
        <v>35</v>
      </c>
      <c r="F971">
        <f t="shared" si="60"/>
        <v>-2.1774632553076545E-3</v>
      </c>
      <c r="G971">
        <v>1</v>
      </c>
      <c r="H971">
        <v>6.5888999999999998</v>
      </c>
      <c r="I971">
        <f t="shared" si="61"/>
        <v>1</v>
      </c>
      <c r="J971">
        <f t="shared" si="62"/>
        <v>-2.1774632553076545E-3</v>
      </c>
      <c r="K971">
        <f t="shared" si="63"/>
        <v>-0.11890616140040833</v>
      </c>
      <c r="M971" s="8">
        <v>9.7899999999999991</v>
      </c>
      <c r="N971" s="8">
        <v>1.42</v>
      </c>
      <c r="O971" s="8">
        <v>110.83920000000001</v>
      </c>
      <c r="P971" s="8">
        <v>4.0999999999999996</v>
      </c>
      <c r="Q971" s="8">
        <v>9.7200000000000006</v>
      </c>
    </row>
    <row r="972" spans="1:17" x14ac:dyDescent="0.25">
      <c r="A972" s="2">
        <v>43090</v>
      </c>
      <c r="B972">
        <v>274.7</v>
      </c>
      <c r="C972">
        <v>1269.0999999999999</v>
      </c>
      <c r="D972" t="s">
        <v>34</v>
      </c>
      <c r="E972" t="s">
        <v>35</v>
      </c>
      <c r="F972">
        <f t="shared" si="60"/>
        <v>-9.0925622840520859E-4</v>
      </c>
      <c r="G972">
        <v>1</v>
      </c>
      <c r="H972">
        <v>6.5683999999999996</v>
      </c>
      <c r="I972">
        <f t="shared" si="61"/>
        <v>-1</v>
      </c>
      <c r="J972">
        <f t="shared" si="62"/>
        <v>9.0925622840520859E-4</v>
      </c>
      <c r="K972">
        <f t="shared" si="63"/>
        <v>-0.11799690517200312</v>
      </c>
      <c r="M972" s="8">
        <v>9.64</v>
      </c>
      <c r="N972" s="8">
        <v>1.42</v>
      </c>
      <c r="O972" s="8">
        <v>110.8815</v>
      </c>
      <c r="P972" s="8">
        <v>4.0999999999999996</v>
      </c>
      <c r="Q972" s="8">
        <v>9.6199999999999992</v>
      </c>
    </row>
    <row r="973" spans="1:17" x14ac:dyDescent="0.25">
      <c r="A973" s="2">
        <v>43091</v>
      </c>
      <c r="B973">
        <v>274.89999999999998</v>
      </c>
      <c r="C973">
        <v>1270.4000000000001</v>
      </c>
      <c r="D973" t="s">
        <v>34</v>
      </c>
      <c r="E973" t="s">
        <v>35</v>
      </c>
      <c r="F973">
        <f t="shared" si="60"/>
        <v>7.2806698216232313E-4</v>
      </c>
      <c r="G973">
        <v>1</v>
      </c>
      <c r="H973">
        <v>6.5690999999999997</v>
      </c>
      <c r="I973">
        <f t="shared" si="61"/>
        <v>-1</v>
      </c>
      <c r="J973">
        <f t="shared" si="62"/>
        <v>-7.2806698216232313E-4</v>
      </c>
      <c r="K973">
        <f t="shared" si="63"/>
        <v>-0.11872497215416544</v>
      </c>
      <c r="M973" s="8">
        <v>10.01</v>
      </c>
      <c r="N973" s="8">
        <v>1.42</v>
      </c>
      <c r="O973" s="8">
        <v>111.1027</v>
      </c>
      <c r="P973" s="8">
        <v>4.0999999999999996</v>
      </c>
      <c r="Q973" s="8">
        <v>9.9</v>
      </c>
    </row>
    <row r="974" spans="1:17" x14ac:dyDescent="0.25">
      <c r="A974" s="2">
        <v>43094</v>
      </c>
      <c r="B974">
        <v>276.60000000000002</v>
      </c>
      <c r="C974">
        <v>1279.8</v>
      </c>
      <c r="D974" t="s">
        <v>34</v>
      </c>
      <c r="E974" t="s">
        <v>35</v>
      </c>
      <c r="F974">
        <f t="shared" si="60"/>
        <v>6.1840669334305431E-3</v>
      </c>
      <c r="G974">
        <v>1</v>
      </c>
      <c r="H974">
        <v>6.5542999999999996</v>
      </c>
      <c r="I974">
        <f t="shared" si="61"/>
        <v>1</v>
      </c>
      <c r="J974">
        <f t="shared" si="62"/>
        <v>6.1840669334305431E-3</v>
      </c>
      <c r="K974">
        <f t="shared" si="63"/>
        <v>-0.1125409052207349</v>
      </c>
      <c r="M974" s="8">
        <v>9.8249999999999993</v>
      </c>
      <c r="N974" s="8">
        <v>1.42</v>
      </c>
      <c r="O974" s="8">
        <v>110.99209999999999</v>
      </c>
      <c r="P974" s="8">
        <v>4.0999999999999996</v>
      </c>
      <c r="Q974" s="8">
        <v>9.76</v>
      </c>
    </row>
    <row r="975" spans="1:17" x14ac:dyDescent="0.25">
      <c r="A975" s="2">
        <v>43095</v>
      </c>
      <c r="B975">
        <v>276.5</v>
      </c>
      <c r="C975">
        <v>1282.7</v>
      </c>
      <c r="D975" t="s">
        <v>34</v>
      </c>
      <c r="E975" t="s">
        <v>35</v>
      </c>
      <c r="F975">
        <f t="shared" si="60"/>
        <v>-3.6153289949392153E-4</v>
      </c>
      <c r="G975">
        <v>1</v>
      </c>
      <c r="H975">
        <v>6.5499000000000001</v>
      </c>
      <c r="I975">
        <f t="shared" si="61"/>
        <v>1</v>
      </c>
      <c r="J975">
        <f t="shared" si="62"/>
        <v>-3.6153289949392153E-4</v>
      </c>
      <c r="K975">
        <f t="shared" si="63"/>
        <v>-0.11290243812022882</v>
      </c>
      <c r="M975" s="8">
        <v>11.17</v>
      </c>
      <c r="N975" s="8">
        <v>1.42</v>
      </c>
      <c r="O975" s="8">
        <v>110.9789</v>
      </c>
      <c r="P975" s="8">
        <v>4.0999999999999996</v>
      </c>
      <c r="Q975" s="8">
        <v>10.25</v>
      </c>
    </row>
    <row r="976" spans="1:17" x14ac:dyDescent="0.25">
      <c r="A976" s="2">
        <v>43096</v>
      </c>
      <c r="B976">
        <v>277.14999999999998</v>
      </c>
      <c r="C976">
        <v>1287.0999999999999</v>
      </c>
      <c r="D976" t="s">
        <v>34</v>
      </c>
      <c r="E976" t="s">
        <v>35</v>
      </c>
      <c r="F976">
        <f t="shared" si="60"/>
        <v>2.3508137432186604E-3</v>
      </c>
      <c r="G976">
        <v>1</v>
      </c>
      <c r="H976">
        <v>6.5533000000000001</v>
      </c>
      <c r="I976">
        <f t="shared" si="61"/>
        <v>-1</v>
      </c>
      <c r="J976">
        <f t="shared" si="62"/>
        <v>-2.3508137432186604E-3</v>
      </c>
      <c r="K976">
        <f t="shared" si="63"/>
        <v>-0.11525325186344748</v>
      </c>
      <c r="M976" s="8">
        <v>10.73</v>
      </c>
      <c r="N976" s="8">
        <v>1.42</v>
      </c>
      <c r="O976" s="8">
        <v>110.85850000000001</v>
      </c>
      <c r="P976" s="8">
        <v>4.0999999999999996</v>
      </c>
      <c r="Q976" s="8">
        <v>10.47</v>
      </c>
    </row>
    <row r="977" spans="1:17" x14ac:dyDescent="0.25">
      <c r="A977" s="2">
        <v>43097</v>
      </c>
      <c r="B977">
        <v>278.05</v>
      </c>
      <c r="C977">
        <v>1293.8</v>
      </c>
      <c r="D977" t="s">
        <v>34</v>
      </c>
      <c r="E977" t="s">
        <v>35</v>
      </c>
      <c r="F977">
        <f t="shared" si="60"/>
        <v>3.2473389861087387E-3</v>
      </c>
      <c r="G977">
        <v>1</v>
      </c>
      <c r="H977">
        <v>6.5414500000000002</v>
      </c>
      <c r="I977">
        <f t="shared" si="61"/>
        <v>1</v>
      </c>
      <c r="J977">
        <f t="shared" si="62"/>
        <v>3.2473389861087387E-3</v>
      </c>
      <c r="K977">
        <f t="shared" si="63"/>
        <v>-0.11200591287733874</v>
      </c>
      <c r="M977" s="8">
        <v>10.43</v>
      </c>
      <c r="N977" s="8">
        <v>1.42</v>
      </c>
      <c r="O977" s="8">
        <v>110.5187</v>
      </c>
      <c r="P977" s="8">
        <v>4.0999999999999996</v>
      </c>
      <c r="Q977" s="8">
        <v>10.18</v>
      </c>
    </row>
    <row r="978" spans="1:17" x14ac:dyDescent="0.25">
      <c r="A978" s="2">
        <v>43098</v>
      </c>
      <c r="B978">
        <v>277.8</v>
      </c>
      <c r="C978">
        <v>1297.8</v>
      </c>
      <c r="D978" t="s">
        <v>34</v>
      </c>
      <c r="E978" t="s">
        <v>35</v>
      </c>
      <c r="F978">
        <f t="shared" si="60"/>
        <v>-8.9911886351379255E-4</v>
      </c>
      <c r="G978">
        <v>1</v>
      </c>
      <c r="H978">
        <v>6.5156000000000001</v>
      </c>
      <c r="I978">
        <f t="shared" si="61"/>
        <v>1</v>
      </c>
      <c r="J978">
        <f t="shared" si="62"/>
        <v>-8.9911886351379255E-4</v>
      </c>
      <c r="K978">
        <f t="shared" si="63"/>
        <v>-0.11290503174085254</v>
      </c>
      <c r="M978" s="8">
        <v>10.96</v>
      </c>
      <c r="N978" s="8">
        <v>1.33</v>
      </c>
      <c r="O978" s="8">
        <v>110.0817</v>
      </c>
      <c r="P978" s="8">
        <v>4.0999999999999996</v>
      </c>
      <c r="Q978" s="8">
        <v>11.04</v>
      </c>
    </row>
    <row r="979" spans="1:17" x14ac:dyDescent="0.25">
      <c r="A979" s="2">
        <v>43102</v>
      </c>
      <c r="B979">
        <v>279.39999999999998</v>
      </c>
      <c r="C979">
        <v>1311.8</v>
      </c>
      <c r="D979" t="s">
        <v>34</v>
      </c>
      <c r="E979" t="s">
        <v>35</v>
      </c>
      <c r="F979">
        <f t="shared" si="60"/>
        <v>5.759539236861011E-3</v>
      </c>
      <c r="G979">
        <v>1</v>
      </c>
      <c r="H979">
        <v>6.4928999999999997</v>
      </c>
      <c r="I979">
        <f t="shared" si="61"/>
        <v>-1</v>
      </c>
      <c r="J979">
        <f t="shared" si="62"/>
        <v>-5.759539236861011E-3</v>
      </c>
      <c r="K979">
        <f t="shared" si="63"/>
        <v>-0.11866457097771355</v>
      </c>
      <c r="M979" s="8">
        <v>11.96</v>
      </c>
      <c r="N979" s="8">
        <v>1.42</v>
      </c>
      <c r="O979" s="8">
        <v>109.6478</v>
      </c>
      <c r="P979" s="8">
        <v>4</v>
      </c>
      <c r="Q979" s="8">
        <v>9.77</v>
      </c>
    </row>
    <row r="980" spans="1:17" x14ac:dyDescent="0.25">
      <c r="A980" s="2">
        <v>43103</v>
      </c>
      <c r="B980">
        <v>280.35000000000002</v>
      </c>
      <c r="C980">
        <v>1314.7</v>
      </c>
      <c r="D980" t="s">
        <v>34</v>
      </c>
      <c r="E980" t="s">
        <v>35</v>
      </c>
      <c r="F980">
        <f t="shared" si="60"/>
        <v>3.4001431639227864E-3</v>
      </c>
      <c r="G980">
        <v>1</v>
      </c>
      <c r="H980">
        <v>6.5064500000000001</v>
      </c>
      <c r="I980">
        <f t="shared" si="61"/>
        <v>1</v>
      </c>
      <c r="J980">
        <f t="shared" si="62"/>
        <v>3.4001431639227864E-3</v>
      </c>
      <c r="K980">
        <f t="shared" si="63"/>
        <v>-0.11526442781379076</v>
      </c>
      <c r="M980" s="8">
        <v>11.56</v>
      </c>
      <c r="N980" s="8">
        <v>1.42</v>
      </c>
      <c r="O980" s="8">
        <v>109.6785</v>
      </c>
      <c r="P980" s="8">
        <v>4</v>
      </c>
      <c r="Q980" s="8">
        <v>9.15</v>
      </c>
    </row>
    <row r="981" spans="1:17" x14ac:dyDescent="0.25">
      <c r="A981" s="2">
        <v>43104</v>
      </c>
      <c r="B981">
        <v>279</v>
      </c>
      <c r="C981">
        <v>1311.3</v>
      </c>
      <c r="D981" t="s">
        <v>34</v>
      </c>
      <c r="E981" t="s">
        <v>35</v>
      </c>
      <c r="F981">
        <f t="shared" si="60"/>
        <v>-4.8154093097914075E-3</v>
      </c>
      <c r="G981">
        <v>1</v>
      </c>
      <c r="H981">
        <v>6.5001499999999997</v>
      </c>
      <c r="I981">
        <f t="shared" si="61"/>
        <v>1</v>
      </c>
      <c r="J981">
        <f t="shared" si="62"/>
        <v>-4.8154093097914075E-3</v>
      </c>
      <c r="K981">
        <f t="shared" si="63"/>
        <v>-0.12007983712358217</v>
      </c>
      <c r="M981" s="8">
        <v>11.8</v>
      </c>
      <c r="N981" s="8">
        <v>1.42</v>
      </c>
      <c r="O981" s="8">
        <v>109.4813</v>
      </c>
      <c r="P981" s="8">
        <v>4</v>
      </c>
      <c r="Q981" s="8">
        <v>9.2200000000000006</v>
      </c>
    </row>
    <row r="982" spans="1:17" x14ac:dyDescent="0.25">
      <c r="A982" s="2">
        <v>43105</v>
      </c>
      <c r="B982">
        <v>279.85000000000002</v>
      </c>
      <c r="C982">
        <v>1319.5</v>
      </c>
      <c r="D982" t="s">
        <v>34</v>
      </c>
      <c r="E982" t="s">
        <v>35</v>
      </c>
      <c r="F982">
        <f t="shared" si="60"/>
        <v>3.0465949820790428E-3</v>
      </c>
      <c r="G982">
        <v>1</v>
      </c>
      <c r="H982">
        <v>6.484</v>
      </c>
      <c r="I982">
        <f t="shared" si="61"/>
        <v>-1</v>
      </c>
      <c r="J982">
        <f t="shared" si="62"/>
        <v>-3.0465949820790428E-3</v>
      </c>
      <c r="K982">
        <f t="shared" si="63"/>
        <v>-0.12312643210566121</v>
      </c>
      <c r="M982" s="8">
        <v>11.26</v>
      </c>
      <c r="N982" s="8">
        <v>1.42</v>
      </c>
      <c r="O982" s="8">
        <v>109.35290000000001</v>
      </c>
      <c r="P982" s="8">
        <v>4</v>
      </c>
      <c r="Q982" s="8">
        <v>9.2200000000000006</v>
      </c>
    </row>
    <row r="983" spans="1:17" x14ac:dyDescent="0.25">
      <c r="A983" s="2">
        <v>43108</v>
      </c>
      <c r="B983">
        <v>280.2</v>
      </c>
      <c r="C983">
        <v>1319.8</v>
      </c>
      <c r="D983" t="s">
        <v>34</v>
      </c>
      <c r="E983" t="s">
        <v>35</v>
      </c>
      <c r="F983">
        <f t="shared" si="60"/>
        <v>1.2506700017864691E-3</v>
      </c>
      <c r="G983">
        <v>1</v>
      </c>
      <c r="H983">
        <v>6.4869000000000003</v>
      </c>
      <c r="I983">
        <f t="shared" si="61"/>
        <v>1</v>
      </c>
      <c r="J983">
        <f t="shared" si="62"/>
        <v>1.2506700017864691E-3</v>
      </c>
      <c r="K983">
        <f t="shared" si="63"/>
        <v>-0.12187576210387474</v>
      </c>
      <c r="M983" s="8">
        <v>11.19</v>
      </c>
      <c r="N983" s="8">
        <v>1.42</v>
      </c>
      <c r="O983" s="8">
        <v>109.5712</v>
      </c>
      <c r="P983" s="8">
        <v>4</v>
      </c>
      <c r="Q983" s="8">
        <v>9.52</v>
      </c>
    </row>
    <row r="984" spans="1:17" x14ac:dyDescent="0.25">
      <c r="A984" s="2">
        <v>43109</v>
      </c>
      <c r="B984">
        <v>280.55</v>
      </c>
      <c r="C984">
        <v>1318.7</v>
      </c>
      <c r="D984" t="s">
        <v>34</v>
      </c>
      <c r="E984" t="s">
        <v>35</v>
      </c>
      <c r="F984">
        <f t="shared" si="60"/>
        <v>1.2491077801570771E-3</v>
      </c>
      <c r="G984">
        <v>1</v>
      </c>
      <c r="H984">
        <v>6.5044500000000003</v>
      </c>
      <c r="I984">
        <f t="shared" si="61"/>
        <v>1</v>
      </c>
      <c r="J984">
        <f t="shared" si="62"/>
        <v>1.2491077801570771E-3</v>
      </c>
      <c r="K984">
        <f t="shared" si="63"/>
        <v>-0.12062665432371766</v>
      </c>
      <c r="M984" s="8">
        <v>10.79</v>
      </c>
      <c r="N984" s="8">
        <v>1.42</v>
      </c>
      <c r="O984" s="8">
        <v>109.90560000000001</v>
      </c>
      <c r="P984" s="8">
        <v>4</v>
      </c>
      <c r="Q984" s="8">
        <v>10.08</v>
      </c>
    </row>
    <row r="985" spans="1:17" x14ac:dyDescent="0.25">
      <c r="A985" s="2">
        <v>43110</v>
      </c>
      <c r="B985">
        <v>279.95</v>
      </c>
      <c r="C985">
        <v>1310.5</v>
      </c>
      <c r="D985" t="s">
        <v>34</v>
      </c>
      <c r="E985" t="s">
        <v>35</v>
      </c>
      <c r="F985">
        <f t="shared" si="60"/>
        <v>-2.1386562110141671E-3</v>
      </c>
      <c r="G985">
        <v>1</v>
      </c>
      <c r="H985">
        <v>6.5311500000000002</v>
      </c>
      <c r="I985">
        <f t="shared" si="61"/>
        <v>1</v>
      </c>
      <c r="J985">
        <f t="shared" si="62"/>
        <v>-2.1386562110141671E-3</v>
      </c>
      <c r="K985">
        <f t="shared" si="63"/>
        <v>-0.12276531053473183</v>
      </c>
      <c r="M985" s="8">
        <v>10.79</v>
      </c>
      <c r="N985" s="8">
        <v>1.42</v>
      </c>
      <c r="O985" s="8">
        <v>109.631</v>
      </c>
      <c r="P985" s="8">
        <v>4</v>
      </c>
      <c r="Q985" s="8">
        <v>9.82</v>
      </c>
    </row>
    <row r="986" spans="1:17" x14ac:dyDescent="0.25">
      <c r="A986" s="2">
        <v>43111</v>
      </c>
      <c r="B986">
        <v>280.85000000000002</v>
      </c>
      <c r="C986">
        <v>1318.4</v>
      </c>
      <c r="D986" t="s">
        <v>34</v>
      </c>
      <c r="E986" t="s">
        <v>35</v>
      </c>
      <c r="F986">
        <f t="shared" si="60"/>
        <v>3.2148597963923553E-3</v>
      </c>
      <c r="G986">
        <v>1</v>
      </c>
      <c r="H986">
        <v>6.5212000000000003</v>
      </c>
      <c r="I986">
        <f t="shared" si="61"/>
        <v>-1</v>
      </c>
      <c r="J986">
        <f t="shared" si="62"/>
        <v>-3.2148597963923553E-3</v>
      </c>
      <c r="K986">
        <f t="shared" si="63"/>
        <v>-0.12598017033112419</v>
      </c>
      <c r="M986" s="8">
        <v>10.96</v>
      </c>
      <c r="N986" s="8">
        <v>1.42</v>
      </c>
      <c r="O986" s="8">
        <v>109.49209999999999</v>
      </c>
      <c r="P986" s="8">
        <v>4</v>
      </c>
      <c r="Q986" s="8">
        <v>9.8800000000000008</v>
      </c>
    </row>
    <row r="987" spans="1:17" x14ac:dyDescent="0.25">
      <c r="A987" s="2">
        <v>43112</v>
      </c>
      <c r="B987">
        <v>281.55</v>
      </c>
      <c r="C987">
        <v>1329.5</v>
      </c>
      <c r="D987" t="s">
        <v>34</v>
      </c>
      <c r="E987" t="s">
        <v>35</v>
      </c>
      <c r="F987">
        <f t="shared" si="60"/>
        <v>2.4924336834608596E-3</v>
      </c>
      <c r="G987">
        <v>1</v>
      </c>
      <c r="H987">
        <v>6.4801500000000001</v>
      </c>
      <c r="I987">
        <f t="shared" si="61"/>
        <v>1</v>
      </c>
      <c r="J987">
        <f t="shared" si="62"/>
        <v>2.4924336834608596E-3</v>
      </c>
      <c r="K987">
        <f t="shared" si="63"/>
        <v>-0.12348773664766333</v>
      </c>
      <c r="M987" s="8">
        <v>11.62</v>
      </c>
      <c r="N987" s="8">
        <v>1.42</v>
      </c>
      <c r="O987" s="8">
        <v>108.9044</v>
      </c>
      <c r="P987" s="8">
        <v>4</v>
      </c>
      <c r="Q987" s="8">
        <v>10.16</v>
      </c>
    </row>
    <row r="988" spans="1:17" x14ac:dyDescent="0.25">
      <c r="A988" s="2">
        <v>43115</v>
      </c>
      <c r="B988">
        <v>282.05</v>
      </c>
      <c r="C988">
        <v>1341.4</v>
      </c>
      <c r="D988" t="s">
        <v>34</v>
      </c>
      <c r="E988" t="s">
        <v>35</v>
      </c>
      <c r="F988">
        <f t="shared" si="60"/>
        <v>1.7758835020422747E-3</v>
      </c>
      <c r="G988">
        <v>1</v>
      </c>
      <c r="H988">
        <v>6.4372499999999997</v>
      </c>
      <c r="I988">
        <f t="shared" si="61"/>
        <v>1</v>
      </c>
      <c r="J988">
        <f t="shared" si="62"/>
        <v>1.7758835020422747E-3</v>
      </c>
      <c r="K988">
        <f t="shared" si="63"/>
        <v>-0.12171185314562105</v>
      </c>
      <c r="M988" s="8">
        <v>11.29</v>
      </c>
      <c r="N988" s="8">
        <v>1.42</v>
      </c>
      <c r="O988" s="8">
        <v>109.19825</v>
      </c>
      <c r="P988" s="8">
        <v>4</v>
      </c>
      <c r="Q988" s="8">
        <v>10.02</v>
      </c>
    </row>
    <row r="989" spans="1:17" x14ac:dyDescent="0.25">
      <c r="A989" s="2">
        <v>43116</v>
      </c>
      <c r="B989">
        <v>281.64999999999998</v>
      </c>
      <c r="C989">
        <v>1340.4</v>
      </c>
      <c r="D989" t="s">
        <v>34</v>
      </c>
      <c r="E989" t="s">
        <v>35</v>
      </c>
      <c r="F989">
        <f t="shared" si="60"/>
        <v>-1.4181882644922483E-3</v>
      </c>
      <c r="G989">
        <v>1</v>
      </c>
      <c r="H989">
        <v>6.4322499999999998</v>
      </c>
      <c r="I989">
        <f t="shared" si="61"/>
        <v>1</v>
      </c>
      <c r="J989">
        <f t="shared" si="62"/>
        <v>-1.4181882644922483E-3</v>
      </c>
      <c r="K989">
        <f t="shared" si="63"/>
        <v>-0.1231300414101133</v>
      </c>
      <c r="M989" s="8">
        <v>12.09</v>
      </c>
      <c r="N989" s="8">
        <v>1.42</v>
      </c>
      <c r="O989" s="8">
        <v>108.3253</v>
      </c>
      <c r="P989" s="8">
        <v>4</v>
      </c>
      <c r="Q989" s="8">
        <v>11.66</v>
      </c>
    </row>
    <row r="990" spans="1:17" x14ac:dyDescent="0.25">
      <c r="A990" s="2">
        <v>43117</v>
      </c>
      <c r="B990">
        <v>280.8</v>
      </c>
      <c r="C990">
        <v>1333.7</v>
      </c>
      <c r="D990" t="s">
        <v>34</v>
      </c>
      <c r="E990" t="s">
        <v>35</v>
      </c>
      <c r="F990">
        <f t="shared" si="60"/>
        <v>-3.0179300550327026E-3</v>
      </c>
      <c r="G990">
        <v>1</v>
      </c>
      <c r="H990">
        <v>6.4424999999999999</v>
      </c>
      <c r="I990">
        <f t="shared" si="61"/>
        <v>-1</v>
      </c>
      <c r="J990">
        <f t="shared" si="62"/>
        <v>3.0179300550327026E-3</v>
      </c>
      <c r="K990">
        <f t="shared" si="63"/>
        <v>-0.1201121113550806</v>
      </c>
      <c r="M990" s="8">
        <v>11.77</v>
      </c>
      <c r="N990" s="8">
        <v>1.42</v>
      </c>
      <c r="O990" s="8">
        <v>108.15600000000001</v>
      </c>
      <c r="P990" s="8">
        <v>4</v>
      </c>
      <c r="Q990" s="8">
        <v>11.91</v>
      </c>
    </row>
    <row r="991" spans="1:17" x14ac:dyDescent="0.25">
      <c r="A991" s="2">
        <v>43118</v>
      </c>
      <c r="B991">
        <v>279.25</v>
      </c>
      <c r="C991">
        <v>1328.3</v>
      </c>
      <c r="D991" t="s">
        <v>34</v>
      </c>
      <c r="E991" t="s">
        <v>35</v>
      </c>
      <c r="F991">
        <f t="shared" si="60"/>
        <v>-5.5199430199430743E-3</v>
      </c>
      <c r="G991">
        <v>1</v>
      </c>
      <c r="H991">
        <v>6.4366000000000003</v>
      </c>
      <c r="I991">
        <f t="shared" si="61"/>
        <v>-1</v>
      </c>
      <c r="J991">
        <f t="shared" si="62"/>
        <v>5.5199430199430743E-3</v>
      </c>
      <c r="K991">
        <f t="shared" si="63"/>
        <v>-0.11459216833513752</v>
      </c>
      <c r="M991" s="8">
        <v>12.26</v>
      </c>
      <c r="N991" s="8">
        <v>1.42</v>
      </c>
      <c r="O991" s="8">
        <v>108.0688</v>
      </c>
      <c r="P991" s="8">
        <v>4</v>
      </c>
      <c r="Q991" s="8">
        <v>12.22</v>
      </c>
    </row>
    <row r="992" spans="1:17" x14ac:dyDescent="0.25">
      <c r="A992" s="2">
        <v>43119</v>
      </c>
      <c r="B992">
        <v>278.35000000000002</v>
      </c>
      <c r="C992">
        <v>1332</v>
      </c>
      <c r="D992" t="s">
        <v>34</v>
      </c>
      <c r="E992" t="s">
        <v>35</v>
      </c>
      <c r="F992">
        <f t="shared" si="60"/>
        <v>-3.2229185317814713E-3</v>
      </c>
      <c r="G992">
        <v>1</v>
      </c>
      <c r="H992">
        <v>6.3955000000000002</v>
      </c>
      <c r="I992">
        <f t="shared" si="61"/>
        <v>-1</v>
      </c>
      <c r="J992">
        <f t="shared" si="62"/>
        <v>3.2229185317814713E-3</v>
      </c>
      <c r="K992">
        <f t="shared" si="63"/>
        <v>-0.11136924980335605</v>
      </c>
      <c r="M992" s="8">
        <v>11.43</v>
      </c>
      <c r="N992" s="8">
        <v>1.42</v>
      </c>
      <c r="O992" s="8">
        <v>107.9487</v>
      </c>
      <c r="P992" s="8">
        <v>4</v>
      </c>
      <c r="Q992" s="8">
        <v>11.27</v>
      </c>
    </row>
    <row r="993" spans="1:17" x14ac:dyDescent="0.25">
      <c r="A993" s="2">
        <v>43122</v>
      </c>
      <c r="B993">
        <v>278.5</v>
      </c>
      <c r="C993">
        <v>1328.4</v>
      </c>
      <c r="D993" t="s">
        <v>34</v>
      </c>
      <c r="E993" t="s">
        <v>35</v>
      </c>
      <c r="F993">
        <f t="shared" si="60"/>
        <v>5.3888988683303829E-4</v>
      </c>
      <c r="G993">
        <v>1</v>
      </c>
      <c r="H993">
        <v>6.4135</v>
      </c>
      <c r="I993">
        <f t="shared" si="61"/>
        <v>-1</v>
      </c>
      <c r="J993">
        <f t="shared" si="62"/>
        <v>-5.3888988683303829E-4</v>
      </c>
      <c r="K993">
        <f t="shared" si="63"/>
        <v>-0.11190813969018909</v>
      </c>
      <c r="M993" s="8">
        <v>11.66</v>
      </c>
      <c r="N993" s="8">
        <v>1.42</v>
      </c>
      <c r="O993" s="8">
        <v>108.11020000000001</v>
      </c>
      <c r="P993" s="8">
        <v>4</v>
      </c>
      <c r="Q993" s="8">
        <v>11.03</v>
      </c>
    </row>
    <row r="994" spans="1:17" x14ac:dyDescent="0.25">
      <c r="A994" s="2">
        <v>43123</v>
      </c>
      <c r="B994">
        <v>279.39999999999998</v>
      </c>
      <c r="C994">
        <v>1336.2</v>
      </c>
      <c r="D994" t="s">
        <v>34</v>
      </c>
      <c r="E994" t="s">
        <v>35</v>
      </c>
      <c r="F994">
        <f t="shared" si="60"/>
        <v>3.2315978456014527E-3</v>
      </c>
      <c r="G994">
        <v>1</v>
      </c>
      <c r="H994">
        <v>6.40015</v>
      </c>
      <c r="I994">
        <f t="shared" si="61"/>
        <v>1</v>
      </c>
      <c r="J994">
        <f t="shared" si="62"/>
        <v>3.2315978456014527E-3</v>
      </c>
      <c r="K994">
        <f t="shared" si="63"/>
        <v>-0.10867654184458764</v>
      </c>
      <c r="M994" s="8">
        <v>11.72</v>
      </c>
      <c r="N994" s="8">
        <v>1.42</v>
      </c>
      <c r="O994" s="8">
        <v>108.0014</v>
      </c>
      <c r="P994" s="8">
        <v>4</v>
      </c>
      <c r="Q994" s="8">
        <v>11.1</v>
      </c>
    </row>
    <row r="995" spans="1:17" x14ac:dyDescent="0.25">
      <c r="A995" s="2">
        <v>43124</v>
      </c>
      <c r="B995">
        <v>280.7</v>
      </c>
      <c r="C995">
        <v>1342.9</v>
      </c>
      <c r="D995" t="s">
        <v>34</v>
      </c>
      <c r="E995" t="s">
        <v>35</v>
      </c>
      <c r="F995">
        <f t="shared" si="60"/>
        <v>4.6528274874730879E-3</v>
      </c>
      <c r="G995">
        <v>1</v>
      </c>
      <c r="H995">
        <v>6.3956</v>
      </c>
      <c r="I995">
        <f t="shared" si="61"/>
        <v>1</v>
      </c>
      <c r="J995">
        <f t="shared" si="62"/>
        <v>4.6528274874730879E-3</v>
      </c>
      <c r="K995">
        <f t="shared" si="63"/>
        <v>-0.10402371435711455</v>
      </c>
      <c r="M995" s="8">
        <v>13.38</v>
      </c>
      <c r="N995" s="8">
        <v>1.42</v>
      </c>
      <c r="O995" s="8">
        <v>107.0834</v>
      </c>
      <c r="P995" s="8">
        <v>4</v>
      </c>
      <c r="Q995" s="8">
        <v>11.47</v>
      </c>
    </row>
    <row r="996" spans="1:17" x14ac:dyDescent="0.25">
      <c r="A996" s="2">
        <v>43125</v>
      </c>
      <c r="B996">
        <v>281.75</v>
      </c>
      <c r="C996">
        <v>1362.7</v>
      </c>
      <c r="D996" t="s">
        <v>34</v>
      </c>
      <c r="E996" t="s">
        <v>35</v>
      </c>
      <c r="F996">
        <f t="shared" si="60"/>
        <v>3.7406483790523026E-3</v>
      </c>
      <c r="G996">
        <v>1</v>
      </c>
      <c r="H996">
        <v>6.3320499999999997</v>
      </c>
      <c r="I996">
        <f t="shared" si="61"/>
        <v>1</v>
      </c>
      <c r="J996">
        <f t="shared" si="62"/>
        <v>3.7406483790523026E-3</v>
      </c>
      <c r="K996">
        <f t="shared" si="63"/>
        <v>-0.10028306597806225</v>
      </c>
      <c r="M996" s="8">
        <v>13.04</v>
      </c>
      <c r="N996" s="8">
        <v>1.42</v>
      </c>
      <c r="O996" s="8">
        <v>106.5085</v>
      </c>
      <c r="P996" s="8">
        <v>4</v>
      </c>
      <c r="Q996" s="8">
        <v>11.58</v>
      </c>
    </row>
    <row r="997" spans="1:17" x14ac:dyDescent="0.25">
      <c r="A997" s="2">
        <v>43126</v>
      </c>
      <c r="B997">
        <v>279.95</v>
      </c>
      <c r="C997">
        <v>1353.1</v>
      </c>
      <c r="D997" t="s">
        <v>34</v>
      </c>
      <c r="E997" t="s">
        <v>35</v>
      </c>
      <c r="F997">
        <f t="shared" si="60"/>
        <v>-6.3886424134871334E-3</v>
      </c>
      <c r="G997">
        <v>1</v>
      </c>
      <c r="H997">
        <v>6.3283500000000004</v>
      </c>
      <c r="I997">
        <f t="shared" si="61"/>
        <v>1</v>
      </c>
      <c r="J997">
        <f t="shared" si="62"/>
        <v>-6.3886424134871334E-3</v>
      </c>
      <c r="K997">
        <f t="shared" si="63"/>
        <v>-0.10667170839154938</v>
      </c>
      <c r="M997" s="8">
        <v>12.98</v>
      </c>
      <c r="N997" s="8">
        <v>1.42</v>
      </c>
      <c r="O997" s="8">
        <v>106.6942</v>
      </c>
      <c r="P997" s="8">
        <v>4</v>
      </c>
      <c r="Q997" s="8">
        <v>11.08</v>
      </c>
    </row>
    <row r="998" spans="1:17" x14ac:dyDescent="0.25">
      <c r="A998" s="2">
        <v>43129</v>
      </c>
      <c r="B998">
        <v>278.7</v>
      </c>
      <c r="C998">
        <v>1346.9</v>
      </c>
      <c r="D998" t="s">
        <v>34</v>
      </c>
      <c r="E998" t="s">
        <v>35</v>
      </c>
      <c r="F998">
        <f t="shared" si="60"/>
        <v>-4.4650830505447159E-3</v>
      </c>
      <c r="G998">
        <v>1</v>
      </c>
      <c r="H998">
        <v>6.3266</v>
      </c>
      <c r="I998">
        <f t="shared" si="61"/>
        <v>-1</v>
      </c>
      <c r="J998">
        <f t="shared" si="62"/>
        <v>4.4650830505447159E-3</v>
      </c>
      <c r="K998">
        <f t="shared" si="63"/>
        <v>-0.10220662534100466</v>
      </c>
      <c r="M998" s="8">
        <v>13.25</v>
      </c>
      <c r="N998" s="8">
        <v>1.42</v>
      </c>
      <c r="O998" s="8">
        <v>107.1173</v>
      </c>
      <c r="P998" s="8">
        <v>4</v>
      </c>
      <c r="Q998" s="8">
        <v>13.84</v>
      </c>
    </row>
    <row r="999" spans="1:17" x14ac:dyDescent="0.25">
      <c r="A999" s="2">
        <v>43130</v>
      </c>
      <c r="B999">
        <v>276.35000000000002</v>
      </c>
      <c r="C999">
        <v>1333.1</v>
      </c>
      <c r="D999" t="s">
        <v>34</v>
      </c>
      <c r="E999" t="s">
        <v>35</v>
      </c>
      <c r="F999">
        <f t="shared" si="60"/>
        <v>-8.4320057409399407E-3</v>
      </c>
      <c r="G999">
        <v>1</v>
      </c>
      <c r="H999">
        <v>6.3438999999999997</v>
      </c>
      <c r="I999">
        <f t="shared" si="61"/>
        <v>-1</v>
      </c>
      <c r="J999">
        <f t="shared" si="62"/>
        <v>8.4320057409399407E-3</v>
      </c>
      <c r="K999">
        <f t="shared" si="63"/>
        <v>-9.3774619600064724E-2</v>
      </c>
      <c r="M999" s="8">
        <v>13.86</v>
      </c>
      <c r="N999" s="8">
        <v>1.42</v>
      </c>
      <c r="O999" s="8">
        <v>107.1096</v>
      </c>
      <c r="P999" s="8">
        <v>4</v>
      </c>
      <c r="Q999" s="8">
        <v>14.79</v>
      </c>
    </row>
    <row r="1000" spans="1:17" x14ac:dyDescent="0.25">
      <c r="A1000" s="2">
        <v>43131</v>
      </c>
      <c r="B1000">
        <v>276.60000000000002</v>
      </c>
      <c r="C1000">
        <v>1347.2</v>
      </c>
      <c r="D1000" t="s">
        <v>34</v>
      </c>
      <c r="E1000" t="s">
        <v>36</v>
      </c>
      <c r="F1000">
        <f t="shared" si="60"/>
        <v>9.0464990048855221E-4</v>
      </c>
      <c r="G1000">
        <v>1</v>
      </c>
      <c r="H1000">
        <v>6.2996499999999997</v>
      </c>
      <c r="I1000">
        <f t="shared" si="61"/>
        <v>-1</v>
      </c>
      <c r="J1000">
        <f t="shared" si="62"/>
        <v>-9.0464990048855221E-4</v>
      </c>
      <c r="K1000">
        <f t="shared" si="63"/>
        <v>-9.4679269500553276E-2</v>
      </c>
      <c r="M1000" s="8">
        <v>12.97</v>
      </c>
      <c r="N1000" s="8">
        <v>1.34</v>
      </c>
      <c r="O1000" s="8">
        <v>106.7728</v>
      </c>
      <c r="P1000" s="8">
        <v>4</v>
      </c>
      <c r="Q1000" s="8">
        <v>13.54</v>
      </c>
    </row>
    <row r="1001" spans="1:17" x14ac:dyDescent="0.25">
      <c r="A1001" s="2">
        <v>43132</v>
      </c>
      <c r="B1001">
        <v>276.05</v>
      </c>
      <c r="C1001">
        <v>1344.7</v>
      </c>
      <c r="D1001" t="s">
        <v>34</v>
      </c>
      <c r="E1001" t="s">
        <v>36</v>
      </c>
      <c r="F1001">
        <f t="shared" si="60"/>
        <v>-1.9884309472162354E-3</v>
      </c>
      <c r="G1001">
        <v>1</v>
      </c>
      <c r="H1001">
        <v>6.3022999999999998</v>
      </c>
      <c r="I1001">
        <f t="shared" si="61"/>
        <v>1</v>
      </c>
      <c r="J1001">
        <f t="shared" si="62"/>
        <v>-1.9884309472162354E-3</v>
      </c>
      <c r="K1001">
        <f t="shared" si="63"/>
        <v>-9.6667700447769511E-2</v>
      </c>
      <c r="M1001" s="8">
        <v>12.32</v>
      </c>
      <c r="N1001" s="8">
        <v>1.42</v>
      </c>
      <c r="O1001" s="8">
        <v>106.491</v>
      </c>
      <c r="P1001" s="8">
        <v>4.0999999999999996</v>
      </c>
      <c r="Q1001" s="8">
        <v>13.47</v>
      </c>
    </row>
    <row r="1002" spans="1:17" x14ac:dyDescent="0.25">
      <c r="A1002" s="2">
        <v>43133</v>
      </c>
      <c r="B1002">
        <v>276.39999999999998</v>
      </c>
      <c r="C1002">
        <v>1355.2</v>
      </c>
      <c r="D1002" t="s">
        <v>34</v>
      </c>
      <c r="E1002" t="s">
        <v>37</v>
      </c>
      <c r="F1002">
        <f t="shared" si="60"/>
        <v>1.2678862524904133E-3</v>
      </c>
      <c r="G1002">
        <v>1</v>
      </c>
      <c r="H1002">
        <v>6.28965</v>
      </c>
      <c r="I1002">
        <f t="shared" si="61"/>
        <v>-1</v>
      </c>
      <c r="J1002">
        <f t="shared" si="62"/>
        <v>-1.2678862524904133E-3</v>
      </c>
      <c r="K1002">
        <f t="shared" si="63"/>
        <v>-9.7935586700259925E-2</v>
      </c>
      <c r="M1002" s="8">
        <v>13.11</v>
      </c>
      <c r="N1002" s="8">
        <v>1.42</v>
      </c>
      <c r="O1002" s="8">
        <v>107.1187</v>
      </c>
      <c r="P1002" s="8">
        <v>4.0999999999999996</v>
      </c>
      <c r="Q1002" s="8">
        <v>17.309999999999999</v>
      </c>
    </row>
    <row r="1003" spans="1:17" x14ac:dyDescent="0.25">
      <c r="A1003" s="2">
        <v>43136</v>
      </c>
      <c r="B1003">
        <v>274</v>
      </c>
      <c r="C1003">
        <v>1334.3</v>
      </c>
      <c r="D1003" t="s">
        <v>34</v>
      </c>
      <c r="E1003" t="s">
        <v>36</v>
      </c>
      <c r="F1003">
        <f t="shared" si="60"/>
        <v>-8.683068017366069E-3</v>
      </c>
      <c r="G1003">
        <v>1</v>
      </c>
      <c r="H1003">
        <v>6.3042999999999996</v>
      </c>
      <c r="I1003">
        <f t="shared" si="61"/>
        <v>1</v>
      </c>
      <c r="J1003">
        <f t="shared" si="62"/>
        <v>-8.683068017366069E-3</v>
      </c>
      <c r="K1003">
        <f t="shared" si="63"/>
        <v>-0.10661865471762599</v>
      </c>
      <c r="M1003" s="8">
        <v>14.35</v>
      </c>
      <c r="N1003" s="8">
        <v>1.42</v>
      </c>
      <c r="O1003" s="8">
        <v>107.3336</v>
      </c>
      <c r="P1003" s="8">
        <v>4.0999999999999996</v>
      </c>
      <c r="Q1003" s="8">
        <v>37.32</v>
      </c>
    </row>
    <row r="1004" spans="1:17" x14ac:dyDescent="0.25">
      <c r="A1004" s="2">
        <v>43137</v>
      </c>
      <c r="B1004">
        <v>276</v>
      </c>
      <c r="C1004">
        <v>1346.7</v>
      </c>
      <c r="D1004" t="s">
        <v>34</v>
      </c>
      <c r="E1004" t="s">
        <v>36</v>
      </c>
      <c r="F1004">
        <f t="shared" si="60"/>
        <v>7.2992700729928028E-3</v>
      </c>
      <c r="G1004">
        <v>1</v>
      </c>
      <c r="H1004">
        <v>6.2957000000000001</v>
      </c>
      <c r="I1004">
        <f t="shared" si="61"/>
        <v>-1</v>
      </c>
      <c r="J1004">
        <f t="shared" si="62"/>
        <v>-7.2992700729928028E-3</v>
      </c>
      <c r="K1004">
        <f t="shared" si="63"/>
        <v>-0.1139179247906188</v>
      </c>
      <c r="M1004" s="8">
        <v>13.8</v>
      </c>
      <c r="N1004" s="8">
        <v>1.42</v>
      </c>
      <c r="O1004" s="8">
        <v>107.5239</v>
      </c>
      <c r="P1004" s="8">
        <v>4.0999999999999996</v>
      </c>
      <c r="Q1004" s="8">
        <v>29.98</v>
      </c>
    </row>
    <row r="1005" spans="1:17" x14ac:dyDescent="0.25">
      <c r="A1005" s="2">
        <v>43138</v>
      </c>
      <c r="B1005">
        <v>272.3</v>
      </c>
      <c r="C1005">
        <v>1333.1</v>
      </c>
      <c r="D1005" t="s">
        <v>34</v>
      </c>
      <c r="E1005" t="s">
        <v>36</v>
      </c>
      <c r="F1005">
        <f t="shared" si="60"/>
        <v>-1.3405797101449179E-2</v>
      </c>
      <c r="G1005">
        <v>1</v>
      </c>
      <c r="H1005">
        <v>6.2656999999999998</v>
      </c>
      <c r="I1005">
        <f t="shared" si="61"/>
        <v>1</v>
      </c>
      <c r="J1005">
        <f t="shared" si="62"/>
        <v>-1.3405797101449179E-2</v>
      </c>
      <c r="K1005">
        <f t="shared" si="63"/>
        <v>-0.12732372189206798</v>
      </c>
      <c r="M1005" s="8">
        <v>13.62</v>
      </c>
      <c r="N1005" s="8">
        <v>1.42</v>
      </c>
      <c r="O1005" s="8">
        <v>107.7206</v>
      </c>
      <c r="P1005" s="8">
        <v>4.0999999999999996</v>
      </c>
      <c r="Q1005" s="8">
        <v>27.73</v>
      </c>
    </row>
    <row r="1006" spans="1:17" x14ac:dyDescent="0.25">
      <c r="A1006" s="2">
        <v>43139</v>
      </c>
      <c r="B1006">
        <v>271.7</v>
      </c>
      <c r="C1006">
        <v>1312.7</v>
      </c>
      <c r="D1006" t="s">
        <v>34</v>
      </c>
      <c r="E1006" t="s">
        <v>36</v>
      </c>
      <c r="F1006">
        <f t="shared" si="60"/>
        <v>-2.2034520749174558E-3</v>
      </c>
      <c r="G1006">
        <v>1</v>
      </c>
      <c r="H1006">
        <v>6.3555999999999999</v>
      </c>
      <c r="I1006">
        <f t="shared" si="61"/>
        <v>-1</v>
      </c>
      <c r="J1006">
        <f t="shared" si="62"/>
        <v>2.2034520749174558E-3</v>
      </c>
      <c r="K1006">
        <f t="shared" si="63"/>
        <v>-0.12512026981715052</v>
      </c>
      <c r="M1006" s="8">
        <v>14.85</v>
      </c>
      <c r="N1006" s="8">
        <v>1.42</v>
      </c>
      <c r="O1006" s="8">
        <v>108.30549999999999</v>
      </c>
      <c r="P1006" s="8">
        <v>4.0999999999999996</v>
      </c>
      <c r="Q1006" s="8">
        <v>33.46</v>
      </c>
    </row>
    <row r="1007" spans="1:17" x14ac:dyDescent="0.25">
      <c r="A1007" s="2">
        <v>43140</v>
      </c>
      <c r="B1007">
        <v>273.05</v>
      </c>
      <c r="C1007">
        <v>1322.2</v>
      </c>
      <c r="D1007" t="s">
        <v>34</v>
      </c>
      <c r="E1007" t="s">
        <v>36</v>
      </c>
      <c r="F1007">
        <f t="shared" si="60"/>
        <v>4.9687154950313062E-3</v>
      </c>
      <c r="G1007">
        <v>1</v>
      </c>
      <c r="H1007">
        <v>6.3380999999999998</v>
      </c>
      <c r="I1007">
        <f t="shared" si="61"/>
        <v>-1</v>
      </c>
      <c r="J1007">
        <f t="shared" si="62"/>
        <v>-4.9687154950313062E-3</v>
      </c>
      <c r="K1007">
        <f t="shared" si="63"/>
        <v>-0.13008898531218183</v>
      </c>
      <c r="M1007" s="8">
        <v>14.93</v>
      </c>
      <c r="N1007" s="8">
        <v>1.42</v>
      </c>
      <c r="O1007" s="8">
        <v>108.2612</v>
      </c>
      <c r="P1007" s="8">
        <v>4.0999999999999996</v>
      </c>
      <c r="Q1007" s="8">
        <v>29.06</v>
      </c>
    </row>
    <row r="1008" spans="1:17" x14ac:dyDescent="0.25">
      <c r="A1008" s="2">
        <v>43143</v>
      </c>
      <c r="B1008">
        <v>272.89999999999998</v>
      </c>
      <c r="C1008">
        <v>1325.9</v>
      </c>
      <c r="D1008" t="s">
        <v>34</v>
      </c>
      <c r="E1008" t="s">
        <v>36</v>
      </c>
      <c r="F1008">
        <f t="shared" si="60"/>
        <v>-5.4934993590927128E-4</v>
      </c>
      <c r="G1008">
        <v>1</v>
      </c>
      <c r="H1008">
        <v>6.3095999999999997</v>
      </c>
      <c r="I1008">
        <f t="shared" si="61"/>
        <v>1</v>
      </c>
      <c r="J1008">
        <f t="shared" si="62"/>
        <v>-5.4934993590927128E-4</v>
      </c>
      <c r="K1008">
        <f t="shared" si="63"/>
        <v>-0.1306383352480911</v>
      </c>
      <c r="M1008" s="8">
        <v>14.37</v>
      </c>
      <c r="N1008" s="8">
        <v>1.42</v>
      </c>
      <c r="O1008" s="8">
        <v>108.0365</v>
      </c>
      <c r="P1008" s="8">
        <v>4.0999999999999996</v>
      </c>
      <c r="Q1008" s="8">
        <v>25.61</v>
      </c>
    </row>
    <row r="1009" spans="1:17" x14ac:dyDescent="0.25">
      <c r="A1009" s="2">
        <v>43144</v>
      </c>
      <c r="B1009">
        <v>274.25</v>
      </c>
      <c r="C1009">
        <v>1328</v>
      </c>
      <c r="D1009" t="s">
        <v>34</v>
      </c>
      <c r="E1009" t="s">
        <v>36</v>
      </c>
      <c r="F1009">
        <f t="shared" si="60"/>
        <v>4.9468669842434032E-3</v>
      </c>
      <c r="G1009">
        <v>1</v>
      </c>
      <c r="H1009">
        <v>6.3360000000000003</v>
      </c>
      <c r="I1009">
        <f t="shared" si="61"/>
        <v>-1</v>
      </c>
      <c r="J1009">
        <f t="shared" si="62"/>
        <v>-4.9468669842434032E-3</v>
      </c>
      <c r="K1009">
        <f t="shared" si="63"/>
        <v>-0.1355852022323345</v>
      </c>
      <c r="M1009" s="8">
        <v>14.07</v>
      </c>
      <c r="N1009" s="8">
        <v>1.42</v>
      </c>
      <c r="O1009" s="8">
        <v>107.7608</v>
      </c>
      <c r="P1009" s="8">
        <v>4.0999999999999996</v>
      </c>
      <c r="Q1009" s="8">
        <v>24.97</v>
      </c>
    </row>
    <row r="1010" spans="1:17" x14ac:dyDescent="0.25">
      <c r="A1010" s="2">
        <v>43145</v>
      </c>
      <c r="B1010">
        <v>276.10000000000002</v>
      </c>
      <c r="C1010">
        <v>1336.8</v>
      </c>
      <c r="D1010" t="s">
        <v>34</v>
      </c>
      <c r="E1010" t="s">
        <v>36</v>
      </c>
      <c r="F1010">
        <f t="shared" si="60"/>
        <v>6.7456700091157451E-3</v>
      </c>
      <c r="G1010">
        <v>1</v>
      </c>
      <c r="H1010">
        <v>6.3328499999999996</v>
      </c>
      <c r="I1010">
        <f t="shared" si="61"/>
        <v>1</v>
      </c>
      <c r="J1010">
        <f t="shared" si="62"/>
        <v>6.7456700091157451E-3</v>
      </c>
      <c r="K1010">
        <f t="shared" si="63"/>
        <v>-0.12883953222321876</v>
      </c>
      <c r="M1010" s="8">
        <v>14.97</v>
      </c>
      <c r="N1010" s="8">
        <v>1.42</v>
      </c>
      <c r="O1010" s="8">
        <v>107.4726</v>
      </c>
      <c r="P1010" s="8">
        <v>4.0999999999999996</v>
      </c>
      <c r="Q1010" s="8">
        <v>19.260000000000002</v>
      </c>
    </row>
    <row r="1011" spans="1:17" x14ac:dyDescent="0.25">
      <c r="A1011" s="2">
        <v>43153</v>
      </c>
      <c r="B1011">
        <v>273.64999999999998</v>
      </c>
      <c r="C1011">
        <v>1323.7</v>
      </c>
      <c r="D1011" t="s">
        <v>34</v>
      </c>
      <c r="E1011" t="s">
        <v>36</v>
      </c>
      <c r="F1011">
        <f t="shared" si="60"/>
        <v>-8.8735965229991276E-3</v>
      </c>
      <c r="G1011">
        <v>1</v>
      </c>
      <c r="H1011">
        <v>6.3446499999999997</v>
      </c>
      <c r="I1011">
        <f t="shared" si="61"/>
        <v>1</v>
      </c>
      <c r="J1011">
        <f t="shared" si="62"/>
        <v>-8.8735965229991276E-3</v>
      </c>
      <c r="K1011">
        <f t="shared" si="63"/>
        <v>-0.13771312874621788</v>
      </c>
      <c r="M1011" s="8">
        <v>13.47</v>
      </c>
      <c r="N1011" s="8">
        <v>1.42</v>
      </c>
      <c r="O1011" s="8">
        <v>107.87009999999999</v>
      </c>
      <c r="P1011" s="8">
        <v>4.0999999999999996</v>
      </c>
      <c r="Q1011" s="8">
        <v>18.72</v>
      </c>
    </row>
    <row r="1012" spans="1:17" x14ac:dyDescent="0.25">
      <c r="A1012" s="2">
        <v>43154</v>
      </c>
      <c r="B1012">
        <v>274.60000000000002</v>
      </c>
      <c r="C1012">
        <v>1328.7</v>
      </c>
      <c r="D1012" t="s">
        <v>34</v>
      </c>
      <c r="E1012" t="s">
        <v>36</v>
      </c>
      <c r="F1012">
        <f t="shared" si="60"/>
        <v>3.4715877946283058E-3</v>
      </c>
      <c r="G1012">
        <v>1</v>
      </c>
      <c r="H1012">
        <v>6.3420500000000004</v>
      </c>
      <c r="I1012">
        <f t="shared" si="61"/>
        <v>-1</v>
      </c>
      <c r="J1012">
        <f t="shared" si="62"/>
        <v>-3.4715877946283058E-3</v>
      </c>
      <c r="K1012">
        <f t="shared" si="63"/>
        <v>-0.14118471654084619</v>
      </c>
      <c r="M1012" s="8">
        <v>11.97</v>
      </c>
      <c r="N1012" s="8">
        <v>1.42</v>
      </c>
      <c r="O1012" s="8">
        <v>107.6835</v>
      </c>
      <c r="P1012" s="8">
        <v>4.0999999999999996</v>
      </c>
      <c r="Q1012" s="8">
        <v>16.489999999999998</v>
      </c>
    </row>
    <row r="1013" spans="1:17" x14ac:dyDescent="0.25">
      <c r="A1013" s="2">
        <v>43157</v>
      </c>
      <c r="B1013">
        <v>275.85000000000002</v>
      </c>
      <c r="C1013">
        <v>1341.4</v>
      </c>
      <c r="D1013" t="s">
        <v>34</v>
      </c>
      <c r="E1013" t="s">
        <v>36</v>
      </c>
      <c r="F1013">
        <f t="shared" si="60"/>
        <v>4.5520757465404849E-3</v>
      </c>
      <c r="G1013">
        <v>1</v>
      </c>
      <c r="H1013">
        <v>6.3089000000000004</v>
      </c>
      <c r="I1013">
        <f t="shared" si="61"/>
        <v>1</v>
      </c>
      <c r="J1013">
        <f t="shared" si="62"/>
        <v>4.5520757465404849E-3</v>
      </c>
      <c r="K1013">
        <f t="shared" si="63"/>
        <v>-0.1366326407943057</v>
      </c>
      <c r="M1013" s="8">
        <v>11.89</v>
      </c>
      <c r="N1013" s="8">
        <v>1.42</v>
      </c>
      <c r="O1013" s="8">
        <v>107.73779999999999</v>
      </c>
      <c r="P1013" s="8">
        <v>4.0999999999999996</v>
      </c>
      <c r="Q1013" s="8">
        <v>15.8</v>
      </c>
    </row>
    <row r="1014" spans="1:17" x14ac:dyDescent="0.25">
      <c r="A1014" s="2">
        <v>43158</v>
      </c>
      <c r="B1014">
        <v>274.39999999999998</v>
      </c>
      <c r="C1014">
        <v>1334.4</v>
      </c>
      <c r="D1014" t="s">
        <v>34</v>
      </c>
      <c r="E1014" t="s">
        <v>36</v>
      </c>
      <c r="F1014">
        <f t="shared" si="60"/>
        <v>-5.256479970998873E-3</v>
      </c>
      <c r="G1014">
        <v>1</v>
      </c>
      <c r="H1014">
        <v>6.3022999999999998</v>
      </c>
      <c r="I1014">
        <f t="shared" si="61"/>
        <v>1</v>
      </c>
      <c r="J1014">
        <f t="shared" si="62"/>
        <v>-5.256479970998873E-3</v>
      </c>
      <c r="K1014">
        <f t="shared" si="63"/>
        <v>-0.14188912076530458</v>
      </c>
      <c r="M1014" s="8">
        <v>11.76</v>
      </c>
      <c r="N1014" s="8">
        <v>1.42</v>
      </c>
      <c r="O1014" s="8">
        <v>108.17619999999999</v>
      </c>
      <c r="P1014" s="8">
        <v>4.0999999999999996</v>
      </c>
      <c r="Q1014" s="8">
        <v>18.59</v>
      </c>
    </row>
    <row r="1015" spans="1:17" x14ac:dyDescent="0.25">
      <c r="A1015" s="2">
        <v>43159</v>
      </c>
      <c r="B1015">
        <v>272.05</v>
      </c>
      <c r="C1015">
        <v>1319.5</v>
      </c>
      <c r="D1015" t="s">
        <v>34</v>
      </c>
      <c r="E1015" t="s">
        <v>36</v>
      </c>
      <c r="F1015">
        <f t="shared" si="60"/>
        <v>-8.5641399416908071E-3</v>
      </c>
      <c r="G1015">
        <v>1</v>
      </c>
      <c r="H1015">
        <v>6.327</v>
      </c>
      <c r="I1015">
        <f t="shared" si="61"/>
        <v>-1</v>
      </c>
      <c r="J1015">
        <f t="shared" si="62"/>
        <v>8.5641399416908071E-3</v>
      </c>
      <c r="K1015">
        <f t="shared" si="63"/>
        <v>-0.13332498082361377</v>
      </c>
      <c r="M1015" s="8">
        <v>11.74</v>
      </c>
      <c r="N1015" s="8">
        <v>1.35</v>
      </c>
      <c r="O1015" s="8">
        <v>108.3934</v>
      </c>
      <c r="P1015" s="8">
        <v>4.0999999999999996</v>
      </c>
      <c r="Q1015" s="8">
        <v>19.850000000000001</v>
      </c>
    </row>
    <row r="1016" spans="1:17" x14ac:dyDescent="0.25">
      <c r="A1016" s="2">
        <v>43160</v>
      </c>
      <c r="B1016">
        <v>271.7</v>
      </c>
      <c r="C1016">
        <v>1314.9</v>
      </c>
      <c r="D1016" t="s">
        <v>34</v>
      </c>
      <c r="E1016" t="s">
        <v>36</v>
      </c>
      <c r="F1016">
        <f t="shared" si="60"/>
        <v>-1.2865282117259236E-3</v>
      </c>
      <c r="G1016">
        <v>1</v>
      </c>
      <c r="H1016">
        <v>6.3400499999999997</v>
      </c>
      <c r="I1016">
        <f t="shared" si="61"/>
        <v>-1</v>
      </c>
      <c r="J1016">
        <f t="shared" si="62"/>
        <v>1.2865282117259236E-3</v>
      </c>
      <c r="K1016">
        <f t="shared" si="63"/>
        <v>-0.13203845261188785</v>
      </c>
      <c r="M1016" s="8">
        <v>12.07</v>
      </c>
      <c r="N1016" s="8">
        <v>1.42</v>
      </c>
      <c r="O1016" s="8">
        <v>108.539</v>
      </c>
      <c r="P1016" s="8">
        <v>4</v>
      </c>
      <c r="Q1016" s="8">
        <v>22.47</v>
      </c>
    </row>
    <row r="1017" spans="1:17" x14ac:dyDescent="0.25">
      <c r="A1017" s="2">
        <v>43161</v>
      </c>
      <c r="B1017">
        <v>272.7</v>
      </c>
      <c r="C1017">
        <v>1318.1</v>
      </c>
      <c r="D1017" t="s">
        <v>34</v>
      </c>
      <c r="E1017" t="s">
        <v>36</v>
      </c>
      <c r="F1017">
        <f t="shared" si="60"/>
        <v>3.6805299963194038E-3</v>
      </c>
      <c r="G1017">
        <v>1</v>
      </c>
      <c r="H1017">
        <v>6.3513000000000002</v>
      </c>
      <c r="I1017">
        <f t="shared" si="61"/>
        <v>-1</v>
      </c>
      <c r="J1017">
        <f t="shared" si="62"/>
        <v>-3.6805299963194038E-3</v>
      </c>
      <c r="K1017">
        <f t="shared" si="63"/>
        <v>-0.13571898260820725</v>
      </c>
      <c r="M1017" s="8">
        <v>11.97</v>
      </c>
      <c r="N1017" s="8">
        <v>1.42</v>
      </c>
      <c r="O1017" s="8">
        <v>108.4662</v>
      </c>
      <c r="P1017" s="8">
        <v>4</v>
      </c>
      <c r="Q1017" s="8">
        <v>19.59</v>
      </c>
    </row>
    <row r="1018" spans="1:17" x14ac:dyDescent="0.25">
      <c r="A1018" s="2">
        <v>43164</v>
      </c>
      <c r="B1018">
        <v>273.64999999999998</v>
      </c>
      <c r="C1018">
        <v>1326.7</v>
      </c>
      <c r="D1018" t="s">
        <v>34</v>
      </c>
      <c r="E1018" t="s">
        <v>36</v>
      </c>
      <c r="F1018">
        <f t="shared" si="60"/>
        <v>3.4836817015033716E-3</v>
      </c>
      <c r="G1018">
        <v>1</v>
      </c>
      <c r="H1018">
        <v>6.3363500000000004</v>
      </c>
      <c r="I1018">
        <f t="shared" si="61"/>
        <v>1</v>
      </c>
      <c r="J1018">
        <f t="shared" si="62"/>
        <v>3.4836817015033716E-3</v>
      </c>
      <c r="K1018">
        <f t="shared" si="63"/>
        <v>-0.13223530090670388</v>
      </c>
      <c r="M1018" s="8">
        <v>11.89</v>
      </c>
      <c r="N1018" s="8">
        <v>1.42</v>
      </c>
      <c r="O1018" s="8">
        <v>108.36499999999999</v>
      </c>
      <c r="P1018" s="8">
        <v>4</v>
      </c>
      <c r="Q1018" s="8">
        <v>18.73</v>
      </c>
    </row>
    <row r="1019" spans="1:17" x14ac:dyDescent="0.25">
      <c r="A1019" s="2">
        <v>43165</v>
      </c>
      <c r="B1019">
        <v>273.3</v>
      </c>
      <c r="C1019">
        <v>1323.4</v>
      </c>
      <c r="D1019" t="s">
        <v>34</v>
      </c>
      <c r="E1019" t="s">
        <v>36</v>
      </c>
      <c r="F1019">
        <f t="shared" si="60"/>
        <v>-1.2790060295997385E-3</v>
      </c>
      <c r="G1019">
        <v>1</v>
      </c>
      <c r="H1019">
        <v>6.3442999999999996</v>
      </c>
      <c r="I1019">
        <f t="shared" si="61"/>
        <v>1</v>
      </c>
      <c r="J1019">
        <f t="shared" si="62"/>
        <v>-1.2790060295997385E-3</v>
      </c>
      <c r="K1019">
        <f t="shared" si="63"/>
        <v>-0.13351430693630362</v>
      </c>
      <c r="M1019" s="8">
        <v>12.33</v>
      </c>
      <c r="N1019" s="8">
        <v>1.42</v>
      </c>
      <c r="O1019" s="8">
        <v>107.8005</v>
      </c>
      <c r="P1019" s="8">
        <v>4</v>
      </c>
      <c r="Q1019" s="8">
        <v>18.36</v>
      </c>
    </row>
    <row r="1020" spans="1:17" x14ac:dyDescent="0.25">
      <c r="A1020" s="2">
        <v>43166</v>
      </c>
      <c r="B1020">
        <v>274.5</v>
      </c>
      <c r="C1020">
        <v>1335.1</v>
      </c>
      <c r="D1020" t="s">
        <v>34</v>
      </c>
      <c r="E1020" t="s">
        <v>36</v>
      </c>
      <c r="F1020">
        <f t="shared" si="60"/>
        <v>4.3907793633368719E-3</v>
      </c>
      <c r="G1020">
        <v>1</v>
      </c>
      <c r="H1020">
        <v>6.3179999999999996</v>
      </c>
      <c r="I1020">
        <f t="shared" si="61"/>
        <v>-1</v>
      </c>
      <c r="J1020">
        <f t="shared" si="62"/>
        <v>-4.3907793633368719E-3</v>
      </c>
      <c r="K1020">
        <f t="shared" si="63"/>
        <v>-0.13790508629964049</v>
      </c>
      <c r="M1020" s="8">
        <v>12.37</v>
      </c>
      <c r="N1020" s="8">
        <v>1.42</v>
      </c>
      <c r="O1020" s="8">
        <v>108.0949</v>
      </c>
      <c r="P1020" s="8">
        <v>4</v>
      </c>
      <c r="Q1020" s="8">
        <v>17.760000000000002</v>
      </c>
    </row>
    <row r="1021" spans="1:17" x14ac:dyDescent="0.25">
      <c r="A1021" s="2">
        <v>43167</v>
      </c>
      <c r="B1021">
        <v>274</v>
      </c>
      <c r="C1021">
        <v>1328.9</v>
      </c>
      <c r="D1021" t="s">
        <v>34</v>
      </c>
      <c r="E1021" t="s">
        <v>36</v>
      </c>
      <c r="F1021">
        <f t="shared" si="60"/>
        <v>-1.8214936247723523E-3</v>
      </c>
      <c r="G1021">
        <v>1</v>
      </c>
      <c r="H1021">
        <v>6.3285999999999998</v>
      </c>
      <c r="I1021">
        <f t="shared" si="61"/>
        <v>1</v>
      </c>
      <c r="J1021">
        <f t="shared" si="62"/>
        <v>-1.8214936247723523E-3</v>
      </c>
      <c r="K1021">
        <f t="shared" si="63"/>
        <v>-0.13972657992441284</v>
      </c>
      <c r="M1021" s="8">
        <v>11.57</v>
      </c>
      <c r="N1021" s="8">
        <v>1.42</v>
      </c>
      <c r="O1021" s="8">
        <v>108.27070000000001</v>
      </c>
      <c r="P1021" s="8">
        <v>4</v>
      </c>
      <c r="Q1021" s="8">
        <v>16.54</v>
      </c>
    </row>
    <row r="1022" spans="1:17" x14ac:dyDescent="0.25">
      <c r="A1022" s="2">
        <v>43168</v>
      </c>
      <c r="B1022">
        <v>272.55</v>
      </c>
      <c r="C1022">
        <v>1319.5</v>
      </c>
      <c r="D1022" t="s">
        <v>34</v>
      </c>
      <c r="E1022" t="s">
        <v>36</v>
      </c>
      <c r="F1022">
        <f t="shared" si="60"/>
        <v>-5.2919708029196544E-3</v>
      </c>
      <c r="G1022">
        <v>1</v>
      </c>
      <c r="H1022">
        <v>6.3388</v>
      </c>
      <c r="I1022">
        <f t="shared" si="61"/>
        <v>-1</v>
      </c>
      <c r="J1022">
        <f t="shared" si="62"/>
        <v>5.2919708029196544E-3</v>
      </c>
      <c r="K1022">
        <f t="shared" si="63"/>
        <v>-0.13443460912149319</v>
      </c>
      <c r="M1022" s="8">
        <v>10.94</v>
      </c>
      <c r="N1022" s="8">
        <v>1.42</v>
      </c>
      <c r="O1022" s="8">
        <v>107.9264</v>
      </c>
      <c r="P1022" s="8">
        <v>4</v>
      </c>
      <c r="Q1022" s="8">
        <v>14.64</v>
      </c>
    </row>
    <row r="1023" spans="1:17" x14ac:dyDescent="0.25">
      <c r="A1023" s="2">
        <v>43171</v>
      </c>
      <c r="B1023">
        <v>272.5</v>
      </c>
      <c r="C1023">
        <v>1323.1</v>
      </c>
      <c r="D1023" t="s">
        <v>34</v>
      </c>
      <c r="E1023" t="s">
        <v>36</v>
      </c>
      <c r="F1023">
        <f t="shared" si="60"/>
        <v>-1.8345257750873589E-4</v>
      </c>
      <c r="G1023">
        <v>1</v>
      </c>
      <c r="H1023">
        <v>6.3259999999999996</v>
      </c>
      <c r="I1023">
        <f t="shared" si="61"/>
        <v>-1</v>
      </c>
      <c r="J1023">
        <f t="shared" si="62"/>
        <v>1.8345257750873589E-4</v>
      </c>
      <c r="K1023">
        <f t="shared" si="63"/>
        <v>-0.13425115654398445</v>
      </c>
      <c r="M1023" s="8">
        <v>11.01</v>
      </c>
      <c r="N1023" s="8">
        <v>1.42</v>
      </c>
      <c r="O1023" s="8">
        <v>107.9472</v>
      </c>
      <c r="P1023" s="8">
        <v>4</v>
      </c>
      <c r="Q1023" s="8">
        <v>15.78</v>
      </c>
    </row>
    <row r="1024" spans="1:17" x14ac:dyDescent="0.25">
      <c r="A1024" s="2">
        <v>43172</v>
      </c>
      <c r="B1024">
        <v>272.3</v>
      </c>
      <c r="C1024">
        <v>1319.5</v>
      </c>
      <c r="D1024" t="s">
        <v>34</v>
      </c>
      <c r="E1024" t="s">
        <v>36</v>
      </c>
      <c r="F1024">
        <f t="shared" si="60"/>
        <v>-7.3394495412837379E-4</v>
      </c>
      <c r="G1024">
        <v>1</v>
      </c>
      <c r="H1024">
        <v>6.3308499999999999</v>
      </c>
      <c r="I1024">
        <f t="shared" si="61"/>
        <v>-1</v>
      </c>
      <c r="J1024">
        <f t="shared" si="62"/>
        <v>7.3394495412837379E-4</v>
      </c>
      <c r="K1024">
        <f t="shared" si="63"/>
        <v>-0.13351721158985608</v>
      </c>
      <c r="M1024" s="8">
        <v>10.7</v>
      </c>
      <c r="N1024" s="8">
        <v>1.42</v>
      </c>
      <c r="O1024" s="8">
        <v>107.742</v>
      </c>
      <c r="P1024" s="8">
        <v>4</v>
      </c>
      <c r="Q1024" s="8">
        <v>16.350000000000001</v>
      </c>
    </row>
    <row r="1025" spans="1:17" x14ac:dyDescent="0.25">
      <c r="A1025" s="2">
        <v>43173</v>
      </c>
      <c r="B1025">
        <v>272.75</v>
      </c>
      <c r="C1025">
        <v>1326.7</v>
      </c>
      <c r="D1025" t="s">
        <v>34</v>
      </c>
      <c r="E1025" t="s">
        <v>36</v>
      </c>
      <c r="F1025">
        <f t="shared" si="60"/>
        <v>1.6525890561880363E-3</v>
      </c>
      <c r="G1025">
        <v>1</v>
      </c>
      <c r="H1025">
        <v>6.3125</v>
      </c>
      <c r="I1025">
        <f t="shared" si="61"/>
        <v>-1</v>
      </c>
      <c r="J1025">
        <f t="shared" si="62"/>
        <v>-1.6525890561880363E-3</v>
      </c>
      <c r="K1025">
        <f t="shared" si="63"/>
        <v>-0.13516980064604411</v>
      </c>
      <c r="M1025" s="8">
        <v>10.41</v>
      </c>
      <c r="N1025" s="8">
        <v>1.42</v>
      </c>
      <c r="O1025" s="8">
        <v>107.86579999999999</v>
      </c>
      <c r="P1025" s="8">
        <v>4</v>
      </c>
      <c r="Q1025" s="8">
        <v>17.23</v>
      </c>
    </row>
    <row r="1026" spans="1:17" x14ac:dyDescent="0.25">
      <c r="A1026" s="2">
        <v>43174</v>
      </c>
      <c r="B1026">
        <v>272.5</v>
      </c>
      <c r="C1026">
        <v>1325.6</v>
      </c>
      <c r="D1026" t="s">
        <v>34</v>
      </c>
      <c r="E1026" t="s">
        <v>36</v>
      </c>
      <c r="F1026">
        <f t="shared" si="60"/>
        <v>-9.1659028414303734E-4</v>
      </c>
      <c r="G1026">
        <v>1</v>
      </c>
      <c r="H1026">
        <v>6.3109999999999999</v>
      </c>
      <c r="I1026">
        <f t="shared" si="61"/>
        <v>1</v>
      </c>
      <c r="J1026">
        <f t="shared" si="62"/>
        <v>-9.1659028414303734E-4</v>
      </c>
      <c r="K1026">
        <f t="shared" si="63"/>
        <v>-0.13608639093018715</v>
      </c>
      <c r="M1026" s="8">
        <v>10.4</v>
      </c>
      <c r="N1026" s="8">
        <v>1.43</v>
      </c>
      <c r="O1026" s="8">
        <v>108.20659999999999</v>
      </c>
      <c r="P1026" s="8">
        <v>4</v>
      </c>
      <c r="Q1026" s="8">
        <v>16.59</v>
      </c>
    </row>
    <row r="1027" spans="1:17" x14ac:dyDescent="0.25">
      <c r="A1027" s="2">
        <v>43175</v>
      </c>
      <c r="B1027">
        <v>271.35000000000002</v>
      </c>
      <c r="C1027">
        <v>1317.4</v>
      </c>
      <c r="D1027" t="s">
        <v>34</v>
      </c>
      <c r="E1027" t="s">
        <v>36</v>
      </c>
      <c r="F1027">
        <f t="shared" ref="F1027:F1090" si="64">B1027/B1026-1</f>
        <v>-4.2201834862384269E-3</v>
      </c>
      <c r="G1027">
        <v>1</v>
      </c>
      <c r="H1027">
        <v>6.3199500000000004</v>
      </c>
      <c r="I1027">
        <f t="shared" si="61"/>
        <v>-1</v>
      </c>
      <c r="J1027">
        <f t="shared" si="62"/>
        <v>4.2201834862384269E-3</v>
      </c>
      <c r="K1027">
        <f t="shared" si="63"/>
        <v>-0.13186620744394872</v>
      </c>
      <c r="M1027" s="8">
        <v>9.8800000000000008</v>
      </c>
      <c r="N1027" s="8">
        <v>1.43</v>
      </c>
      <c r="O1027" s="8">
        <v>108.4366</v>
      </c>
      <c r="P1027" s="8">
        <v>4</v>
      </c>
      <c r="Q1027" s="8">
        <v>15.8</v>
      </c>
    </row>
    <row r="1028" spans="1:17" x14ac:dyDescent="0.25">
      <c r="A1028" s="2">
        <v>43178</v>
      </c>
      <c r="B1028">
        <v>270.05</v>
      </c>
      <c r="C1028">
        <v>1309.2</v>
      </c>
      <c r="D1028" t="s">
        <v>34</v>
      </c>
      <c r="E1028" t="s">
        <v>36</v>
      </c>
      <c r="F1028">
        <f t="shared" si="64"/>
        <v>-4.7908605122536363E-3</v>
      </c>
      <c r="G1028">
        <v>1</v>
      </c>
      <c r="H1028">
        <v>6.3297999999999996</v>
      </c>
      <c r="I1028">
        <f t="shared" ref="I1028:I1091" si="65">SIGN(F1027)</f>
        <v>-1</v>
      </c>
      <c r="J1028">
        <f t="shared" ref="J1028:J1091" si="66">(B1028/B1027-1)*I1028</f>
        <v>4.7908605122536363E-3</v>
      </c>
      <c r="K1028">
        <f t="shared" si="63"/>
        <v>-0.12707534693169509</v>
      </c>
      <c r="M1028" s="8">
        <v>10.99</v>
      </c>
      <c r="N1028" s="8">
        <v>1.43</v>
      </c>
      <c r="O1028" s="8">
        <v>108.318</v>
      </c>
      <c r="P1028" s="8">
        <v>4</v>
      </c>
      <c r="Q1028" s="8">
        <v>19.02</v>
      </c>
    </row>
    <row r="1029" spans="1:17" x14ac:dyDescent="0.25">
      <c r="A1029" s="2">
        <v>43179</v>
      </c>
      <c r="B1029">
        <v>271.2</v>
      </c>
      <c r="C1029">
        <v>1316</v>
      </c>
      <c r="D1029" t="s">
        <v>34</v>
      </c>
      <c r="E1029" t="s">
        <v>36</v>
      </c>
      <c r="F1029">
        <f t="shared" si="64"/>
        <v>4.2584706535826466E-3</v>
      </c>
      <c r="G1029">
        <v>1</v>
      </c>
      <c r="H1029">
        <v>6.3244499999999997</v>
      </c>
      <c r="I1029">
        <f t="shared" si="65"/>
        <v>-1</v>
      </c>
      <c r="J1029">
        <f t="shared" si="66"/>
        <v>-4.2584706535826466E-3</v>
      </c>
      <c r="K1029">
        <f t="shared" ref="K1029:K1092" si="67">K1028+J1029</f>
        <v>-0.13133381758527773</v>
      </c>
      <c r="M1029" s="8">
        <v>11.01</v>
      </c>
      <c r="N1029" s="8">
        <v>1.44</v>
      </c>
      <c r="O1029" s="8">
        <v>108.4986</v>
      </c>
      <c r="P1029" s="8">
        <v>4</v>
      </c>
      <c r="Q1029" s="8">
        <v>18.2</v>
      </c>
    </row>
    <row r="1030" spans="1:17" x14ac:dyDescent="0.25">
      <c r="A1030" s="2">
        <v>43180</v>
      </c>
      <c r="B1030">
        <v>271.14999999999998</v>
      </c>
      <c r="C1030">
        <v>1314.4</v>
      </c>
      <c r="D1030" t="s">
        <v>34</v>
      </c>
      <c r="E1030" t="s">
        <v>36</v>
      </c>
      <c r="F1030">
        <f t="shared" si="64"/>
        <v>-1.8436578171099338E-4</v>
      </c>
      <c r="G1030">
        <v>1</v>
      </c>
      <c r="H1030">
        <v>6.3292999999999999</v>
      </c>
      <c r="I1030">
        <f t="shared" si="65"/>
        <v>1</v>
      </c>
      <c r="J1030">
        <f t="shared" si="66"/>
        <v>-1.8436578171099338E-4</v>
      </c>
      <c r="K1030">
        <f t="shared" si="67"/>
        <v>-0.13151818336698873</v>
      </c>
      <c r="M1030" s="8">
        <v>10.91</v>
      </c>
      <c r="N1030" s="8">
        <v>1.44</v>
      </c>
      <c r="O1030" s="8">
        <v>108.4083</v>
      </c>
      <c r="P1030" s="8">
        <v>4</v>
      </c>
      <c r="Q1030" s="8">
        <v>17.86</v>
      </c>
    </row>
    <row r="1031" spans="1:17" x14ac:dyDescent="0.25">
      <c r="A1031" s="2">
        <v>43181</v>
      </c>
      <c r="B1031">
        <v>273.5</v>
      </c>
      <c r="C1031">
        <v>1330.3</v>
      </c>
      <c r="D1031" t="s">
        <v>34</v>
      </c>
      <c r="E1031" t="s">
        <v>36</v>
      </c>
      <c r="F1031">
        <f t="shared" si="64"/>
        <v>8.6667895998526756E-3</v>
      </c>
      <c r="G1031">
        <v>1</v>
      </c>
      <c r="H1031">
        <v>6.3144999999999998</v>
      </c>
      <c r="I1031">
        <f t="shared" si="65"/>
        <v>-1</v>
      </c>
      <c r="J1031">
        <f t="shared" si="66"/>
        <v>-8.6667895998526756E-3</v>
      </c>
      <c r="K1031">
        <f t="shared" si="67"/>
        <v>-0.1401849729668414</v>
      </c>
      <c r="M1031" s="8">
        <v>11.24</v>
      </c>
      <c r="N1031" s="8">
        <v>1.68</v>
      </c>
      <c r="O1031" s="8">
        <v>107.9967</v>
      </c>
      <c r="P1031" s="8">
        <v>4</v>
      </c>
      <c r="Q1031" s="8">
        <v>23.34</v>
      </c>
    </row>
    <row r="1032" spans="1:17" x14ac:dyDescent="0.25">
      <c r="A1032" s="2">
        <v>43182</v>
      </c>
      <c r="B1032">
        <v>276.5</v>
      </c>
      <c r="C1032">
        <v>1343</v>
      </c>
      <c r="D1032" t="s">
        <v>34</v>
      </c>
      <c r="E1032" t="s">
        <v>36</v>
      </c>
      <c r="F1032">
        <f t="shared" si="64"/>
        <v>1.0968921389396646E-2</v>
      </c>
      <c r="G1032">
        <v>1</v>
      </c>
      <c r="H1032">
        <v>6.32395</v>
      </c>
      <c r="I1032">
        <f t="shared" si="65"/>
        <v>1</v>
      </c>
      <c r="J1032">
        <f t="shared" si="66"/>
        <v>1.0968921389396646E-2</v>
      </c>
      <c r="K1032">
        <f t="shared" si="67"/>
        <v>-0.12921605157744476</v>
      </c>
      <c r="M1032" s="8">
        <v>13.46</v>
      </c>
      <c r="N1032" s="8">
        <v>1.68</v>
      </c>
      <c r="O1032" s="8">
        <v>107.75279999999999</v>
      </c>
      <c r="P1032" s="8">
        <v>4</v>
      </c>
      <c r="Q1032" s="8">
        <v>24.87</v>
      </c>
    </row>
    <row r="1033" spans="1:17" x14ac:dyDescent="0.25">
      <c r="A1033" s="2">
        <v>43185</v>
      </c>
      <c r="B1033">
        <v>276.14999999999998</v>
      </c>
      <c r="C1033">
        <v>1344.9</v>
      </c>
      <c r="D1033" t="s">
        <v>34</v>
      </c>
      <c r="E1033" t="s">
        <v>36</v>
      </c>
      <c r="F1033">
        <f t="shared" si="64"/>
        <v>-1.2658227848102444E-3</v>
      </c>
      <c r="G1033">
        <v>1</v>
      </c>
      <c r="H1033">
        <v>6.3023999999999996</v>
      </c>
      <c r="I1033">
        <f t="shared" si="65"/>
        <v>1</v>
      </c>
      <c r="J1033">
        <f t="shared" si="66"/>
        <v>-1.2658227848102444E-3</v>
      </c>
      <c r="K1033">
        <f t="shared" si="67"/>
        <v>-0.130481874362255</v>
      </c>
      <c r="M1033" s="8">
        <v>12.95</v>
      </c>
      <c r="N1033" s="8">
        <v>1.68</v>
      </c>
      <c r="O1033" s="8">
        <v>107.1853</v>
      </c>
      <c r="P1033" s="8">
        <v>4</v>
      </c>
      <c r="Q1033" s="8">
        <v>21.03</v>
      </c>
    </row>
    <row r="1034" spans="1:17" x14ac:dyDescent="0.25">
      <c r="A1034" s="2">
        <v>43186</v>
      </c>
      <c r="B1034">
        <v>275.8</v>
      </c>
      <c r="C1034">
        <v>1355.3</v>
      </c>
      <c r="D1034" t="s">
        <v>34</v>
      </c>
      <c r="E1034" t="s">
        <v>36</v>
      </c>
      <c r="F1034">
        <f t="shared" si="64"/>
        <v>-1.2674271229402567E-3</v>
      </c>
      <c r="G1034">
        <v>1</v>
      </c>
      <c r="H1034">
        <v>6.2431999999999999</v>
      </c>
      <c r="I1034">
        <f t="shared" si="65"/>
        <v>-1</v>
      </c>
      <c r="J1034">
        <f t="shared" si="66"/>
        <v>1.2674271229402567E-3</v>
      </c>
      <c r="K1034">
        <f t="shared" si="67"/>
        <v>-0.12921444723931474</v>
      </c>
      <c r="M1034" s="8">
        <v>12.22</v>
      </c>
      <c r="N1034" s="8">
        <v>1.68</v>
      </c>
      <c r="O1034" s="8">
        <v>107.3394</v>
      </c>
      <c r="P1034" s="8">
        <v>4</v>
      </c>
      <c r="Q1034" s="8">
        <v>22.5</v>
      </c>
    </row>
    <row r="1035" spans="1:17" x14ac:dyDescent="0.25">
      <c r="A1035" s="2">
        <v>43187</v>
      </c>
      <c r="B1035">
        <v>274.2</v>
      </c>
      <c r="C1035">
        <v>1346.1</v>
      </c>
      <c r="D1035" t="s">
        <v>34</v>
      </c>
      <c r="E1035" t="s">
        <v>37</v>
      </c>
      <c r="F1035">
        <f t="shared" si="64"/>
        <v>-5.8013052936911613E-3</v>
      </c>
      <c r="G1035">
        <v>1</v>
      </c>
      <c r="H1035">
        <v>6.2705000000000002</v>
      </c>
      <c r="I1035">
        <f t="shared" si="65"/>
        <v>-1</v>
      </c>
      <c r="J1035">
        <f t="shared" si="66"/>
        <v>5.8013052936911613E-3</v>
      </c>
      <c r="K1035">
        <f t="shared" si="67"/>
        <v>-0.12341314194562358</v>
      </c>
      <c r="M1035" s="8">
        <v>11.74</v>
      </c>
      <c r="N1035" s="8">
        <v>1.68</v>
      </c>
      <c r="O1035" s="8">
        <v>107.5766</v>
      </c>
      <c r="P1035" s="8">
        <v>4</v>
      </c>
      <c r="Q1035" s="8">
        <v>22.87</v>
      </c>
    </row>
    <row r="1036" spans="1:17" x14ac:dyDescent="0.25">
      <c r="A1036" s="2">
        <v>43188</v>
      </c>
      <c r="B1036">
        <v>271.05</v>
      </c>
      <c r="C1036">
        <v>1327.3</v>
      </c>
      <c r="D1036" t="s">
        <v>34</v>
      </c>
      <c r="E1036" t="s">
        <v>37</v>
      </c>
      <c r="F1036">
        <f t="shared" si="64"/>
        <v>-1.1487964989059019E-2</v>
      </c>
      <c r="G1036">
        <v>1</v>
      </c>
      <c r="H1036">
        <v>6.2797499999999999</v>
      </c>
      <c r="I1036">
        <f t="shared" si="65"/>
        <v>-1</v>
      </c>
      <c r="J1036">
        <f t="shared" si="66"/>
        <v>1.1487964989059019E-2</v>
      </c>
      <c r="K1036">
        <f t="shared" si="67"/>
        <v>-0.11192517695656456</v>
      </c>
      <c r="M1036" s="8">
        <v>11.06</v>
      </c>
      <c r="N1036" s="8">
        <v>1.68</v>
      </c>
      <c r="O1036" s="8">
        <v>107.6683</v>
      </c>
      <c r="P1036" s="8">
        <v>4</v>
      </c>
      <c r="Q1036" s="8">
        <v>19.97</v>
      </c>
    </row>
    <row r="1037" spans="1:17" x14ac:dyDescent="0.25">
      <c r="A1037" s="2">
        <v>43189</v>
      </c>
      <c r="B1037">
        <v>271.55</v>
      </c>
      <c r="C1037">
        <v>1327.9</v>
      </c>
      <c r="D1037" t="s">
        <v>34</v>
      </c>
      <c r="E1037" t="s">
        <v>37</v>
      </c>
      <c r="F1037">
        <f t="shared" si="64"/>
        <v>1.8446781036709492E-3</v>
      </c>
      <c r="G1037">
        <v>1</v>
      </c>
      <c r="H1037">
        <v>6.26485</v>
      </c>
      <c r="I1037">
        <f t="shared" si="65"/>
        <v>-1</v>
      </c>
      <c r="J1037">
        <f t="shared" si="66"/>
        <v>-1.8446781036709492E-3</v>
      </c>
      <c r="K1037">
        <f t="shared" si="67"/>
        <v>-0.11376985506023551</v>
      </c>
      <c r="M1037" s="8">
        <v>11.4</v>
      </c>
      <c r="N1037" s="8">
        <v>1.67</v>
      </c>
      <c r="O1037" s="8">
        <v>107.4817</v>
      </c>
      <c r="P1037" s="8">
        <v>4</v>
      </c>
      <c r="Q1037" s="8">
        <v>21.42</v>
      </c>
    </row>
    <row r="1038" spans="1:17" x14ac:dyDescent="0.25">
      <c r="A1038" s="2">
        <v>43192</v>
      </c>
      <c r="B1038">
        <v>271.75</v>
      </c>
      <c r="C1038">
        <v>1334.3</v>
      </c>
      <c r="D1038" t="s">
        <v>34</v>
      </c>
      <c r="E1038" t="s">
        <v>37</v>
      </c>
      <c r="F1038">
        <f t="shared" si="64"/>
        <v>7.365126127785171E-4</v>
      </c>
      <c r="G1038">
        <v>1</v>
      </c>
      <c r="H1038">
        <v>6.2676999999999996</v>
      </c>
      <c r="I1038">
        <f t="shared" si="65"/>
        <v>1</v>
      </c>
      <c r="J1038">
        <f t="shared" si="66"/>
        <v>7.365126127785171E-4</v>
      </c>
      <c r="K1038">
        <f t="shared" si="67"/>
        <v>-0.113033342447457</v>
      </c>
      <c r="M1038" s="8">
        <v>12.86</v>
      </c>
      <c r="N1038" s="8">
        <v>1.68</v>
      </c>
      <c r="O1038" s="8">
        <v>107.7064</v>
      </c>
      <c r="P1038" s="8">
        <v>4</v>
      </c>
      <c r="Q1038" s="8">
        <v>23.62</v>
      </c>
    </row>
    <row r="1039" spans="1:17" x14ac:dyDescent="0.25">
      <c r="A1039" s="2">
        <v>43193</v>
      </c>
      <c r="B1039">
        <v>273.75</v>
      </c>
      <c r="C1039">
        <v>1345.1</v>
      </c>
      <c r="D1039" t="s">
        <v>34</v>
      </c>
      <c r="E1039" t="s">
        <v>37</v>
      </c>
      <c r="F1039">
        <f t="shared" si="64"/>
        <v>7.3597056117755688E-3</v>
      </c>
      <c r="G1039">
        <v>1</v>
      </c>
      <c r="H1039">
        <v>6.2725499999999998</v>
      </c>
      <c r="I1039">
        <f t="shared" si="65"/>
        <v>1</v>
      </c>
      <c r="J1039">
        <f t="shared" si="66"/>
        <v>7.3597056117755688E-3</v>
      </c>
      <c r="K1039">
        <f t="shared" si="67"/>
        <v>-0.10567363683568143</v>
      </c>
      <c r="M1039" s="8">
        <v>11.8</v>
      </c>
      <c r="N1039" s="8">
        <v>1.69</v>
      </c>
      <c r="O1039" s="8">
        <v>107.5654</v>
      </c>
      <c r="P1039" s="8">
        <v>4</v>
      </c>
      <c r="Q1039" s="8">
        <v>21.1</v>
      </c>
    </row>
    <row r="1040" spans="1:17" x14ac:dyDescent="0.25">
      <c r="A1040" s="2">
        <v>43194</v>
      </c>
      <c r="B1040">
        <v>273.39999999999998</v>
      </c>
      <c r="C1040">
        <v>1338.1</v>
      </c>
      <c r="D1040" t="s">
        <v>34</v>
      </c>
      <c r="E1040" t="s">
        <v>37</v>
      </c>
      <c r="F1040">
        <f t="shared" si="64"/>
        <v>-1.2785388127855013E-3</v>
      </c>
      <c r="G1040">
        <v>1</v>
      </c>
      <c r="H1040">
        <v>6.2918000000000003</v>
      </c>
      <c r="I1040">
        <f t="shared" si="65"/>
        <v>1</v>
      </c>
      <c r="J1040">
        <f t="shared" si="66"/>
        <v>-1.2785388127855013E-3</v>
      </c>
      <c r="K1040">
        <f t="shared" si="67"/>
        <v>-0.10695217564846693</v>
      </c>
      <c r="M1040" s="8">
        <v>12</v>
      </c>
      <c r="N1040" s="8">
        <v>1.69</v>
      </c>
      <c r="O1040" s="8">
        <v>107.63930000000001</v>
      </c>
      <c r="P1040" s="8">
        <v>4</v>
      </c>
      <c r="Q1040" s="8">
        <v>20.059999999999999</v>
      </c>
    </row>
    <row r="1041" spans="1:17" x14ac:dyDescent="0.25">
      <c r="A1041" s="2">
        <v>43199</v>
      </c>
      <c r="B1041">
        <v>272.55</v>
      </c>
      <c r="C1041">
        <v>1334.7</v>
      </c>
      <c r="D1041" t="s">
        <v>34</v>
      </c>
      <c r="E1041" t="s">
        <v>37</v>
      </c>
      <c r="F1041">
        <f t="shared" si="64"/>
        <v>-3.1089978054131828E-3</v>
      </c>
      <c r="G1041">
        <v>1</v>
      </c>
      <c r="H1041">
        <v>6.2986000000000004</v>
      </c>
      <c r="I1041">
        <f t="shared" si="65"/>
        <v>-1</v>
      </c>
      <c r="J1041">
        <f t="shared" si="66"/>
        <v>3.1089978054131828E-3</v>
      </c>
      <c r="K1041">
        <f t="shared" si="67"/>
        <v>-0.10384317784305375</v>
      </c>
      <c r="M1041" s="8">
        <v>12.39</v>
      </c>
      <c r="N1041" s="8">
        <v>1.69</v>
      </c>
      <c r="O1041" s="8">
        <v>107.53449999999999</v>
      </c>
      <c r="P1041" s="8">
        <v>4</v>
      </c>
      <c r="Q1041" s="8">
        <v>21.77</v>
      </c>
    </row>
    <row r="1042" spans="1:17" x14ac:dyDescent="0.25">
      <c r="A1042" s="2">
        <v>43200</v>
      </c>
      <c r="B1042">
        <v>272.7</v>
      </c>
      <c r="C1042">
        <v>1336.7</v>
      </c>
      <c r="D1042" t="s">
        <v>34</v>
      </c>
      <c r="E1042" t="s">
        <v>37</v>
      </c>
      <c r="F1042">
        <f t="shared" si="64"/>
        <v>5.5035773252609665E-4</v>
      </c>
      <c r="G1042">
        <v>1</v>
      </c>
      <c r="H1042">
        <v>6.2906000000000004</v>
      </c>
      <c r="I1042">
        <f t="shared" si="65"/>
        <v>-1</v>
      </c>
      <c r="J1042">
        <f t="shared" si="66"/>
        <v>-5.5035773252609665E-4</v>
      </c>
      <c r="K1042">
        <f t="shared" si="67"/>
        <v>-0.10439353557557984</v>
      </c>
      <c r="M1042" s="8">
        <v>12.78</v>
      </c>
      <c r="N1042" s="8">
        <v>1.69</v>
      </c>
      <c r="O1042" s="8">
        <v>107.36839999999999</v>
      </c>
      <c r="P1042" s="8">
        <v>4</v>
      </c>
      <c r="Q1042" s="8">
        <v>20.47</v>
      </c>
    </row>
    <row r="1043" spans="1:17" x14ac:dyDescent="0.25">
      <c r="A1043" s="2">
        <v>43201</v>
      </c>
      <c r="B1043">
        <v>274.3</v>
      </c>
      <c r="C1043">
        <v>1348.2</v>
      </c>
      <c r="D1043" t="s">
        <v>34</v>
      </c>
      <c r="E1043" t="s">
        <v>37</v>
      </c>
      <c r="F1043">
        <f t="shared" si="64"/>
        <v>5.8672533920058889E-3</v>
      </c>
      <c r="G1043">
        <v>1</v>
      </c>
      <c r="H1043">
        <v>6.2744499999999999</v>
      </c>
      <c r="I1043">
        <f t="shared" si="65"/>
        <v>1</v>
      </c>
      <c r="J1043">
        <f t="shared" si="66"/>
        <v>5.8672533920058889E-3</v>
      </c>
      <c r="K1043">
        <f t="shared" si="67"/>
        <v>-9.8526282183573954E-2</v>
      </c>
      <c r="M1043" s="8">
        <v>14.36</v>
      </c>
      <c r="N1043" s="8">
        <v>1.69</v>
      </c>
      <c r="O1043" s="8">
        <v>107.1249</v>
      </c>
      <c r="P1043" s="8">
        <v>4</v>
      </c>
      <c r="Q1043" s="8">
        <v>20.239999999999998</v>
      </c>
    </row>
    <row r="1044" spans="1:17" x14ac:dyDescent="0.25">
      <c r="A1044" s="2">
        <v>43202</v>
      </c>
      <c r="B1044">
        <v>275.2</v>
      </c>
      <c r="C1044">
        <v>1353.8</v>
      </c>
      <c r="D1044" t="s">
        <v>34</v>
      </c>
      <c r="E1044" t="s">
        <v>37</v>
      </c>
      <c r="F1044">
        <f t="shared" si="64"/>
        <v>3.2810791104629367E-3</v>
      </c>
      <c r="G1044">
        <v>1</v>
      </c>
      <c r="H1044">
        <v>6.2791499999999996</v>
      </c>
      <c r="I1044">
        <f t="shared" si="65"/>
        <v>1</v>
      </c>
      <c r="J1044">
        <f t="shared" si="66"/>
        <v>3.2810791104629367E-3</v>
      </c>
      <c r="K1044">
        <f t="shared" si="67"/>
        <v>-9.5245203073111018E-2</v>
      </c>
      <c r="M1044" s="8">
        <v>12.88</v>
      </c>
      <c r="N1044" s="8">
        <v>1.69</v>
      </c>
      <c r="O1044" s="8">
        <v>107.29300000000001</v>
      </c>
      <c r="P1044" s="8">
        <v>4</v>
      </c>
      <c r="Q1044" s="8">
        <v>18.489999999999998</v>
      </c>
    </row>
    <row r="1045" spans="1:17" x14ac:dyDescent="0.25">
      <c r="A1045" s="2">
        <v>43203</v>
      </c>
      <c r="B1045">
        <v>273.14999999999998</v>
      </c>
      <c r="C1045">
        <v>1340</v>
      </c>
      <c r="D1045" t="s">
        <v>34</v>
      </c>
      <c r="E1045" t="s">
        <v>37</v>
      </c>
      <c r="F1045">
        <f t="shared" si="64"/>
        <v>-7.4491279069768268E-3</v>
      </c>
      <c r="G1045">
        <v>1</v>
      </c>
      <c r="H1045">
        <v>6.2840499999999997</v>
      </c>
      <c r="I1045">
        <f t="shared" si="65"/>
        <v>1</v>
      </c>
      <c r="J1045">
        <f t="shared" si="66"/>
        <v>-7.4491279069768268E-3</v>
      </c>
      <c r="K1045">
        <f t="shared" si="67"/>
        <v>-0.10269433098008784</v>
      </c>
      <c r="M1045" s="8">
        <v>13.36</v>
      </c>
      <c r="N1045" s="8">
        <v>1.69</v>
      </c>
      <c r="O1045" s="8">
        <v>107.2392</v>
      </c>
      <c r="P1045" s="8">
        <v>4</v>
      </c>
      <c r="Q1045" s="8">
        <v>17.41</v>
      </c>
    </row>
    <row r="1046" spans="1:17" x14ac:dyDescent="0.25">
      <c r="A1046" s="2">
        <v>43206</v>
      </c>
      <c r="B1046">
        <v>274.25</v>
      </c>
      <c r="C1046">
        <v>1346.2</v>
      </c>
      <c r="D1046" t="s">
        <v>34</v>
      </c>
      <c r="E1046" t="s">
        <v>37</v>
      </c>
      <c r="F1046">
        <f t="shared" si="64"/>
        <v>4.0270913417537191E-3</v>
      </c>
      <c r="G1046">
        <v>1</v>
      </c>
      <c r="H1046">
        <v>6.2843999999999998</v>
      </c>
      <c r="I1046">
        <f t="shared" si="65"/>
        <v>-1</v>
      </c>
      <c r="J1046">
        <f t="shared" si="66"/>
        <v>-4.0270913417537191E-3</v>
      </c>
      <c r="K1046">
        <f t="shared" si="67"/>
        <v>-0.10672142232184156</v>
      </c>
      <c r="M1046" s="8">
        <v>13.43</v>
      </c>
      <c r="N1046" s="8">
        <v>1.69</v>
      </c>
      <c r="O1046" s="8">
        <v>107.0621</v>
      </c>
      <c r="P1046" s="8">
        <v>4</v>
      </c>
      <c r="Q1046" s="8">
        <v>16.559999999999999</v>
      </c>
    </row>
    <row r="1047" spans="1:17" x14ac:dyDescent="0.25">
      <c r="A1047" s="2">
        <v>43207</v>
      </c>
      <c r="B1047">
        <v>274.64999999999998</v>
      </c>
      <c r="C1047">
        <v>1351.2</v>
      </c>
      <c r="D1047" t="s">
        <v>34</v>
      </c>
      <c r="E1047" t="s">
        <v>37</v>
      </c>
      <c r="F1047">
        <f t="shared" si="64"/>
        <v>1.4585232452142272E-3</v>
      </c>
      <c r="G1047">
        <v>1</v>
      </c>
      <c r="H1047">
        <v>6.2692500000000004</v>
      </c>
      <c r="I1047">
        <f t="shared" si="65"/>
        <v>1</v>
      </c>
      <c r="J1047">
        <f t="shared" si="66"/>
        <v>1.4585232452142272E-3</v>
      </c>
      <c r="K1047">
        <f t="shared" si="67"/>
        <v>-0.10526289907662734</v>
      </c>
      <c r="M1047" s="8">
        <v>13.07</v>
      </c>
      <c r="N1047" s="8">
        <v>1.69</v>
      </c>
      <c r="O1047" s="8">
        <v>107.0368</v>
      </c>
      <c r="P1047" s="8">
        <v>4</v>
      </c>
      <c r="Q1047" s="8">
        <v>15.25</v>
      </c>
    </row>
    <row r="1048" spans="1:17" x14ac:dyDescent="0.25">
      <c r="A1048" s="2">
        <v>43208</v>
      </c>
      <c r="B1048">
        <v>274.5</v>
      </c>
      <c r="C1048">
        <v>1348.2</v>
      </c>
      <c r="D1048" t="s">
        <v>34</v>
      </c>
      <c r="E1048" t="s">
        <v>37</v>
      </c>
      <c r="F1048">
        <f t="shared" si="64"/>
        <v>-5.4614964500265817E-4</v>
      </c>
      <c r="G1048">
        <v>1</v>
      </c>
      <c r="H1048">
        <v>6.28505</v>
      </c>
      <c r="I1048">
        <f t="shared" si="65"/>
        <v>1</v>
      </c>
      <c r="J1048">
        <f t="shared" si="66"/>
        <v>-5.4614964500265817E-4</v>
      </c>
      <c r="K1048">
        <f t="shared" si="67"/>
        <v>-0.10580904872162999</v>
      </c>
      <c r="M1048" s="8">
        <v>13.46</v>
      </c>
      <c r="N1048" s="8">
        <v>1.69</v>
      </c>
      <c r="O1048" s="8">
        <v>107.11239999999999</v>
      </c>
      <c r="P1048" s="8">
        <v>4</v>
      </c>
      <c r="Q1048" s="8">
        <v>15.6</v>
      </c>
    </row>
    <row r="1049" spans="1:17" x14ac:dyDescent="0.25">
      <c r="A1049" s="2">
        <v>43209</v>
      </c>
      <c r="B1049">
        <v>275.2</v>
      </c>
      <c r="C1049">
        <v>1356.5</v>
      </c>
      <c r="D1049" t="s">
        <v>34</v>
      </c>
      <c r="E1049" t="s">
        <v>37</v>
      </c>
      <c r="F1049">
        <f t="shared" si="64"/>
        <v>2.5500910746811822E-3</v>
      </c>
      <c r="G1049">
        <v>1</v>
      </c>
      <c r="H1049">
        <v>6.2638999999999996</v>
      </c>
      <c r="I1049">
        <f t="shared" si="65"/>
        <v>-1</v>
      </c>
      <c r="J1049">
        <f t="shared" si="66"/>
        <v>-2.5500910746811822E-3</v>
      </c>
      <c r="K1049">
        <f t="shared" si="67"/>
        <v>-0.10835913979631118</v>
      </c>
      <c r="M1049" s="8">
        <v>12.88</v>
      </c>
      <c r="N1049" s="8">
        <v>1.69</v>
      </c>
      <c r="O1049" s="8">
        <v>107.5224</v>
      </c>
      <c r="P1049" s="8">
        <v>4</v>
      </c>
      <c r="Q1049" s="8">
        <v>15.96</v>
      </c>
    </row>
    <row r="1050" spans="1:17" x14ac:dyDescent="0.25">
      <c r="A1050" s="2">
        <v>43210</v>
      </c>
      <c r="B1050">
        <v>273.85000000000002</v>
      </c>
      <c r="C1050">
        <v>1345.7</v>
      </c>
      <c r="D1050" t="s">
        <v>34</v>
      </c>
      <c r="E1050" t="s">
        <v>37</v>
      </c>
      <c r="F1050">
        <f t="shared" si="64"/>
        <v>-4.9055232558138373E-3</v>
      </c>
      <c r="G1050">
        <v>1</v>
      </c>
      <c r="H1050">
        <v>6.2779499999999997</v>
      </c>
      <c r="I1050">
        <f t="shared" si="65"/>
        <v>1</v>
      </c>
      <c r="J1050">
        <f t="shared" si="66"/>
        <v>-4.9055232558138373E-3</v>
      </c>
      <c r="K1050">
        <f t="shared" si="67"/>
        <v>-0.11326466305212501</v>
      </c>
      <c r="M1050" s="8">
        <v>12.14</v>
      </c>
      <c r="N1050" s="8">
        <v>1.7</v>
      </c>
      <c r="O1050" s="8">
        <v>108.1815</v>
      </c>
      <c r="P1050" s="8">
        <v>4</v>
      </c>
      <c r="Q1050" s="8">
        <v>16.88</v>
      </c>
    </row>
    <row r="1051" spans="1:17" x14ac:dyDescent="0.25">
      <c r="A1051" s="2">
        <v>43213</v>
      </c>
      <c r="B1051">
        <v>272.55</v>
      </c>
      <c r="C1051">
        <v>1336.3</v>
      </c>
      <c r="D1051" t="s">
        <v>34</v>
      </c>
      <c r="E1051" t="s">
        <v>37</v>
      </c>
      <c r="F1051">
        <f t="shared" si="64"/>
        <v>-4.7471243381413952E-3</v>
      </c>
      <c r="G1051">
        <v>1</v>
      </c>
      <c r="H1051">
        <v>6.2889499999999998</v>
      </c>
      <c r="I1051">
        <f t="shared" si="65"/>
        <v>-1</v>
      </c>
      <c r="J1051">
        <f t="shared" si="66"/>
        <v>4.7471243381413952E-3</v>
      </c>
      <c r="K1051">
        <f t="shared" si="67"/>
        <v>-0.10851753871398362</v>
      </c>
      <c r="M1051" s="8">
        <v>12.13</v>
      </c>
      <c r="N1051" s="8">
        <v>1.7</v>
      </c>
      <c r="O1051" s="8">
        <v>108.9361</v>
      </c>
      <c r="P1051" s="8">
        <v>4</v>
      </c>
      <c r="Q1051" s="8">
        <v>16.34</v>
      </c>
    </row>
    <row r="1052" spans="1:17" x14ac:dyDescent="0.25">
      <c r="A1052" s="2">
        <v>43214</v>
      </c>
      <c r="B1052">
        <v>271.85000000000002</v>
      </c>
      <c r="C1052">
        <v>1326.4</v>
      </c>
      <c r="D1052" t="s">
        <v>34</v>
      </c>
      <c r="E1052" t="s">
        <v>37</v>
      </c>
      <c r="F1052">
        <f t="shared" si="64"/>
        <v>-2.5683360851219694E-3</v>
      </c>
      <c r="G1052">
        <v>1</v>
      </c>
      <c r="H1052">
        <v>6.3121</v>
      </c>
      <c r="I1052">
        <f t="shared" si="65"/>
        <v>-1</v>
      </c>
      <c r="J1052">
        <f t="shared" si="66"/>
        <v>2.5683360851219694E-3</v>
      </c>
      <c r="K1052">
        <f t="shared" si="67"/>
        <v>-0.10594920262886165</v>
      </c>
      <c r="M1052" s="8">
        <v>12.24</v>
      </c>
      <c r="N1052" s="8">
        <v>1.7</v>
      </c>
      <c r="O1052" s="8">
        <v>108.7936</v>
      </c>
      <c r="P1052" s="8">
        <v>4</v>
      </c>
      <c r="Q1052" s="8">
        <v>18.02</v>
      </c>
    </row>
    <row r="1053" spans="1:17" x14ac:dyDescent="0.25">
      <c r="A1053" s="2">
        <v>43215</v>
      </c>
      <c r="B1053">
        <v>271.60000000000002</v>
      </c>
      <c r="C1053">
        <v>1326.2</v>
      </c>
      <c r="D1053" t="s">
        <v>34</v>
      </c>
      <c r="E1053" t="s">
        <v>37</v>
      </c>
      <c r="F1053">
        <f t="shared" si="64"/>
        <v>-9.1962479308438372E-4</v>
      </c>
      <c r="G1053">
        <v>1</v>
      </c>
      <c r="H1053">
        <v>6.3124000000000002</v>
      </c>
      <c r="I1053">
        <f t="shared" si="65"/>
        <v>-1</v>
      </c>
      <c r="J1053">
        <f t="shared" si="66"/>
        <v>9.1962479308438372E-4</v>
      </c>
      <c r="K1053">
        <f t="shared" si="67"/>
        <v>-0.10502957783577727</v>
      </c>
      <c r="M1053" s="8">
        <v>11.97</v>
      </c>
      <c r="N1053" s="8">
        <v>1.7</v>
      </c>
      <c r="O1053" s="8">
        <v>109.3476</v>
      </c>
      <c r="P1053" s="8">
        <v>4</v>
      </c>
      <c r="Q1053" s="8">
        <v>17.84</v>
      </c>
    </row>
    <row r="1054" spans="1:17" x14ac:dyDescent="0.25">
      <c r="A1054" s="2">
        <v>43216</v>
      </c>
      <c r="B1054">
        <v>271.89999999999998</v>
      </c>
      <c r="C1054">
        <v>1326.4</v>
      </c>
      <c r="D1054" t="s">
        <v>34</v>
      </c>
      <c r="E1054" t="s">
        <v>37</v>
      </c>
      <c r="F1054">
        <f t="shared" si="64"/>
        <v>1.1045655375550023E-3</v>
      </c>
      <c r="G1054">
        <v>1</v>
      </c>
      <c r="H1054">
        <v>6.3185000000000002</v>
      </c>
      <c r="I1054">
        <f t="shared" si="65"/>
        <v>-1</v>
      </c>
      <c r="J1054">
        <f t="shared" si="66"/>
        <v>-1.1045655375550023E-3</v>
      </c>
      <c r="K1054">
        <f t="shared" si="67"/>
        <v>-0.10613414337333227</v>
      </c>
      <c r="M1054" s="8">
        <v>11.49</v>
      </c>
      <c r="N1054" s="8">
        <v>1.7</v>
      </c>
      <c r="O1054" s="8">
        <v>109.3672</v>
      </c>
      <c r="P1054" s="8">
        <v>4</v>
      </c>
      <c r="Q1054" s="8">
        <v>16.239999999999998</v>
      </c>
    </row>
    <row r="1055" spans="1:17" x14ac:dyDescent="0.25">
      <c r="A1055" s="2">
        <v>43217</v>
      </c>
      <c r="B1055">
        <v>271.14999999999998</v>
      </c>
      <c r="C1055">
        <v>1317.1</v>
      </c>
      <c r="D1055" t="s">
        <v>34</v>
      </c>
      <c r="E1055" t="s">
        <v>37</v>
      </c>
      <c r="F1055">
        <f t="shared" si="64"/>
        <v>-2.7583670467083987E-3</v>
      </c>
      <c r="G1055">
        <v>1</v>
      </c>
      <c r="H1055">
        <v>6.3364500000000001</v>
      </c>
      <c r="I1055">
        <f t="shared" si="65"/>
        <v>1</v>
      </c>
      <c r="J1055">
        <f t="shared" si="66"/>
        <v>-2.7583670467083987E-3</v>
      </c>
      <c r="K1055">
        <f t="shared" si="67"/>
        <v>-0.10889251042004067</v>
      </c>
      <c r="M1055" s="8">
        <v>10.99</v>
      </c>
      <c r="N1055" s="8">
        <v>1.7</v>
      </c>
      <c r="O1055" s="8">
        <v>109.1763</v>
      </c>
      <c r="P1055" s="8">
        <v>4</v>
      </c>
      <c r="Q1055" s="8">
        <v>15.41</v>
      </c>
    </row>
    <row r="1056" spans="1:17" x14ac:dyDescent="0.25">
      <c r="A1056" s="2">
        <v>43222</v>
      </c>
      <c r="B1056">
        <v>270.39999999999998</v>
      </c>
      <c r="C1056">
        <v>1310.4000000000001</v>
      </c>
      <c r="D1056" t="s">
        <v>34</v>
      </c>
      <c r="E1056" t="s">
        <v>37</v>
      </c>
      <c r="F1056">
        <f t="shared" si="64"/>
        <v>-2.7659966808040171E-3</v>
      </c>
      <c r="G1056">
        <v>1</v>
      </c>
      <c r="H1056">
        <v>6.3583499999999997</v>
      </c>
      <c r="I1056">
        <f t="shared" si="65"/>
        <v>-1</v>
      </c>
      <c r="J1056">
        <f t="shared" si="66"/>
        <v>2.7659966808040171E-3</v>
      </c>
      <c r="K1056">
        <f t="shared" si="67"/>
        <v>-0.10612651373923665</v>
      </c>
      <c r="M1056" s="8">
        <v>11.64</v>
      </c>
      <c r="N1056" s="8">
        <v>1.7</v>
      </c>
      <c r="O1056" s="8">
        <v>110.16500000000001</v>
      </c>
      <c r="P1056" s="8">
        <v>3.8</v>
      </c>
      <c r="Q1056" s="8">
        <v>15.97</v>
      </c>
    </row>
    <row r="1057" spans="1:17" x14ac:dyDescent="0.25">
      <c r="A1057" s="2">
        <v>43223</v>
      </c>
      <c r="B1057">
        <v>274.14999999999998</v>
      </c>
      <c r="C1057">
        <v>1309.5999999999999</v>
      </c>
      <c r="D1057" t="s">
        <v>38</v>
      </c>
      <c r="E1057" t="s">
        <v>37</v>
      </c>
      <c r="F1057">
        <f t="shared" si="64"/>
        <v>1.3868343195266197E-2</v>
      </c>
      <c r="G1057">
        <v>1</v>
      </c>
      <c r="H1057">
        <v>6.3600500000000002</v>
      </c>
      <c r="I1057">
        <f t="shared" si="65"/>
        <v>-1</v>
      </c>
      <c r="J1057">
        <f t="shared" si="66"/>
        <v>-1.3868343195266197E-2</v>
      </c>
      <c r="K1057">
        <f t="shared" si="67"/>
        <v>-0.11999485693450285</v>
      </c>
      <c r="M1057" s="8">
        <v>11.46</v>
      </c>
      <c r="N1057" s="8">
        <v>1.7</v>
      </c>
      <c r="O1057" s="8">
        <v>110.18300000000001</v>
      </c>
      <c r="P1057" s="8">
        <v>3.8</v>
      </c>
      <c r="Q1057" s="8">
        <v>15.9</v>
      </c>
    </row>
    <row r="1058" spans="1:17" x14ac:dyDescent="0.25">
      <c r="A1058" s="2">
        <v>43224</v>
      </c>
      <c r="B1058">
        <v>274.3</v>
      </c>
      <c r="C1058">
        <v>1311.8</v>
      </c>
      <c r="D1058" t="s">
        <v>38</v>
      </c>
      <c r="E1058" t="s">
        <v>37</v>
      </c>
      <c r="F1058">
        <f t="shared" si="64"/>
        <v>5.4714572314429333E-4</v>
      </c>
      <c r="G1058">
        <v>1</v>
      </c>
      <c r="H1058">
        <v>6.3541999999999996</v>
      </c>
      <c r="I1058">
        <f t="shared" si="65"/>
        <v>1</v>
      </c>
      <c r="J1058">
        <f t="shared" si="66"/>
        <v>5.4714572314429333E-4</v>
      </c>
      <c r="K1058">
        <f t="shared" si="67"/>
        <v>-0.11944771121135855</v>
      </c>
      <c r="M1058" s="8">
        <v>10.99</v>
      </c>
      <c r="N1058" s="8">
        <v>1.7</v>
      </c>
      <c r="O1058" s="8">
        <v>110.2525</v>
      </c>
      <c r="P1058" s="8">
        <v>3.8</v>
      </c>
      <c r="Q1058" s="8">
        <v>14.77</v>
      </c>
    </row>
    <row r="1059" spans="1:17" x14ac:dyDescent="0.25">
      <c r="A1059" s="2">
        <v>43227</v>
      </c>
      <c r="B1059">
        <v>275.14999999999998</v>
      </c>
      <c r="C1059">
        <v>1313.9</v>
      </c>
      <c r="D1059" t="s">
        <v>38</v>
      </c>
      <c r="E1059" t="s">
        <v>37</v>
      </c>
      <c r="F1059">
        <f t="shared" si="64"/>
        <v>3.0987969376594648E-3</v>
      </c>
      <c r="G1059">
        <v>1</v>
      </c>
      <c r="H1059">
        <v>6.3631000000000002</v>
      </c>
      <c r="I1059">
        <f t="shared" si="65"/>
        <v>1</v>
      </c>
      <c r="J1059">
        <f t="shared" si="66"/>
        <v>3.0987969376594648E-3</v>
      </c>
      <c r="K1059">
        <f t="shared" si="67"/>
        <v>-0.11634891427369909</v>
      </c>
      <c r="M1059" s="8">
        <v>11.32</v>
      </c>
      <c r="N1059" s="8">
        <v>1.7</v>
      </c>
      <c r="O1059" s="8">
        <v>110.57470000000001</v>
      </c>
      <c r="P1059" s="8">
        <v>3.8</v>
      </c>
      <c r="Q1059" s="8">
        <v>14.75</v>
      </c>
    </row>
    <row r="1060" spans="1:17" x14ac:dyDescent="0.25">
      <c r="A1060" s="2">
        <v>43228</v>
      </c>
      <c r="B1060">
        <v>274.95</v>
      </c>
      <c r="C1060">
        <v>1313.5</v>
      </c>
      <c r="D1060" t="s">
        <v>38</v>
      </c>
      <c r="E1060" t="s">
        <v>37</v>
      </c>
      <c r="F1060">
        <f t="shared" si="64"/>
        <v>-7.2687624931855321E-4</v>
      </c>
      <c r="G1060">
        <v>1</v>
      </c>
      <c r="H1060">
        <v>6.3598499999999998</v>
      </c>
      <c r="I1060">
        <f t="shared" si="65"/>
        <v>1</v>
      </c>
      <c r="J1060">
        <f t="shared" si="66"/>
        <v>-7.2687624931855321E-4</v>
      </c>
      <c r="K1060">
        <f t="shared" si="67"/>
        <v>-0.11707579052301764</v>
      </c>
      <c r="M1060" s="8">
        <v>11.5</v>
      </c>
      <c r="N1060" s="8">
        <v>1.7</v>
      </c>
      <c r="O1060" s="8">
        <v>111.0654</v>
      </c>
      <c r="P1060" s="8">
        <v>3.8</v>
      </c>
      <c r="Q1060" s="8">
        <v>14.71</v>
      </c>
    </row>
    <row r="1061" spans="1:17" x14ac:dyDescent="0.25">
      <c r="A1061" s="2">
        <v>43229</v>
      </c>
      <c r="B1061">
        <v>274.60000000000002</v>
      </c>
      <c r="C1061">
        <v>1308.3</v>
      </c>
      <c r="D1061" t="s">
        <v>38</v>
      </c>
      <c r="E1061" t="s">
        <v>37</v>
      </c>
      <c r="F1061">
        <f t="shared" si="64"/>
        <v>-1.27295871976707E-3</v>
      </c>
      <c r="G1061">
        <v>1</v>
      </c>
      <c r="H1061">
        <v>6.3767500000000004</v>
      </c>
      <c r="I1061">
        <f t="shared" si="65"/>
        <v>-1</v>
      </c>
      <c r="J1061">
        <f t="shared" si="66"/>
        <v>1.27295871976707E-3</v>
      </c>
      <c r="K1061">
        <f t="shared" si="67"/>
        <v>-0.11580283180325057</v>
      </c>
      <c r="M1061" s="8">
        <v>11.39</v>
      </c>
      <c r="N1061" s="8">
        <v>1.7</v>
      </c>
      <c r="O1061" s="8">
        <v>110.8841</v>
      </c>
      <c r="P1061" s="8">
        <v>3.8</v>
      </c>
      <c r="Q1061" s="8">
        <v>13.42</v>
      </c>
    </row>
    <row r="1062" spans="1:17" x14ac:dyDescent="0.25">
      <c r="A1062" s="2">
        <v>43230</v>
      </c>
      <c r="B1062">
        <v>274.8</v>
      </c>
      <c r="C1062">
        <v>1313</v>
      </c>
      <c r="D1062" t="s">
        <v>38</v>
      </c>
      <c r="E1062" t="s">
        <v>37</v>
      </c>
      <c r="F1062">
        <f t="shared" si="64"/>
        <v>7.2833211944645093E-4</v>
      </c>
      <c r="G1062">
        <v>1</v>
      </c>
      <c r="H1062">
        <v>6.3608500000000001</v>
      </c>
      <c r="I1062">
        <f t="shared" si="65"/>
        <v>-1</v>
      </c>
      <c r="J1062">
        <f t="shared" si="66"/>
        <v>-7.2833211944645093E-4</v>
      </c>
      <c r="K1062">
        <f t="shared" si="67"/>
        <v>-0.11653116392269702</v>
      </c>
      <c r="M1062" s="8">
        <v>11.42</v>
      </c>
      <c r="N1062" s="8">
        <v>1.7</v>
      </c>
      <c r="O1062" s="8">
        <v>110.4075</v>
      </c>
      <c r="P1062" s="8">
        <v>3.8</v>
      </c>
      <c r="Q1062" s="8">
        <v>13.23</v>
      </c>
    </row>
    <row r="1063" spans="1:17" x14ac:dyDescent="0.25">
      <c r="A1063" s="2">
        <v>43231</v>
      </c>
      <c r="B1063">
        <v>275.2</v>
      </c>
      <c r="C1063">
        <v>1319.8</v>
      </c>
      <c r="D1063" t="s">
        <v>38</v>
      </c>
      <c r="E1063" t="s">
        <v>37</v>
      </c>
      <c r="F1063">
        <f t="shared" si="64"/>
        <v>1.4556040756912303E-3</v>
      </c>
      <c r="G1063">
        <v>1</v>
      </c>
      <c r="H1063">
        <v>6.3384</v>
      </c>
      <c r="I1063">
        <f t="shared" si="65"/>
        <v>1</v>
      </c>
      <c r="J1063">
        <f t="shared" si="66"/>
        <v>1.4556040756912303E-3</v>
      </c>
      <c r="K1063">
        <f t="shared" si="67"/>
        <v>-0.11507555984700579</v>
      </c>
      <c r="M1063" s="8">
        <v>11.04</v>
      </c>
      <c r="N1063" s="8">
        <v>1.7</v>
      </c>
      <c r="O1063" s="8">
        <v>110.2873</v>
      </c>
      <c r="P1063" s="8">
        <v>3.8</v>
      </c>
      <c r="Q1063" s="8">
        <v>12.65</v>
      </c>
    </row>
    <row r="1064" spans="1:17" x14ac:dyDescent="0.25">
      <c r="A1064" s="2">
        <v>43234</v>
      </c>
      <c r="B1064">
        <v>275.14999999999998</v>
      </c>
      <c r="C1064">
        <v>1319.8</v>
      </c>
      <c r="D1064" t="s">
        <v>38</v>
      </c>
      <c r="E1064" t="s">
        <v>37</v>
      </c>
      <c r="F1064">
        <f t="shared" si="64"/>
        <v>-1.8168604651169762E-4</v>
      </c>
      <c r="G1064">
        <v>1</v>
      </c>
      <c r="H1064">
        <v>6.3335999999999997</v>
      </c>
      <c r="I1064">
        <f t="shared" si="65"/>
        <v>1</v>
      </c>
      <c r="J1064">
        <f t="shared" si="66"/>
        <v>-1.8168604651169762E-4</v>
      </c>
      <c r="K1064">
        <f t="shared" si="67"/>
        <v>-0.11525724589351749</v>
      </c>
      <c r="M1064" s="8">
        <v>11.15</v>
      </c>
      <c r="N1064" s="8">
        <v>1.7</v>
      </c>
      <c r="O1064" s="8">
        <v>110.41070000000001</v>
      </c>
      <c r="P1064" s="8">
        <v>3.8</v>
      </c>
      <c r="Q1064" s="8">
        <v>12.93</v>
      </c>
    </row>
    <row r="1065" spans="1:17" x14ac:dyDescent="0.25">
      <c r="A1065" s="2">
        <v>43235</v>
      </c>
      <c r="B1065">
        <v>273.8</v>
      </c>
      <c r="C1065">
        <v>1311.3</v>
      </c>
      <c r="D1065" t="s">
        <v>38</v>
      </c>
      <c r="E1065" t="s">
        <v>37</v>
      </c>
      <c r="F1065">
        <f t="shared" si="64"/>
        <v>-4.9064146829000954E-3</v>
      </c>
      <c r="G1065">
        <v>1</v>
      </c>
      <c r="H1065">
        <v>6.3407</v>
      </c>
      <c r="I1065">
        <f t="shared" si="65"/>
        <v>-1</v>
      </c>
      <c r="J1065">
        <f t="shared" si="66"/>
        <v>4.9064146829000954E-3</v>
      </c>
      <c r="K1065">
        <f t="shared" si="67"/>
        <v>-0.11035083121061739</v>
      </c>
      <c r="M1065" s="8">
        <v>11.91</v>
      </c>
      <c r="N1065" s="8">
        <v>1.7</v>
      </c>
      <c r="O1065" s="8">
        <v>111.23180000000001</v>
      </c>
      <c r="P1065" s="8">
        <v>3.8</v>
      </c>
      <c r="Q1065" s="8">
        <v>14.63</v>
      </c>
    </row>
    <row r="1066" spans="1:17" x14ac:dyDescent="0.25">
      <c r="A1066" s="2">
        <v>43236</v>
      </c>
      <c r="B1066">
        <v>271.25</v>
      </c>
      <c r="C1066">
        <v>1294.0999999999999</v>
      </c>
      <c r="D1066" t="s">
        <v>38</v>
      </c>
      <c r="E1066" t="s">
        <v>37</v>
      </c>
      <c r="F1066">
        <f t="shared" si="64"/>
        <v>-9.3133674214755935E-3</v>
      </c>
      <c r="G1066">
        <v>1</v>
      </c>
      <c r="H1066">
        <v>6.3601000000000001</v>
      </c>
      <c r="I1066">
        <f t="shared" si="65"/>
        <v>-1</v>
      </c>
      <c r="J1066">
        <f t="shared" si="66"/>
        <v>9.3133674214755935E-3</v>
      </c>
      <c r="K1066">
        <f t="shared" si="67"/>
        <v>-0.1010374637891418</v>
      </c>
      <c r="M1066" s="8">
        <v>11.77</v>
      </c>
      <c r="N1066" s="8">
        <v>1.7</v>
      </c>
      <c r="O1066" s="8">
        <v>111.3092</v>
      </c>
      <c r="P1066" s="8">
        <v>3.8</v>
      </c>
      <c r="Q1066" s="8">
        <v>13.42</v>
      </c>
    </row>
    <row r="1067" spans="1:17" x14ac:dyDescent="0.25">
      <c r="A1067" s="2">
        <v>43237</v>
      </c>
      <c r="B1067">
        <v>269.85000000000002</v>
      </c>
      <c r="C1067">
        <v>1288.7</v>
      </c>
      <c r="D1067" t="s">
        <v>38</v>
      </c>
      <c r="E1067" t="s">
        <v>37</v>
      </c>
      <c r="F1067">
        <f t="shared" si="64"/>
        <v>-5.1612903225806139E-3</v>
      </c>
      <c r="G1067">
        <v>1</v>
      </c>
      <c r="H1067">
        <v>6.3520000000000003</v>
      </c>
      <c r="I1067">
        <f t="shared" si="65"/>
        <v>-1</v>
      </c>
      <c r="J1067">
        <f t="shared" si="66"/>
        <v>5.1612903225806139E-3</v>
      </c>
      <c r="K1067">
        <f t="shared" si="67"/>
        <v>-9.5876173466561188E-2</v>
      </c>
      <c r="M1067" s="8">
        <v>11.64</v>
      </c>
      <c r="N1067" s="8">
        <v>1.7</v>
      </c>
      <c r="O1067" s="8">
        <v>111.3571</v>
      </c>
      <c r="P1067" s="8">
        <v>3.8</v>
      </c>
      <c r="Q1067" s="8">
        <v>13.43</v>
      </c>
    </row>
    <row r="1068" spans="1:17" x14ac:dyDescent="0.25">
      <c r="A1068" s="2">
        <v>43238</v>
      </c>
      <c r="B1068">
        <v>270.3</v>
      </c>
      <c r="C1068">
        <v>1289.4000000000001</v>
      </c>
      <c r="D1068" t="s">
        <v>38</v>
      </c>
      <c r="E1068" t="s">
        <v>37</v>
      </c>
      <c r="F1068">
        <f t="shared" si="64"/>
        <v>1.6675931072818173E-3</v>
      </c>
      <c r="G1068">
        <v>1</v>
      </c>
      <c r="H1068">
        <v>6.3575499999999998</v>
      </c>
      <c r="I1068">
        <f t="shared" si="65"/>
        <v>-1</v>
      </c>
      <c r="J1068">
        <f t="shared" si="66"/>
        <v>-1.6675931072818173E-3</v>
      </c>
      <c r="K1068">
        <f t="shared" si="67"/>
        <v>-9.7543766573843005E-2</v>
      </c>
      <c r="M1068" s="8">
        <v>11.11</v>
      </c>
      <c r="N1068" s="8">
        <v>1.7</v>
      </c>
      <c r="O1068" s="8">
        <v>111.7195</v>
      </c>
      <c r="P1068" s="8">
        <v>3.8</v>
      </c>
      <c r="Q1068" s="8">
        <v>13.42</v>
      </c>
    </row>
    <row r="1069" spans="1:17" x14ac:dyDescent="0.25">
      <c r="A1069" s="2">
        <v>43241</v>
      </c>
      <c r="B1069">
        <v>269.5</v>
      </c>
      <c r="C1069">
        <v>1282.5</v>
      </c>
      <c r="D1069" t="s">
        <v>38</v>
      </c>
      <c r="E1069" t="s">
        <v>37</v>
      </c>
      <c r="F1069">
        <f t="shared" si="64"/>
        <v>-2.9596744358121319E-3</v>
      </c>
      <c r="G1069">
        <v>1</v>
      </c>
      <c r="H1069">
        <v>6.3762999999999996</v>
      </c>
      <c r="I1069">
        <f t="shared" si="65"/>
        <v>1</v>
      </c>
      <c r="J1069">
        <f t="shared" si="66"/>
        <v>-2.9596744358121319E-3</v>
      </c>
      <c r="K1069">
        <f t="shared" si="67"/>
        <v>-0.10050344100965514</v>
      </c>
      <c r="M1069" s="8">
        <v>11.62</v>
      </c>
      <c r="N1069" s="8">
        <v>1.7</v>
      </c>
      <c r="O1069" s="8">
        <v>111.64190000000001</v>
      </c>
      <c r="P1069" s="8">
        <v>3.8</v>
      </c>
      <c r="Q1069" s="8">
        <v>13.08</v>
      </c>
    </row>
    <row r="1070" spans="1:17" x14ac:dyDescent="0.25">
      <c r="A1070" s="2">
        <v>43242</v>
      </c>
      <c r="B1070">
        <v>270.25</v>
      </c>
      <c r="C1070">
        <v>1288.0999999999999</v>
      </c>
      <c r="D1070" t="s">
        <v>38</v>
      </c>
      <c r="E1070" t="s">
        <v>37</v>
      </c>
      <c r="F1070">
        <f t="shared" si="64"/>
        <v>2.7829313543599188E-3</v>
      </c>
      <c r="G1070">
        <v>1</v>
      </c>
      <c r="H1070">
        <v>6.3636999999999997</v>
      </c>
      <c r="I1070">
        <f t="shared" si="65"/>
        <v>-1</v>
      </c>
      <c r="J1070">
        <f t="shared" si="66"/>
        <v>-2.7829313543599188E-3</v>
      </c>
      <c r="K1070">
        <f t="shared" si="67"/>
        <v>-0.10328637236401506</v>
      </c>
      <c r="M1070" s="8">
        <v>10.9</v>
      </c>
      <c r="N1070" s="8">
        <v>1.7</v>
      </c>
      <c r="O1070" s="8">
        <v>111.1968</v>
      </c>
      <c r="P1070" s="8">
        <v>3.8</v>
      </c>
      <c r="Q1070" s="8">
        <v>13.22</v>
      </c>
    </row>
    <row r="1071" spans="1:17" x14ac:dyDescent="0.25">
      <c r="A1071" s="2">
        <v>43243</v>
      </c>
      <c r="B1071">
        <v>270.5</v>
      </c>
      <c r="C1071">
        <v>1289.5999999999999</v>
      </c>
      <c r="D1071" t="s">
        <v>38</v>
      </c>
      <c r="E1071" t="s">
        <v>37</v>
      </c>
      <c r="F1071">
        <f t="shared" si="64"/>
        <v>9.2506938020342488E-4</v>
      </c>
      <c r="G1071">
        <v>1</v>
      </c>
      <c r="H1071">
        <v>6.3703000000000003</v>
      </c>
      <c r="I1071">
        <f t="shared" si="65"/>
        <v>1</v>
      </c>
      <c r="J1071">
        <f t="shared" si="66"/>
        <v>9.2506938020342488E-4</v>
      </c>
      <c r="K1071">
        <f t="shared" si="67"/>
        <v>-0.10236130298381163</v>
      </c>
      <c r="M1071" s="8">
        <v>11.18</v>
      </c>
      <c r="N1071" s="8">
        <v>1.7</v>
      </c>
      <c r="O1071" s="8">
        <v>111.69540000000001</v>
      </c>
      <c r="P1071" s="8">
        <v>3.8</v>
      </c>
      <c r="Q1071" s="8">
        <v>12.58</v>
      </c>
    </row>
    <row r="1072" spans="1:17" x14ac:dyDescent="0.25">
      <c r="A1072" s="2">
        <v>43244</v>
      </c>
      <c r="B1072">
        <v>272.25</v>
      </c>
      <c r="C1072">
        <v>1295.5</v>
      </c>
      <c r="D1072" t="s">
        <v>38</v>
      </c>
      <c r="E1072" t="s">
        <v>37</v>
      </c>
      <c r="F1072">
        <f t="shared" si="64"/>
        <v>6.4695009242143886E-3</v>
      </c>
      <c r="G1072">
        <v>1</v>
      </c>
      <c r="H1072">
        <v>6.3837000000000002</v>
      </c>
      <c r="I1072">
        <f t="shared" si="65"/>
        <v>1</v>
      </c>
      <c r="J1072">
        <f t="shared" si="66"/>
        <v>6.4695009242143886E-3</v>
      </c>
      <c r="K1072">
        <f t="shared" si="67"/>
        <v>-9.5891802059597242E-2</v>
      </c>
      <c r="M1072" s="8">
        <v>10.99</v>
      </c>
      <c r="N1072" s="8">
        <v>1.7</v>
      </c>
      <c r="O1072" s="8">
        <v>111.4905</v>
      </c>
      <c r="P1072" s="8">
        <v>3.8</v>
      </c>
      <c r="Q1072" s="8">
        <v>12.53</v>
      </c>
    </row>
    <row r="1073" spans="1:17" x14ac:dyDescent="0.25">
      <c r="A1073" s="2">
        <v>43245</v>
      </c>
      <c r="B1073">
        <v>273.55</v>
      </c>
      <c r="C1073">
        <v>1302.9000000000001</v>
      </c>
      <c r="D1073" t="s">
        <v>38</v>
      </c>
      <c r="E1073" t="s">
        <v>37</v>
      </c>
      <c r="F1073">
        <f t="shared" si="64"/>
        <v>4.7750229568412905E-3</v>
      </c>
      <c r="G1073">
        <v>1</v>
      </c>
      <c r="H1073">
        <v>6.3807999999999998</v>
      </c>
      <c r="I1073">
        <f t="shared" si="65"/>
        <v>1</v>
      </c>
      <c r="J1073">
        <f t="shared" si="66"/>
        <v>4.7750229568412905E-3</v>
      </c>
      <c r="K1073">
        <f t="shared" si="67"/>
        <v>-9.1116779102755951E-2</v>
      </c>
      <c r="M1073" s="8">
        <v>10.31</v>
      </c>
      <c r="N1073" s="8">
        <v>1.7</v>
      </c>
      <c r="O1073" s="8">
        <v>111.58620000000001</v>
      </c>
      <c r="P1073" s="8">
        <v>3.8</v>
      </c>
      <c r="Q1073" s="8">
        <v>13.22</v>
      </c>
    </row>
    <row r="1074" spans="1:17" x14ac:dyDescent="0.25">
      <c r="A1074" s="2">
        <v>43248</v>
      </c>
      <c r="B1074">
        <v>272.35000000000002</v>
      </c>
      <c r="C1074">
        <v>1296.0999999999999</v>
      </c>
      <c r="D1074" t="s">
        <v>38</v>
      </c>
      <c r="E1074" t="s">
        <v>37</v>
      </c>
      <c r="F1074">
        <f t="shared" si="64"/>
        <v>-4.3867665874610662E-3</v>
      </c>
      <c r="G1074">
        <v>1</v>
      </c>
      <c r="H1074">
        <v>6.3857999999999997</v>
      </c>
      <c r="I1074">
        <f t="shared" si="65"/>
        <v>1</v>
      </c>
      <c r="J1074">
        <f t="shared" si="66"/>
        <v>-4.3867665874610662E-3</v>
      </c>
      <c r="K1074">
        <f t="shared" si="67"/>
        <v>-9.5503545690217018E-2</v>
      </c>
      <c r="M1074" s="8">
        <v>10.65</v>
      </c>
      <c r="N1074" s="8">
        <v>1.7</v>
      </c>
      <c r="O1074" s="8">
        <v>111.53835000000001</v>
      </c>
      <c r="P1074" s="8">
        <v>3.8</v>
      </c>
      <c r="Q1074" s="8">
        <v>12.875</v>
      </c>
    </row>
    <row r="1075" spans="1:17" x14ac:dyDescent="0.25">
      <c r="A1075" s="2">
        <v>43249</v>
      </c>
      <c r="B1075">
        <v>273.25</v>
      </c>
      <c r="C1075">
        <v>1296</v>
      </c>
      <c r="D1075" t="s">
        <v>38</v>
      </c>
      <c r="E1075" t="s">
        <v>37</v>
      </c>
      <c r="F1075">
        <f t="shared" si="64"/>
        <v>3.3045713236643515E-3</v>
      </c>
      <c r="G1075">
        <v>1</v>
      </c>
      <c r="H1075">
        <v>6.4138000000000002</v>
      </c>
      <c r="I1075">
        <f t="shared" si="65"/>
        <v>-1</v>
      </c>
      <c r="J1075">
        <f t="shared" si="66"/>
        <v>-3.3045713236643515E-3</v>
      </c>
      <c r="K1075">
        <f t="shared" si="67"/>
        <v>-9.8808117013881369E-2</v>
      </c>
      <c r="M1075" s="8">
        <v>12.33</v>
      </c>
      <c r="N1075" s="8">
        <v>1.7</v>
      </c>
      <c r="O1075" s="8">
        <v>112.21420000000001</v>
      </c>
      <c r="P1075" s="8">
        <v>3.8</v>
      </c>
      <c r="Q1075" s="8">
        <v>17.02</v>
      </c>
    </row>
    <row r="1076" spans="1:17" x14ac:dyDescent="0.25">
      <c r="A1076" s="2">
        <v>43250</v>
      </c>
      <c r="B1076">
        <v>274.14999999999998</v>
      </c>
      <c r="C1076">
        <v>1297.2</v>
      </c>
      <c r="D1076" t="s">
        <v>38</v>
      </c>
      <c r="E1076" t="s">
        <v>37</v>
      </c>
      <c r="F1076">
        <f t="shared" si="64"/>
        <v>3.2936870997255507E-3</v>
      </c>
      <c r="G1076">
        <v>1</v>
      </c>
      <c r="H1076">
        <v>6.4230499999999999</v>
      </c>
      <c r="I1076">
        <f t="shared" si="65"/>
        <v>1</v>
      </c>
      <c r="J1076">
        <f t="shared" si="66"/>
        <v>3.2936870997255507E-3</v>
      </c>
      <c r="K1076">
        <f t="shared" si="67"/>
        <v>-9.5514429914155818E-2</v>
      </c>
      <c r="M1076" s="8">
        <v>10.87</v>
      </c>
      <c r="N1076" s="8">
        <v>1.7</v>
      </c>
      <c r="O1076" s="8">
        <v>111.6751</v>
      </c>
      <c r="P1076" s="8">
        <v>3.8</v>
      </c>
      <c r="Q1076" s="8">
        <v>14.94</v>
      </c>
    </row>
    <row r="1077" spans="1:17" x14ac:dyDescent="0.25">
      <c r="A1077" s="2">
        <v>43251</v>
      </c>
      <c r="B1077">
        <v>274.5</v>
      </c>
      <c r="C1077">
        <v>1309.4000000000001</v>
      </c>
      <c r="D1077" t="s">
        <v>38</v>
      </c>
      <c r="E1077" t="s">
        <v>39</v>
      </c>
      <c r="F1077">
        <f t="shared" si="64"/>
        <v>1.2766733540032771E-3</v>
      </c>
      <c r="G1077">
        <v>1</v>
      </c>
      <c r="H1077">
        <v>6.3975999999999997</v>
      </c>
      <c r="I1077">
        <f t="shared" si="65"/>
        <v>1</v>
      </c>
      <c r="J1077">
        <f t="shared" si="66"/>
        <v>1.2766733540032771E-3</v>
      </c>
      <c r="K1077">
        <f t="shared" si="67"/>
        <v>-9.4237756560152541E-2</v>
      </c>
      <c r="M1077" s="8">
        <v>10.92</v>
      </c>
      <c r="N1077" s="8">
        <v>1.7</v>
      </c>
      <c r="O1077" s="8">
        <v>111.9914</v>
      </c>
      <c r="P1077" s="8">
        <v>3.8</v>
      </c>
      <c r="Q1077" s="8">
        <v>15.43</v>
      </c>
    </row>
    <row r="1078" spans="1:17" x14ac:dyDescent="0.25">
      <c r="A1078" s="2">
        <v>43252</v>
      </c>
      <c r="B1078">
        <v>273.85000000000002</v>
      </c>
      <c r="C1078">
        <v>1303.0999999999999</v>
      </c>
      <c r="D1078" t="s">
        <v>38</v>
      </c>
      <c r="E1078" t="s">
        <v>39</v>
      </c>
      <c r="F1078">
        <f t="shared" si="64"/>
        <v>-2.3679417122038915E-3</v>
      </c>
      <c r="G1078">
        <v>1</v>
      </c>
      <c r="H1078">
        <v>6.4105999999999996</v>
      </c>
      <c r="I1078">
        <f t="shared" si="65"/>
        <v>1</v>
      </c>
      <c r="J1078">
        <f t="shared" si="66"/>
        <v>-2.3679417122038915E-3</v>
      </c>
      <c r="K1078">
        <f t="shared" si="67"/>
        <v>-9.6605698272356433E-2</v>
      </c>
      <c r="M1078" s="8">
        <v>10.58</v>
      </c>
      <c r="N1078" s="8">
        <v>1.7</v>
      </c>
      <c r="O1078" s="8">
        <v>111.8287</v>
      </c>
      <c r="P1078" s="8">
        <v>4</v>
      </c>
      <c r="Q1078" s="8">
        <v>13.46</v>
      </c>
    </row>
    <row r="1079" spans="1:17" x14ac:dyDescent="0.25">
      <c r="A1079" s="2">
        <v>43255</v>
      </c>
      <c r="B1079">
        <v>272.39999999999998</v>
      </c>
      <c r="C1079">
        <v>1295.2</v>
      </c>
      <c r="D1079" t="s">
        <v>38</v>
      </c>
      <c r="E1079" t="s">
        <v>39</v>
      </c>
      <c r="F1079">
        <f t="shared" si="64"/>
        <v>-5.2948694540808638E-3</v>
      </c>
      <c r="G1079">
        <v>1</v>
      </c>
      <c r="H1079">
        <v>6.4153000000000002</v>
      </c>
      <c r="I1079">
        <f t="shared" si="65"/>
        <v>-1</v>
      </c>
      <c r="J1079">
        <f t="shared" si="66"/>
        <v>5.2948694540808638E-3</v>
      </c>
      <c r="K1079">
        <f t="shared" si="67"/>
        <v>-9.1310828818275569E-2</v>
      </c>
      <c r="M1079" s="8">
        <v>10.54</v>
      </c>
      <c r="N1079" s="8">
        <v>1.7</v>
      </c>
      <c r="O1079" s="8">
        <v>111.82689999999999</v>
      </c>
      <c r="P1079" s="8">
        <v>4</v>
      </c>
      <c r="Q1079" s="8">
        <v>12.74</v>
      </c>
    </row>
    <row r="1080" spans="1:17" x14ac:dyDescent="0.25">
      <c r="A1080" s="2">
        <v>43256</v>
      </c>
      <c r="B1080">
        <v>271.89999999999998</v>
      </c>
      <c r="C1080">
        <v>1297.0999999999999</v>
      </c>
      <c r="D1080" t="s">
        <v>38</v>
      </c>
      <c r="E1080" t="s">
        <v>39</v>
      </c>
      <c r="F1080">
        <f t="shared" si="64"/>
        <v>-1.8355359765050983E-3</v>
      </c>
      <c r="G1080">
        <v>1</v>
      </c>
      <c r="H1080">
        <v>6.3989000000000003</v>
      </c>
      <c r="I1080">
        <f t="shared" si="65"/>
        <v>-1</v>
      </c>
      <c r="J1080">
        <f t="shared" si="66"/>
        <v>1.8355359765050983E-3</v>
      </c>
      <c r="K1080">
        <f t="shared" si="67"/>
        <v>-8.9475292841770471E-2</v>
      </c>
      <c r="M1080" s="8">
        <v>10.46</v>
      </c>
      <c r="N1080" s="8">
        <v>1.7</v>
      </c>
      <c r="O1080" s="8">
        <v>112.2662</v>
      </c>
      <c r="P1080" s="8">
        <v>4</v>
      </c>
      <c r="Q1080" s="8">
        <v>12.4</v>
      </c>
    </row>
    <row r="1081" spans="1:17" x14ac:dyDescent="0.25">
      <c r="A1081" s="2">
        <v>43257</v>
      </c>
      <c r="B1081">
        <v>272.39999999999998</v>
      </c>
      <c r="C1081">
        <v>1302</v>
      </c>
      <c r="D1081" t="s">
        <v>38</v>
      </c>
      <c r="E1081" t="s">
        <v>39</v>
      </c>
      <c r="F1081">
        <f t="shared" si="64"/>
        <v>1.8389113644723398E-3</v>
      </c>
      <c r="G1081">
        <v>1</v>
      </c>
      <c r="H1081">
        <v>6.3842499999999998</v>
      </c>
      <c r="I1081">
        <f t="shared" si="65"/>
        <v>-1</v>
      </c>
      <c r="J1081">
        <f t="shared" si="66"/>
        <v>-1.8389113644723398E-3</v>
      </c>
      <c r="K1081">
        <f t="shared" si="67"/>
        <v>-9.1314204206242811E-2</v>
      </c>
      <c r="M1081" s="8">
        <v>10.31</v>
      </c>
      <c r="N1081" s="8">
        <v>1.7</v>
      </c>
      <c r="O1081" s="8">
        <v>111.7551</v>
      </c>
      <c r="P1081" s="8">
        <v>4</v>
      </c>
      <c r="Q1081" s="8">
        <v>11.64</v>
      </c>
    </row>
    <row r="1082" spans="1:17" x14ac:dyDescent="0.25">
      <c r="A1082" s="2">
        <v>43258</v>
      </c>
      <c r="B1082">
        <v>272.14999999999998</v>
      </c>
      <c r="C1082">
        <v>1301.5</v>
      </c>
      <c r="D1082" t="s">
        <v>38</v>
      </c>
      <c r="E1082" t="s">
        <v>39</v>
      </c>
      <c r="F1082">
        <f t="shared" si="64"/>
        <v>-9.1776798825260464E-4</v>
      </c>
      <c r="G1082">
        <v>1</v>
      </c>
      <c r="H1082">
        <v>6.3838999999999997</v>
      </c>
      <c r="I1082">
        <f t="shared" si="65"/>
        <v>1</v>
      </c>
      <c r="J1082">
        <f t="shared" si="66"/>
        <v>-9.1776798825260464E-4</v>
      </c>
      <c r="K1082">
        <f t="shared" si="67"/>
        <v>-9.2231972194495415E-2</v>
      </c>
      <c r="M1082" s="8">
        <v>10.55</v>
      </c>
      <c r="N1082" s="8">
        <v>1.7</v>
      </c>
      <c r="O1082" s="8">
        <v>112.0754</v>
      </c>
      <c r="P1082" s="8">
        <v>4</v>
      </c>
      <c r="Q1082" s="8">
        <v>12.13</v>
      </c>
    </row>
    <row r="1083" spans="1:17" x14ac:dyDescent="0.25">
      <c r="A1083" s="2">
        <v>43259</v>
      </c>
      <c r="B1083">
        <v>272.10000000000002</v>
      </c>
      <c r="C1083">
        <v>1298.8</v>
      </c>
      <c r="D1083" t="s">
        <v>38</v>
      </c>
      <c r="E1083" t="s">
        <v>39</v>
      </c>
      <c r="F1083">
        <f t="shared" si="64"/>
        <v>-1.8372221201523598E-4</v>
      </c>
      <c r="G1083">
        <v>1</v>
      </c>
      <c r="H1083">
        <v>6.4027000000000003</v>
      </c>
      <c r="I1083">
        <f t="shared" si="65"/>
        <v>-1</v>
      </c>
      <c r="J1083">
        <f t="shared" si="66"/>
        <v>1.8372221201523598E-4</v>
      </c>
      <c r="K1083">
        <f t="shared" si="67"/>
        <v>-9.2048249982480179E-2</v>
      </c>
      <c r="M1083" s="8">
        <v>10.69</v>
      </c>
      <c r="N1083" s="8">
        <v>1.7</v>
      </c>
      <c r="O1083" s="8">
        <v>112.1091</v>
      </c>
      <c r="P1083" s="8">
        <v>4</v>
      </c>
      <c r="Q1083" s="8">
        <v>12.18</v>
      </c>
    </row>
    <row r="1084" spans="1:17" x14ac:dyDescent="0.25">
      <c r="A1084" s="2">
        <v>43262</v>
      </c>
      <c r="B1084">
        <v>272.7</v>
      </c>
      <c r="C1084">
        <v>1301.3</v>
      </c>
      <c r="D1084" t="s">
        <v>38</v>
      </c>
      <c r="E1084" t="s">
        <v>39</v>
      </c>
      <c r="F1084">
        <f t="shared" si="64"/>
        <v>2.2050716648289725E-3</v>
      </c>
      <c r="G1084">
        <v>1</v>
      </c>
      <c r="H1084">
        <v>6.399</v>
      </c>
      <c r="I1084">
        <f t="shared" si="65"/>
        <v>-1</v>
      </c>
      <c r="J1084">
        <f t="shared" si="66"/>
        <v>-2.2050716648289725E-3</v>
      </c>
      <c r="K1084">
        <f t="shared" si="67"/>
        <v>-9.4253321647309152E-2</v>
      </c>
      <c r="M1084" s="8">
        <v>10.54</v>
      </c>
      <c r="N1084" s="8">
        <v>1.7</v>
      </c>
      <c r="O1084" s="8">
        <v>112.11320000000001</v>
      </c>
      <c r="P1084" s="8">
        <v>4</v>
      </c>
      <c r="Q1084" s="8">
        <v>12.35</v>
      </c>
    </row>
    <row r="1085" spans="1:17" x14ac:dyDescent="0.25">
      <c r="A1085" s="2">
        <v>43263</v>
      </c>
      <c r="B1085">
        <v>272.39999999999998</v>
      </c>
      <c r="C1085">
        <v>1301.5</v>
      </c>
      <c r="D1085" t="s">
        <v>38</v>
      </c>
      <c r="E1085" t="s">
        <v>39</v>
      </c>
      <c r="F1085">
        <f t="shared" si="64"/>
        <v>-1.1001100110011874E-3</v>
      </c>
      <c r="G1085">
        <v>1</v>
      </c>
      <c r="H1085">
        <v>6.3994999999999997</v>
      </c>
      <c r="I1085">
        <f t="shared" si="65"/>
        <v>1</v>
      </c>
      <c r="J1085">
        <f t="shared" si="66"/>
        <v>-1.1001100110011874E-3</v>
      </c>
      <c r="K1085">
        <f t="shared" si="67"/>
        <v>-9.5353431658310339E-2</v>
      </c>
      <c r="M1085" s="8">
        <v>10.52</v>
      </c>
      <c r="N1085" s="8">
        <v>1.7</v>
      </c>
      <c r="O1085" s="8">
        <v>112.21639999999999</v>
      </c>
      <c r="P1085" s="8">
        <v>4</v>
      </c>
      <c r="Q1085" s="8">
        <v>12.34</v>
      </c>
    </row>
    <row r="1086" spans="1:17" x14ac:dyDescent="0.25">
      <c r="A1086" s="2">
        <v>43264</v>
      </c>
      <c r="B1086">
        <v>272.10000000000002</v>
      </c>
      <c r="C1086">
        <v>1298.2</v>
      </c>
      <c r="D1086" t="s">
        <v>38</v>
      </c>
      <c r="E1086" t="s">
        <v>39</v>
      </c>
      <c r="F1086">
        <f t="shared" si="64"/>
        <v>-1.1013215859029257E-3</v>
      </c>
      <c r="G1086">
        <v>1</v>
      </c>
      <c r="H1086">
        <v>6.4016000000000002</v>
      </c>
      <c r="I1086">
        <f t="shared" si="65"/>
        <v>-1</v>
      </c>
      <c r="J1086">
        <f t="shared" si="66"/>
        <v>1.1013215859029257E-3</v>
      </c>
      <c r="K1086">
        <f t="shared" si="67"/>
        <v>-9.4252110072407413E-2</v>
      </c>
      <c r="M1086" s="8">
        <v>10.6</v>
      </c>
      <c r="N1086" s="8">
        <v>1.7</v>
      </c>
      <c r="O1086" s="8">
        <v>112.2604</v>
      </c>
      <c r="P1086" s="8">
        <v>4</v>
      </c>
      <c r="Q1086" s="8">
        <v>12.94</v>
      </c>
    </row>
    <row r="1087" spans="1:17" x14ac:dyDescent="0.25">
      <c r="A1087" s="2">
        <v>43265</v>
      </c>
      <c r="B1087">
        <v>273.35000000000002</v>
      </c>
      <c r="C1087">
        <v>1306.2</v>
      </c>
      <c r="D1087" t="s">
        <v>38</v>
      </c>
      <c r="E1087" t="s">
        <v>39</v>
      </c>
      <c r="F1087">
        <f t="shared" si="64"/>
        <v>4.5938993017273777E-3</v>
      </c>
      <c r="G1087">
        <v>1</v>
      </c>
      <c r="H1087">
        <v>6.3882000000000003</v>
      </c>
      <c r="I1087">
        <f t="shared" si="65"/>
        <v>-1</v>
      </c>
      <c r="J1087">
        <f t="shared" si="66"/>
        <v>-4.5938993017273777E-3</v>
      </c>
      <c r="K1087">
        <f t="shared" si="67"/>
        <v>-9.8846009374134791E-2</v>
      </c>
      <c r="M1087" s="8">
        <v>9.83</v>
      </c>
      <c r="N1087" s="8">
        <v>1.9</v>
      </c>
      <c r="O1087" s="8">
        <v>112.8616</v>
      </c>
      <c r="P1087" s="8">
        <v>4</v>
      </c>
      <c r="Q1087" s="8">
        <v>12.12</v>
      </c>
    </row>
    <row r="1088" spans="1:17" x14ac:dyDescent="0.25">
      <c r="A1088" s="2">
        <v>43266</v>
      </c>
      <c r="B1088">
        <v>273.64999999999998</v>
      </c>
      <c r="C1088">
        <v>1302.8</v>
      </c>
      <c r="D1088" t="s">
        <v>38</v>
      </c>
      <c r="E1088" t="s">
        <v>39</v>
      </c>
      <c r="F1088">
        <f t="shared" si="64"/>
        <v>1.0974940552404E-3</v>
      </c>
      <c r="G1088">
        <v>1</v>
      </c>
      <c r="H1088">
        <v>6.4173999999999998</v>
      </c>
      <c r="I1088">
        <f t="shared" si="65"/>
        <v>1</v>
      </c>
      <c r="J1088">
        <f t="shared" si="66"/>
        <v>1.0974940552404E-3</v>
      </c>
      <c r="K1088">
        <f t="shared" si="67"/>
        <v>-9.7748515318894391E-2</v>
      </c>
      <c r="M1088" s="8">
        <v>10.65</v>
      </c>
      <c r="N1088" s="8">
        <v>1.9</v>
      </c>
      <c r="O1088" s="8">
        <v>113.3403</v>
      </c>
      <c r="P1088" s="8">
        <v>4</v>
      </c>
      <c r="Q1088" s="8">
        <v>11.98</v>
      </c>
    </row>
    <row r="1089" spans="1:17" x14ac:dyDescent="0.25">
      <c r="A1089" s="2">
        <v>43270</v>
      </c>
      <c r="B1089">
        <v>271.39999999999998</v>
      </c>
      <c r="C1089">
        <v>1282.5999999999999</v>
      </c>
      <c r="D1089" t="s">
        <v>38</v>
      </c>
      <c r="E1089" t="s">
        <v>39</v>
      </c>
      <c r="F1089">
        <f t="shared" si="64"/>
        <v>-8.2221816188562391E-3</v>
      </c>
      <c r="G1089">
        <v>1</v>
      </c>
      <c r="H1089">
        <v>6.4732500000000002</v>
      </c>
      <c r="I1089">
        <f t="shared" si="65"/>
        <v>1</v>
      </c>
      <c r="J1089">
        <f t="shared" si="66"/>
        <v>-8.2221816188562391E-3</v>
      </c>
      <c r="K1089">
        <f t="shared" si="67"/>
        <v>-0.10597069693775063</v>
      </c>
      <c r="M1089" s="8">
        <v>10.99</v>
      </c>
      <c r="N1089" s="8">
        <v>1.91</v>
      </c>
      <c r="O1089" s="8">
        <v>113.6414</v>
      </c>
      <c r="P1089" s="8">
        <v>4</v>
      </c>
      <c r="Q1089" s="8">
        <v>13.35</v>
      </c>
    </row>
    <row r="1090" spans="1:17" x14ac:dyDescent="0.25">
      <c r="A1090" s="2">
        <v>43271</v>
      </c>
      <c r="B1090">
        <v>270.2</v>
      </c>
      <c r="C1090">
        <v>1275.5999999999999</v>
      </c>
      <c r="D1090" t="s">
        <v>38</v>
      </c>
      <c r="E1090" t="s">
        <v>39</v>
      </c>
      <c r="F1090">
        <f t="shared" si="64"/>
        <v>-4.4215180545320587E-3</v>
      </c>
      <c r="G1090">
        <v>1</v>
      </c>
      <c r="H1090">
        <v>6.47445</v>
      </c>
      <c r="I1090">
        <f t="shared" si="65"/>
        <v>-1</v>
      </c>
      <c r="J1090">
        <f t="shared" si="66"/>
        <v>4.4215180545320587E-3</v>
      </c>
      <c r="K1090">
        <f t="shared" si="67"/>
        <v>-0.10154917888321857</v>
      </c>
      <c r="M1090" s="8">
        <v>11.08</v>
      </c>
      <c r="N1090" s="8">
        <v>1.92</v>
      </c>
      <c r="O1090" s="8">
        <v>113.48090000000001</v>
      </c>
      <c r="P1090" s="8">
        <v>4</v>
      </c>
      <c r="Q1090" s="8">
        <v>12.79</v>
      </c>
    </row>
    <row r="1091" spans="1:17" x14ac:dyDescent="0.25">
      <c r="A1091" s="2">
        <v>43272</v>
      </c>
      <c r="B1091">
        <v>269.45</v>
      </c>
      <c r="C1091">
        <v>1264.5999999999999</v>
      </c>
      <c r="D1091" t="s">
        <v>38</v>
      </c>
      <c r="E1091" t="s">
        <v>39</v>
      </c>
      <c r="F1091">
        <f t="shared" ref="F1091:F1154" si="68">B1091/B1090-1</f>
        <v>-2.7757216876387325E-3</v>
      </c>
      <c r="G1091">
        <v>1</v>
      </c>
      <c r="H1091">
        <v>6.5149999999999997</v>
      </c>
      <c r="I1091">
        <f t="shared" si="65"/>
        <v>-1</v>
      </c>
      <c r="J1091">
        <f t="shared" si="66"/>
        <v>2.7757216876387325E-3</v>
      </c>
      <c r="K1091">
        <f t="shared" si="67"/>
        <v>-9.8773457195579839E-2</v>
      </c>
      <c r="M1091" s="8">
        <v>11.22</v>
      </c>
      <c r="N1091" s="8">
        <v>1.92</v>
      </c>
      <c r="O1091" s="8">
        <v>113.6135</v>
      </c>
      <c r="P1091" s="8">
        <v>4</v>
      </c>
      <c r="Q1091" s="8">
        <v>14.64</v>
      </c>
    </row>
    <row r="1092" spans="1:17" x14ac:dyDescent="0.25">
      <c r="A1092" s="2">
        <v>43273</v>
      </c>
      <c r="B1092">
        <v>270.55</v>
      </c>
      <c r="C1092">
        <v>1272</v>
      </c>
      <c r="D1092" t="s">
        <v>38</v>
      </c>
      <c r="E1092" t="s">
        <v>39</v>
      </c>
      <c r="F1092">
        <f t="shared" si="68"/>
        <v>4.0823900538133895E-3</v>
      </c>
      <c r="G1092">
        <v>1</v>
      </c>
      <c r="H1092">
        <v>6.5022000000000002</v>
      </c>
      <c r="I1092">
        <f t="shared" ref="I1092:I1155" si="69">SIGN(F1091)</f>
        <v>-1</v>
      </c>
      <c r="J1092">
        <f t="shared" ref="J1092:J1155" si="70">(B1092/B1091-1)*I1092</f>
        <v>-4.0823900538133895E-3</v>
      </c>
      <c r="K1092">
        <f t="shared" si="67"/>
        <v>-0.10285584724939323</v>
      </c>
      <c r="M1092" s="8">
        <v>10.67</v>
      </c>
      <c r="N1092" s="8">
        <v>1.92</v>
      </c>
      <c r="O1092" s="8">
        <v>113.3074</v>
      </c>
      <c r="P1092" s="8">
        <v>4</v>
      </c>
      <c r="Q1092" s="8">
        <v>13.77</v>
      </c>
    </row>
    <row r="1093" spans="1:17" x14ac:dyDescent="0.25">
      <c r="A1093" s="2">
        <v>43276</v>
      </c>
      <c r="B1093">
        <v>271.14999999999998</v>
      </c>
      <c r="C1093">
        <v>1267.4000000000001</v>
      </c>
      <c r="D1093" t="s">
        <v>38</v>
      </c>
      <c r="E1093" t="s">
        <v>39</v>
      </c>
      <c r="F1093">
        <f t="shared" si="68"/>
        <v>2.2177046756606256E-3</v>
      </c>
      <c r="G1093">
        <v>1</v>
      </c>
      <c r="H1093">
        <v>6.5467000000000004</v>
      </c>
      <c r="I1093">
        <f t="shared" si="69"/>
        <v>1</v>
      </c>
      <c r="J1093">
        <f t="shared" si="70"/>
        <v>2.2177046756606256E-3</v>
      </c>
      <c r="K1093">
        <f t="shared" ref="K1093:K1156" si="71">K1092+J1093</f>
        <v>-0.1006381425737326</v>
      </c>
      <c r="M1093" s="8">
        <v>10.83</v>
      </c>
      <c r="N1093" s="8">
        <v>1.92</v>
      </c>
      <c r="O1093" s="8">
        <v>113.2889</v>
      </c>
      <c r="P1093" s="8">
        <v>4</v>
      </c>
      <c r="Q1093" s="8">
        <v>17.329999999999998</v>
      </c>
    </row>
    <row r="1094" spans="1:17" x14ac:dyDescent="0.25">
      <c r="A1094" s="2">
        <v>43277</v>
      </c>
      <c r="B1094">
        <v>271.25</v>
      </c>
      <c r="C1094">
        <v>1264.9000000000001</v>
      </c>
      <c r="D1094" t="s">
        <v>38</v>
      </c>
      <c r="E1094" t="s">
        <v>39</v>
      </c>
      <c r="F1094">
        <f t="shared" si="68"/>
        <v>3.6879955744062443E-4</v>
      </c>
      <c r="G1094">
        <v>1</v>
      </c>
      <c r="H1094">
        <v>6.5598000000000001</v>
      </c>
      <c r="I1094">
        <f t="shared" si="69"/>
        <v>1</v>
      </c>
      <c r="J1094">
        <f t="shared" si="70"/>
        <v>3.6879955744062443E-4</v>
      </c>
      <c r="K1094">
        <f t="shared" si="71"/>
        <v>-0.10026934301629198</v>
      </c>
      <c r="M1094" s="8">
        <v>10.97</v>
      </c>
      <c r="N1094" s="8">
        <v>1.92</v>
      </c>
      <c r="O1094" s="8">
        <v>113.3045</v>
      </c>
      <c r="P1094" s="8">
        <v>4</v>
      </c>
      <c r="Q1094" s="8">
        <v>15.92</v>
      </c>
    </row>
    <row r="1095" spans="1:17" x14ac:dyDescent="0.25">
      <c r="A1095" s="2">
        <v>43278</v>
      </c>
      <c r="B1095">
        <v>271.60000000000002</v>
      </c>
      <c r="C1095">
        <v>1258.5999999999999</v>
      </c>
      <c r="D1095" t="s">
        <v>38</v>
      </c>
      <c r="E1095" t="s">
        <v>39</v>
      </c>
      <c r="F1095">
        <f t="shared" si="68"/>
        <v>1.29032258064532E-3</v>
      </c>
      <c r="G1095">
        <v>1</v>
      </c>
      <c r="H1095">
        <v>6.5978500000000002</v>
      </c>
      <c r="I1095">
        <f t="shared" si="69"/>
        <v>1</v>
      </c>
      <c r="J1095">
        <f t="shared" si="70"/>
        <v>1.29032258064532E-3</v>
      </c>
      <c r="K1095">
        <f t="shared" si="71"/>
        <v>-9.8979020435646659E-2</v>
      </c>
      <c r="M1095" s="8">
        <v>11.01</v>
      </c>
      <c r="N1095" s="8">
        <v>1.91</v>
      </c>
      <c r="O1095" s="8">
        <v>113.8999</v>
      </c>
      <c r="P1095" s="8">
        <v>4</v>
      </c>
      <c r="Q1095" s="8">
        <v>17.91</v>
      </c>
    </row>
    <row r="1096" spans="1:17" x14ac:dyDescent="0.25">
      <c r="A1096" s="2">
        <v>43279</v>
      </c>
      <c r="B1096">
        <v>270.89999999999998</v>
      </c>
      <c r="C1096">
        <v>1251.9000000000001</v>
      </c>
      <c r="D1096" t="s">
        <v>38</v>
      </c>
      <c r="E1096" t="s">
        <v>39</v>
      </c>
      <c r="F1096">
        <f t="shared" si="68"/>
        <v>-2.5773195876290789E-3</v>
      </c>
      <c r="G1096">
        <v>1</v>
      </c>
      <c r="H1096">
        <v>6.6181999999999999</v>
      </c>
      <c r="I1096">
        <f t="shared" si="69"/>
        <v>1</v>
      </c>
      <c r="J1096">
        <f t="shared" si="70"/>
        <v>-2.5773195876290789E-3</v>
      </c>
      <c r="K1096">
        <f t="shared" si="71"/>
        <v>-0.10155634002327574</v>
      </c>
      <c r="M1096" s="8">
        <v>11.03</v>
      </c>
      <c r="N1096" s="8">
        <v>1.91</v>
      </c>
      <c r="O1096" s="8">
        <v>113.8434</v>
      </c>
      <c r="P1096" s="8">
        <v>4</v>
      </c>
      <c r="Q1096" s="8">
        <v>16.850000000000001</v>
      </c>
    </row>
    <row r="1097" spans="1:17" x14ac:dyDescent="0.25">
      <c r="A1097" s="2">
        <v>43280</v>
      </c>
      <c r="B1097">
        <v>271.39999999999998</v>
      </c>
      <c r="C1097">
        <v>1252.5</v>
      </c>
      <c r="D1097" t="s">
        <v>38</v>
      </c>
      <c r="E1097" t="s">
        <v>39</v>
      </c>
      <c r="F1097">
        <f t="shared" si="68"/>
        <v>1.8456995201181492E-3</v>
      </c>
      <c r="G1097">
        <v>1</v>
      </c>
      <c r="H1097">
        <v>6.6256500000000003</v>
      </c>
      <c r="I1097">
        <f t="shared" si="69"/>
        <v>-1</v>
      </c>
      <c r="J1097">
        <f t="shared" si="70"/>
        <v>-1.8456995201181492E-3</v>
      </c>
      <c r="K1097">
        <f t="shared" si="71"/>
        <v>-0.10340203954339389</v>
      </c>
      <c r="M1097" s="8">
        <v>10.75</v>
      </c>
      <c r="N1097" s="8">
        <v>1.91</v>
      </c>
      <c r="O1097" s="8">
        <v>113.26179999999999</v>
      </c>
      <c r="P1097" s="8">
        <v>4</v>
      </c>
      <c r="Q1097" s="8">
        <v>16.09</v>
      </c>
    </row>
    <row r="1098" spans="1:17" x14ac:dyDescent="0.25">
      <c r="A1098" s="2">
        <v>43283</v>
      </c>
      <c r="B1098">
        <v>272.10000000000002</v>
      </c>
      <c r="C1098">
        <v>1250.4000000000001</v>
      </c>
      <c r="D1098" t="s">
        <v>38</v>
      </c>
      <c r="E1098" t="s">
        <v>39</v>
      </c>
      <c r="F1098">
        <f t="shared" si="68"/>
        <v>2.5792188651438952E-3</v>
      </c>
      <c r="G1098">
        <v>1</v>
      </c>
      <c r="H1098">
        <v>6.6609999999999996</v>
      </c>
      <c r="I1098">
        <f t="shared" si="69"/>
        <v>1</v>
      </c>
      <c r="J1098">
        <f t="shared" si="70"/>
        <v>2.5792188651438952E-3</v>
      </c>
      <c r="K1098">
        <f t="shared" si="71"/>
        <v>-0.10082282067824999</v>
      </c>
      <c r="M1098" s="8">
        <v>11.75</v>
      </c>
      <c r="N1098" s="8">
        <v>1.91</v>
      </c>
      <c r="O1098" s="8">
        <v>114.1704</v>
      </c>
      <c r="P1098" s="8">
        <v>3.8</v>
      </c>
      <c r="Q1098" s="8">
        <v>15.6</v>
      </c>
    </row>
    <row r="1099" spans="1:17" x14ac:dyDescent="0.25">
      <c r="A1099" s="2">
        <v>43284</v>
      </c>
      <c r="B1099">
        <v>271.89999999999998</v>
      </c>
      <c r="C1099">
        <v>1243.0999999999999</v>
      </c>
      <c r="D1099" t="s">
        <v>38</v>
      </c>
      <c r="E1099" t="s">
        <v>39</v>
      </c>
      <c r="F1099">
        <f t="shared" si="68"/>
        <v>-7.3502388827650922E-4</v>
      </c>
      <c r="G1099">
        <v>1</v>
      </c>
      <c r="H1099">
        <v>6.6971999999999996</v>
      </c>
      <c r="I1099">
        <f t="shared" si="69"/>
        <v>1</v>
      </c>
      <c r="J1099">
        <f t="shared" si="70"/>
        <v>-7.3502388827650922E-4</v>
      </c>
      <c r="K1099">
        <f t="shared" si="71"/>
        <v>-0.1015578445665265</v>
      </c>
      <c r="M1099" s="8">
        <v>11.41</v>
      </c>
      <c r="N1099" s="8">
        <v>1.91</v>
      </c>
      <c r="O1099" s="8">
        <v>113.3252</v>
      </c>
      <c r="P1099" s="8">
        <v>3.8</v>
      </c>
      <c r="Q1099" s="8">
        <v>16.14</v>
      </c>
    </row>
    <row r="1100" spans="1:17" x14ac:dyDescent="0.25">
      <c r="A1100" s="2">
        <v>43285</v>
      </c>
      <c r="B1100">
        <v>272.64999999999998</v>
      </c>
      <c r="C1100">
        <v>1262</v>
      </c>
      <c r="D1100" t="s">
        <v>38</v>
      </c>
      <c r="E1100" t="s">
        <v>39</v>
      </c>
      <c r="F1100">
        <f t="shared" si="68"/>
        <v>2.7583670467083987E-3</v>
      </c>
      <c r="G1100">
        <v>1</v>
      </c>
      <c r="H1100">
        <v>6.6136999999999997</v>
      </c>
      <c r="I1100">
        <f t="shared" si="69"/>
        <v>-1</v>
      </c>
      <c r="J1100">
        <f t="shared" si="70"/>
        <v>-2.7583670467083987E-3</v>
      </c>
      <c r="K1100">
        <f t="shared" si="71"/>
        <v>-0.1043162116132349</v>
      </c>
      <c r="M1100" s="8">
        <v>11.58</v>
      </c>
      <c r="N1100" s="8">
        <v>1.91</v>
      </c>
      <c r="O1100" s="8">
        <v>113.7478</v>
      </c>
      <c r="P1100" s="8">
        <v>3.8</v>
      </c>
      <c r="Q1100" s="8">
        <v>15.870000000000001</v>
      </c>
    </row>
    <row r="1101" spans="1:17" x14ac:dyDescent="0.25">
      <c r="A1101" s="2">
        <v>43286</v>
      </c>
      <c r="B1101">
        <v>272.75</v>
      </c>
      <c r="C1101">
        <v>1256.5</v>
      </c>
      <c r="D1101" t="s">
        <v>38</v>
      </c>
      <c r="E1101" t="s">
        <v>39</v>
      </c>
      <c r="F1101">
        <f t="shared" si="68"/>
        <v>3.6677058499923199E-4</v>
      </c>
      <c r="G1101">
        <v>1</v>
      </c>
      <c r="H1101">
        <v>6.649</v>
      </c>
      <c r="I1101">
        <f t="shared" si="69"/>
        <v>1</v>
      </c>
      <c r="J1101">
        <f t="shared" si="70"/>
        <v>3.6677058499923199E-4</v>
      </c>
      <c r="K1101">
        <f t="shared" si="71"/>
        <v>-0.10394944102823567</v>
      </c>
      <c r="M1101" s="8">
        <v>11.32</v>
      </c>
      <c r="N1101" s="8">
        <v>1.91</v>
      </c>
      <c r="O1101" s="8">
        <v>112.979</v>
      </c>
      <c r="P1101" s="8">
        <v>3.8</v>
      </c>
      <c r="Q1101" s="8">
        <v>14.97</v>
      </c>
    </row>
    <row r="1102" spans="1:17" x14ac:dyDescent="0.25">
      <c r="A1102" s="2">
        <v>43287</v>
      </c>
      <c r="B1102">
        <v>273.25</v>
      </c>
      <c r="C1102">
        <v>1257.5</v>
      </c>
      <c r="D1102" t="s">
        <v>38</v>
      </c>
      <c r="E1102" t="s">
        <v>39</v>
      </c>
      <c r="F1102">
        <f t="shared" si="68"/>
        <v>1.8331805682860747E-3</v>
      </c>
      <c r="G1102">
        <v>1</v>
      </c>
      <c r="H1102">
        <v>6.6585000000000001</v>
      </c>
      <c r="I1102">
        <f t="shared" si="69"/>
        <v>1</v>
      </c>
      <c r="J1102">
        <f t="shared" si="70"/>
        <v>1.8331805682860747E-3</v>
      </c>
      <c r="K1102">
        <f t="shared" si="71"/>
        <v>-0.10211626045994959</v>
      </c>
      <c r="M1102" s="8">
        <v>10.65</v>
      </c>
      <c r="N1102" s="8">
        <v>1.91</v>
      </c>
      <c r="O1102" s="8">
        <v>112.646</v>
      </c>
      <c r="P1102" s="8">
        <v>3.8</v>
      </c>
      <c r="Q1102" s="8">
        <v>13.37</v>
      </c>
    </row>
    <row r="1103" spans="1:17" x14ac:dyDescent="0.25">
      <c r="A1103" s="2">
        <v>43290</v>
      </c>
      <c r="B1103">
        <v>273.10000000000002</v>
      </c>
      <c r="C1103">
        <v>1261.5</v>
      </c>
      <c r="D1103" t="s">
        <v>38</v>
      </c>
      <c r="E1103" t="s">
        <v>39</v>
      </c>
      <c r="F1103">
        <f t="shared" si="68"/>
        <v>-5.4894784995418444E-4</v>
      </c>
      <c r="G1103">
        <v>1</v>
      </c>
      <c r="H1103">
        <v>6.6307499999999999</v>
      </c>
      <c r="I1103">
        <f t="shared" si="69"/>
        <v>1</v>
      </c>
      <c r="J1103">
        <f t="shared" si="70"/>
        <v>-5.4894784995418444E-4</v>
      </c>
      <c r="K1103">
        <f t="shared" si="71"/>
        <v>-0.10266520830990378</v>
      </c>
      <c r="M1103" s="8">
        <v>10.55</v>
      </c>
      <c r="N1103" s="8">
        <v>1.91</v>
      </c>
      <c r="O1103" s="8">
        <v>112.64579999999999</v>
      </c>
      <c r="P1103" s="8">
        <v>3.8</v>
      </c>
      <c r="Q1103" s="8">
        <v>12.69</v>
      </c>
    </row>
    <row r="1104" spans="1:17" x14ac:dyDescent="0.25">
      <c r="A1104" s="2">
        <v>43291</v>
      </c>
      <c r="B1104">
        <v>272</v>
      </c>
      <c r="C1104">
        <v>1257.9000000000001</v>
      </c>
      <c r="D1104" t="s">
        <v>38</v>
      </c>
      <c r="E1104" t="s">
        <v>39</v>
      </c>
      <c r="F1104">
        <f t="shared" si="68"/>
        <v>-4.0278286342000369E-3</v>
      </c>
      <c r="G1104">
        <v>1</v>
      </c>
      <c r="H1104">
        <v>6.6215999999999999</v>
      </c>
      <c r="I1104">
        <f t="shared" si="69"/>
        <v>-1</v>
      </c>
      <c r="J1104">
        <f t="shared" si="70"/>
        <v>4.0278286342000369E-3</v>
      </c>
      <c r="K1104">
        <f t="shared" si="71"/>
        <v>-9.863737967570374E-2</v>
      </c>
      <c r="M1104" s="8">
        <v>10.69</v>
      </c>
      <c r="N1104" s="8">
        <v>1.91</v>
      </c>
      <c r="O1104" s="8">
        <v>112.5826</v>
      </c>
      <c r="P1104" s="8">
        <v>3.8</v>
      </c>
      <c r="Q1104" s="8">
        <v>12.64</v>
      </c>
    </row>
    <row r="1105" spans="1:17" x14ac:dyDescent="0.25">
      <c r="A1105" s="2">
        <v>43292</v>
      </c>
      <c r="B1105">
        <v>272.85000000000002</v>
      </c>
      <c r="C1105">
        <v>1252.4000000000001</v>
      </c>
      <c r="D1105" t="s">
        <v>38</v>
      </c>
      <c r="E1105" t="s">
        <v>39</v>
      </c>
      <c r="F1105">
        <f t="shared" si="68"/>
        <v>3.1250000000000444E-3</v>
      </c>
      <c r="G1105">
        <v>1</v>
      </c>
      <c r="H1105">
        <v>6.6767500000000002</v>
      </c>
      <c r="I1105">
        <f t="shared" si="69"/>
        <v>-1</v>
      </c>
      <c r="J1105">
        <f t="shared" si="70"/>
        <v>-3.1250000000000444E-3</v>
      </c>
      <c r="K1105">
        <f t="shared" si="71"/>
        <v>-0.10176237967570378</v>
      </c>
      <c r="M1105" s="8">
        <v>11.25</v>
      </c>
      <c r="N1105" s="8">
        <v>1.91</v>
      </c>
      <c r="O1105" s="8">
        <v>112.8616</v>
      </c>
      <c r="P1105" s="8">
        <v>3.8</v>
      </c>
      <c r="Q1105" s="8">
        <v>13.63</v>
      </c>
    </row>
    <row r="1106" spans="1:17" x14ac:dyDescent="0.25">
      <c r="A1106" s="2">
        <v>43293</v>
      </c>
      <c r="B1106">
        <v>271.89999999999998</v>
      </c>
      <c r="C1106">
        <v>1244.5999999999999</v>
      </c>
      <c r="D1106" t="s">
        <v>38</v>
      </c>
      <c r="E1106" t="s">
        <v>39</v>
      </c>
      <c r="F1106">
        <f t="shared" si="68"/>
        <v>-3.4817665383912733E-3</v>
      </c>
      <c r="G1106">
        <v>1</v>
      </c>
      <c r="H1106">
        <v>6.69</v>
      </c>
      <c r="I1106">
        <f t="shared" si="69"/>
        <v>1</v>
      </c>
      <c r="J1106">
        <f t="shared" si="70"/>
        <v>-3.4817665383912733E-3</v>
      </c>
      <c r="K1106">
        <f t="shared" si="71"/>
        <v>-0.10524414621409506</v>
      </c>
      <c r="M1106" s="8">
        <v>10.82</v>
      </c>
      <c r="N1106" s="8">
        <v>1.91</v>
      </c>
      <c r="O1106" s="8">
        <v>112.7824</v>
      </c>
      <c r="P1106" s="8">
        <v>3.8</v>
      </c>
      <c r="Q1106" s="8">
        <v>12.58</v>
      </c>
    </row>
    <row r="1107" spans="1:17" x14ac:dyDescent="0.25">
      <c r="A1107" s="2">
        <v>43294</v>
      </c>
      <c r="B1107">
        <v>271.7</v>
      </c>
      <c r="C1107">
        <v>1244.8</v>
      </c>
      <c r="D1107" t="s">
        <v>38</v>
      </c>
      <c r="E1107" t="s">
        <v>39</v>
      </c>
      <c r="F1107">
        <f t="shared" si="68"/>
        <v>-7.3556454578882491E-4</v>
      </c>
      <c r="G1107">
        <v>1</v>
      </c>
      <c r="H1107">
        <v>6.6856499999999999</v>
      </c>
      <c r="I1107">
        <f t="shared" si="69"/>
        <v>-1</v>
      </c>
      <c r="J1107">
        <f t="shared" si="70"/>
        <v>7.3556454578882491E-4</v>
      </c>
      <c r="K1107">
        <f t="shared" si="71"/>
        <v>-0.10450858166830623</v>
      </c>
      <c r="M1107" s="8">
        <v>10.99</v>
      </c>
      <c r="N1107" s="8">
        <v>1.91</v>
      </c>
      <c r="O1107" s="8">
        <v>113.074</v>
      </c>
      <c r="P1107" s="8">
        <v>3.8</v>
      </c>
      <c r="Q1107" s="8">
        <v>12.18</v>
      </c>
    </row>
    <row r="1108" spans="1:17" x14ac:dyDescent="0.25">
      <c r="A1108" s="2">
        <v>43297</v>
      </c>
      <c r="B1108">
        <v>272.05</v>
      </c>
      <c r="C1108">
        <v>1244</v>
      </c>
      <c r="D1108" t="s">
        <v>38</v>
      </c>
      <c r="E1108" t="s">
        <v>39</v>
      </c>
      <c r="F1108">
        <f t="shared" si="68"/>
        <v>1.2881854987119024E-3</v>
      </c>
      <c r="G1108">
        <v>1</v>
      </c>
      <c r="H1108">
        <v>6.7023999999999999</v>
      </c>
      <c r="I1108">
        <f t="shared" si="69"/>
        <v>-1</v>
      </c>
      <c r="J1108">
        <f t="shared" si="70"/>
        <v>-1.2881854987119024E-3</v>
      </c>
      <c r="K1108">
        <f t="shared" si="71"/>
        <v>-0.10579676716701814</v>
      </c>
      <c r="M1108" s="8">
        <v>11.46</v>
      </c>
      <c r="N1108" s="8">
        <v>1.91</v>
      </c>
      <c r="O1108" s="8">
        <v>112.8473</v>
      </c>
      <c r="P1108" s="8">
        <v>3.8</v>
      </c>
      <c r="Q1108" s="8">
        <v>12.83</v>
      </c>
    </row>
    <row r="1109" spans="1:17" x14ac:dyDescent="0.25">
      <c r="A1109" s="2">
        <v>43298</v>
      </c>
      <c r="B1109">
        <v>271.55</v>
      </c>
      <c r="C1109">
        <v>1243</v>
      </c>
      <c r="D1109" t="s">
        <v>38</v>
      </c>
      <c r="E1109" t="s">
        <v>39</v>
      </c>
      <c r="F1109">
        <f t="shared" si="68"/>
        <v>-1.8378974453225894E-3</v>
      </c>
      <c r="G1109">
        <v>1</v>
      </c>
      <c r="H1109">
        <v>6.6929499999999997</v>
      </c>
      <c r="I1109">
        <f t="shared" si="69"/>
        <v>1</v>
      </c>
      <c r="J1109">
        <f t="shared" si="70"/>
        <v>-1.8378974453225894E-3</v>
      </c>
      <c r="K1109">
        <f t="shared" si="71"/>
        <v>-0.10763466461234072</v>
      </c>
      <c r="M1109" s="8">
        <v>11.79</v>
      </c>
      <c r="N1109" s="8">
        <v>1.91</v>
      </c>
      <c r="O1109" s="8">
        <v>113.15389999999999</v>
      </c>
      <c r="P1109" s="8">
        <v>3.8</v>
      </c>
      <c r="Q1109" s="8">
        <v>12.06</v>
      </c>
    </row>
    <row r="1110" spans="1:17" x14ac:dyDescent="0.25">
      <c r="A1110" s="2">
        <v>43299</v>
      </c>
      <c r="B1110">
        <v>269.05</v>
      </c>
      <c r="C1110">
        <v>1224.2</v>
      </c>
      <c r="D1110" t="s">
        <v>38</v>
      </c>
      <c r="E1110" t="s">
        <v>39</v>
      </c>
      <c r="F1110">
        <f t="shared" si="68"/>
        <v>-9.2064076597311306E-3</v>
      </c>
      <c r="G1110">
        <v>1</v>
      </c>
      <c r="H1110">
        <v>6.73665</v>
      </c>
      <c r="I1110">
        <f t="shared" si="69"/>
        <v>-1</v>
      </c>
      <c r="J1110">
        <f t="shared" si="70"/>
        <v>9.2064076597311306E-3</v>
      </c>
      <c r="K1110">
        <f t="shared" si="71"/>
        <v>-9.8428256952609594E-2</v>
      </c>
      <c r="M1110" s="8">
        <v>12.15</v>
      </c>
      <c r="N1110" s="8">
        <v>1.91</v>
      </c>
      <c r="O1110" s="8">
        <v>113.33839999999999</v>
      </c>
      <c r="P1110" s="8">
        <v>3.8</v>
      </c>
      <c r="Q1110" s="8">
        <v>12.1</v>
      </c>
    </row>
    <row r="1111" spans="1:17" x14ac:dyDescent="0.25">
      <c r="A1111" s="2">
        <v>43300</v>
      </c>
      <c r="B1111">
        <v>270.3</v>
      </c>
      <c r="C1111">
        <v>1223.5999999999999</v>
      </c>
      <c r="D1111" t="s">
        <v>38</v>
      </c>
      <c r="E1111" t="s">
        <v>39</v>
      </c>
      <c r="F1111">
        <f t="shared" si="68"/>
        <v>4.645976584278122E-3</v>
      </c>
      <c r="G1111">
        <v>1</v>
      </c>
      <c r="H1111">
        <v>6.7805</v>
      </c>
      <c r="I1111">
        <f t="shared" si="69"/>
        <v>-1</v>
      </c>
      <c r="J1111">
        <f t="shared" si="70"/>
        <v>-4.645976584278122E-3</v>
      </c>
      <c r="K1111">
        <f t="shared" si="71"/>
        <v>-0.10307423353688772</v>
      </c>
      <c r="M1111" s="8">
        <v>12.66</v>
      </c>
      <c r="N1111" s="8">
        <v>1.91</v>
      </c>
      <c r="O1111" s="8">
        <v>113.9499</v>
      </c>
      <c r="P1111" s="8">
        <v>3.8</v>
      </c>
      <c r="Q1111" s="8">
        <v>12.87</v>
      </c>
    </row>
    <row r="1112" spans="1:17" x14ac:dyDescent="0.25">
      <c r="A1112" s="2">
        <v>43301</v>
      </c>
      <c r="B1112">
        <v>270.64999999999998</v>
      </c>
      <c r="C1112">
        <v>1223.3</v>
      </c>
      <c r="D1112" t="s">
        <v>38</v>
      </c>
      <c r="E1112" t="s">
        <v>39</v>
      </c>
      <c r="F1112">
        <f t="shared" si="68"/>
        <v>1.2948575656677175E-3</v>
      </c>
      <c r="G1112">
        <v>1</v>
      </c>
      <c r="H1112">
        <v>6.7904999999999998</v>
      </c>
      <c r="I1112">
        <f t="shared" si="69"/>
        <v>1</v>
      </c>
      <c r="J1112">
        <f t="shared" si="70"/>
        <v>1.2948575656677175E-3</v>
      </c>
      <c r="K1112">
        <f t="shared" si="71"/>
        <v>-0.10177937597122</v>
      </c>
      <c r="M1112" s="8">
        <v>12.1</v>
      </c>
      <c r="N1112" s="8">
        <v>1.91</v>
      </c>
      <c r="O1112" s="8">
        <v>113.3249</v>
      </c>
      <c r="P1112" s="8">
        <v>3.8</v>
      </c>
      <c r="Q1112" s="8">
        <v>12.86</v>
      </c>
    </row>
    <row r="1113" spans="1:17" x14ac:dyDescent="0.25">
      <c r="A1113" s="2">
        <v>43304</v>
      </c>
      <c r="B1113">
        <v>271.89999999999998</v>
      </c>
      <c r="C1113">
        <v>1229.8</v>
      </c>
      <c r="D1113" t="s">
        <v>38</v>
      </c>
      <c r="E1113" t="s">
        <v>39</v>
      </c>
      <c r="F1113">
        <f t="shared" si="68"/>
        <v>4.6185109920562351E-3</v>
      </c>
      <c r="G1113">
        <v>1</v>
      </c>
      <c r="H1113">
        <v>6.7857000000000003</v>
      </c>
      <c r="I1113">
        <f t="shared" si="69"/>
        <v>1</v>
      </c>
      <c r="J1113">
        <f t="shared" si="70"/>
        <v>4.6185109920562351E-3</v>
      </c>
      <c r="K1113">
        <f t="shared" si="71"/>
        <v>-9.7160864979163764E-2</v>
      </c>
      <c r="M1113" s="8">
        <v>12.22</v>
      </c>
      <c r="N1113" s="8">
        <v>1.91</v>
      </c>
      <c r="O1113" s="8">
        <v>113.42829999999999</v>
      </c>
      <c r="P1113" s="8">
        <v>3.8</v>
      </c>
      <c r="Q1113" s="8">
        <v>12.62</v>
      </c>
    </row>
    <row r="1114" spans="1:17" x14ac:dyDescent="0.25">
      <c r="A1114" s="2">
        <v>43305</v>
      </c>
      <c r="B1114">
        <v>271.7</v>
      </c>
      <c r="C1114">
        <v>1219.3</v>
      </c>
      <c r="D1114" t="s">
        <v>38</v>
      </c>
      <c r="E1114" t="s">
        <v>39</v>
      </c>
      <c r="F1114">
        <f t="shared" si="68"/>
        <v>-7.3556454578882491E-4</v>
      </c>
      <c r="G1114">
        <v>1</v>
      </c>
      <c r="H1114">
        <v>6.8417000000000003</v>
      </c>
      <c r="I1114">
        <f t="shared" si="69"/>
        <v>1</v>
      </c>
      <c r="J1114">
        <f t="shared" si="70"/>
        <v>-7.3556454578882491E-4</v>
      </c>
      <c r="K1114">
        <f t="shared" si="71"/>
        <v>-9.7896429524952588E-2</v>
      </c>
      <c r="M1114" s="8">
        <v>11.74</v>
      </c>
      <c r="N1114" s="8">
        <v>1.91</v>
      </c>
      <c r="O1114" s="8">
        <v>113.20780000000001</v>
      </c>
      <c r="P1114" s="8">
        <v>3.8</v>
      </c>
      <c r="Q1114" s="8">
        <v>12.41</v>
      </c>
    </row>
    <row r="1115" spans="1:17" x14ac:dyDescent="0.25">
      <c r="A1115" s="2">
        <v>43306</v>
      </c>
      <c r="B1115">
        <v>271.7</v>
      </c>
      <c r="C1115">
        <v>1227.5999999999999</v>
      </c>
      <c r="D1115" t="s">
        <v>38</v>
      </c>
      <c r="E1115" t="s">
        <v>39</v>
      </c>
      <c r="F1115">
        <f t="shared" si="68"/>
        <v>0</v>
      </c>
      <c r="G1115">
        <v>1</v>
      </c>
      <c r="H1115">
        <v>6.7899500000000002</v>
      </c>
      <c r="I1115">
        <f t="shared" si="69"/>
        <v>-1</v>
      </c>
      <c r="J1115">
        <f t="shared" si="70"/>
        <v>0</v>
      </c>
      <c r="K1115">
        <f t="shared" si="71"/>
        <v>-9.7896429524952588E-2</v>
      </c>
      <c r="M1115" s="8">
        <v>11.65</v>
      </c>
      <c r="N1115" s="8">
        <v>1.91</v>
      </c>
      <c r="O1115" s="8">
        <v>112.9252</v>
      </c>
      <c r="P1115" s="8">
        <v>3.8</v>
      </c>
      <c r="Q1115" s="8">
        <v>12.29</v>
      </c>
    </row>
    <row r="1116" spans="1:17" x14ac:dyDescent="0.25">
      <c r="A1116" s="2">
        <v>43307</v>
      </c>
      <c r="B1116">
        <v>272.10000000000002</v>
      </c>
      <c r="C1116">
        <v>1229.5999999999999</v>
      </c>
      <c r="D1116" t="s">
        <v>38</v>
      </c>
      <c r="E1116" t="s">
        <v>39</v>
      </c>
      <c r="F1116">
        <f t="shared" si="68"/>
        <v>1.4722119985279836E-3</v>
      </c>
      <c r="G1116">
        <v>1</v>
      </c>
      <c r="H1116">
        <v>6.7928499999999996</v>
      </c>
      <c r="I1116">
        <f t="shared" si="69"/>
        <v>0</v>
      </c>
      <c r="J1116">
        <f t="shared" si="70"/>
        <v>0</v>
      </c>
      <c r="K1116">
        <f t="shared" si="71"/>
        <v>-9.7896429524952588E-2</v>
      </c>
      <c r="M1116" s="8">
        <v>11.43</v>
      </c>
      <c r="N1116" s="8">
        <v>1.91</v>
      </c>
      <c r="O1116" s="8">
        <v>112.92100000000001</v>
      </c>
      <c r="P1116" s="8">
        <v>3.8</v>
      </c>
      <c r="Q1116" s="8">
        <v>12.14</v>
      </c>
    </row>
    <row r="1117" spans="1:17" x14ac:dyDescent="0.25">
      <c r="A1117" s="2">
        <v>43308</v>
      </c>
      <c r="B1117">
        <v>271.5</v>
      </c>
      <c r="C1117">
        <v>1222.9000000000001</v>
      </c>
      <c r="D1117" t="s">
        <v>38</v>
      </c>
      <c r="E1117" t="s">
        <v>39</v>
      </c>
      <c r="F1117">
        <f t="shared" si="68"/>
        <v>-2.2050716648291946E-3</v>
      </c>
      <c r="G1117">
        <v>1</v>
      </c>
      <c r="H1117">
        <v>6.8174999999999999</v>
      </c>
      <c r="I1117">
        <f t="shared" si="69"/>
        <v>1</v>
      </c>
      <c r="J1117">
        <f t="shared" si="70"/>
        <v>-2.2050716648291946E-3</v>
      </c>
      <c r="K1117">
        <f t="shared" si="71"/>
        <v>-0.10010150118978178</v>
      </c>
      <c r="M1117" s="8">
        <v>11.05</v>
      </c>
      <c r="N1117" s="8">
        <v>1.91</v>
      </c>
      <c r="O1117" s="8">
        <v>112.8156</v>
      </c>
      <c r="P1117" s="8">
        <v>3.8</v>
      </c>
      <c r="Q1117" s="8">
        <v>13.03</v>
      </c>
    </row>
    <row r="1118" spans="1:17" x14ac:dyDescent="0.25">
      <c r="A1118" s="2">
        <v>43311</v>
      </c>
      <c r="B1118">
        <v>271.55</v>
      </c>
      <c r="C1118">
        <v>1218.9000000000001</v>
      </c>
      <c r="D1118" t="s">
        <v>38</v>
      </c>
      <c r="E1118" t="s">
        <v>39</v>
      </c>
      <c r="F1118">
        <f t="shared" si="68"/>
        <v>1.8416206261506751E-4</v>
      </c>
      <c r="G1118">
        <v>1</v>
      </c>
      <c r="H1118">
        <v>6.8407</v>
      </c>
      <c r="I1118">
        <f t="shared" si="69"/>
        <v>-1</v>
      </c>
      <c r="J1118">
        <f t="shared" si="70"/>
        <v>-1.8416206261506751E-4</v>
      </c>
      <c r="K1118">
        <f t="shared" si="71"/>
        <v>-0.10028566325239685</v>
      </c>
      <c r="M1118" s="8">
        <v>11.18</v>
      </c>
      <c r="N1118" s="8">
        <v>1.91</v>
      </c>
      <c r="O1118" s="8">
        <v>112.60769999999999</v>
      </c>
      <c r="P1118" s="8">
        <v>3.8</v>
      </c>
      <c r="Q1118" s="8">
        <v>14.26</v>
      </c>
    </row>
    <row r="1119" spans="1:17" x14ac:dyDescent="0.25">
      <c r="A1119" s="2">
        <v>43312</v>
      </c>
      <c r="B1119">
        <v>271.64999999999998</v>
      </c>
      <c r="C1119">
        <v>1231.0999999999999</v>
      </c>
      <c r="D1119" t="s">
        <v>38</v>
      </c>
      <c r="E1119" t="s">
        <v>40</v>
      </c>
      <c r="F1119">
        <f t="shared" si="68"/>
        <v>3.6825630638914753E-4</v>
      </c>
      <c r="G1119">
        <v>1</v>
      </c>
      <c r="H1119">
        <v>6.8339999999999996</v>
      </c>
      <c r="I1119">
        <f t="shared" si="69"/>
        <v>1</v>
      </c>
      <c r="J1119">
        <f t="shared" si="70"/>
        <v>3.6825630638914753E-4</v>
      </c>
      <c r="K1119">
        <f t="shared" si="71"/>
        <v>-9.9917406946007703E-2</v>
      </c>
      <c r="M1119" s="8">
        <v>11.21</v>
      </c>
      <c r="N1119" s="8">
        <v>1.91</v>
      </c>
      <c r="O1119" s="8">
        <v>112.7332</v>
      </c>
      <c r="P1119" s="8">
        <v>3.8</v>
      </c>
      <c r="Q1119" s="8">
        <v>12.83</v>
      </c>
    </row>
    <row r="1120" spans="1:17" x14ac:dyDescent="0.25">
      <c r="A1120" s="2">
        <v>43313</v>
      </c>
      <c r="B1120">
        <v>271.45</v>
      </c>
      <c r="C1120">
        <v>1230.0999999999999</v>
      </c>
      <c r="D1120" t="s">
        <v>38</v>
      </c>
      <c r="E1120" t="s">
        <v>40</v>
      </c>
      <c r="F1120">
        <f t="shared" si="68"/>
        <v>-7.3624148720774496E-4</v>
      </c>
      <c r="G1120">
        <v>1</v>
      </c>
      <c r="H1120">
        <v>6.8342000000000001</v>
      </c>
      <c r="I1120">
        <f t="shared" si="69"/>
        <v>1</v>
      </c>
      <c r="J1120">
        <f t="shared" si="70"/>
        <v>-7.3624148720774496E-4</v>
      </c>
      <c r="K1120">
        <f t="shared" si="71"/>
        <v>-0.10065364843321545</v>
      </c>
      <c r="M1120" s="8">
        <v>10.91</v>
      </c>
      <c r="N1120" s="8">
        <v>1.91</v>
      </c>
      <c r="O1120" s="8">
        <v>112.8931</v>
      </c>
      <c r="P1120" s="8">
        <v>3.8</v>
      </c>
      <c r="Q1120" s="8">
        <v>13.15</v>
      </c>
    </row>
    <row r="1121" spans="1:17" x14ac:dyDescent="0.25">
      <c r="A1121" s="2">
        <v>43314</v>
      </c>
      <c r="B1121">
        <v>270.75</v>
      </c>
      <c r="C1121">
        <v>1226.7</v>
      </c>
      <c r="D1121" t="s">
        <v>38</v>
      </c>
      <c r="E1121" t="s">
        <v>40</v>
      </c>
      <c r="F1121">
        <f t="shared" si="68"/>
        <v>-2.5787437833855176E-3</v>
      </c>
      <c r="G1121">
        <v>1</v>
      </c>
      <c r="H1121">
        <v>6.8350999999999997</v>
      </c>
      <c r="I1121">
        <f t="shared" si="69"/>
        <v>-1</v>
      </c>
      <c r="J1121">
        <f t="shared" si="70"/>
        <v>2.5787437833855176E-3</v>
      </c>
      <c r="K1121">
        <f t="shared" si="71"/>
        <v>-9.807490464982993E-2</v>
      </c>
      <c r="M1121" s="8">
        <v>11.08</v>
      </c>
      <c r="N1121" s="8">
        <v>1.91</v>
      </c>
      <c r="O1121" s="8">
        <v>113.1709</v>
      </c>
      <c r="P1121" s="8">
        <v>3.8</v>
      </c>
      <c r="Q1121" s="8">
        <v>12.19</v>
      </c>
    </row>
    <row r="1122" spans="1:17" x14ac:dyDescent="0.25">
      <c r="A1122" s="2">
        <v>43315</v>
      </c>
      <c r="B1122">
        <v>270.2</v>
      </c>
      <c r="C1122">
        <v>1214.0999999999999</v>
      </c>
      <c r="D1122" t="s">
        <v>38</v>
      </c>
      <c r="E1122" t="s">
        <v>40</v>
      </c>
      <c r="F1122">
        <f t="shared" si="68"/>
        <v>-2.0313942751616354E-3</v>
      </c>
      <c r="G1122">
        <v>1</v>
      </c>
      <c r="H1122">
        <v>6.8993000000000002</v>
      </c>
      <c r="I1122">
        <f t="shared" si="69"/>
        <v>-1</v>
      </c>
      <c r="J1122">
        <f t="shared" si="70"/>
        <v>2.0313942751616354E-3</v>
      </c>
      <c r="K1122">
        <f t="shared" si="71"/>
        <v>-9.6043510374668295E-2</v>
      </c>
      <c r="M1122" s="8">
        <v>10.77</v>
      </c>
      <c r="N1122" s="8">
        <v>1.91</v>
      </c>
      <c r="O1122" s="8">
        <v>113.0149</v>
      </c>
      <c r="P1122" s="8">
        <v>3.8</v>
      </c>
      <c r="Q1122" s="8">
        <v>11.64</v>
      </c>
    </row>
    <row r="1123" spans="1:17" x14ac:dyDescent="0.25">
      <c r="A1123" s="2">
        <v>43318</v>
      </c>
      <c r="B1123">
        <v>270.25</v>
      </c>
      <c r="C1123">
        <v>1221.5999999999999</v>
      </c>
      <c r="D1123" t="s">
        <v>38</v>
      </c>
      <c r="E1123" t="s">
        <v>40</v>
      </c>
      <c r="F1123">
        <f t="shared" si="68"/>
        <v>1.8504811250918962E-4</v>
      </c>
      <c r="G1123">
        <v>1</v>
      </c>
      <c r="H1123">
        <v>6.8544499999999999</v>
      </c>
      <c r="I1123">
        <f t="shared" si="69"/>
        <v>-1</v>
      </c>
      <c r="J1123">
        <f t="shared" si="70"/>
        <v>-1.8504811250918962E-4</v>
      </c>
      <c r="K1123">
        <f t="shared" si="71"/>
        <v>-9.6228558487177485E-2</v>
      </c>
      <c r="M1123" s="8">
        <v>11.02</v>
      </c>
      <c r="N1123" s="8">
        <v>1.91</v>
      </c>
      <c r="O1123" s="8">
        <v>113.23180000000001</v>
      </c>
      <c r="P1123" s="8">
        <v>3.8</v>
      </c>
      <c r="Q1123" s="8">
        <v>11.27</v>
      </c>
    </row>
    <row r="1124" spans="1:17" x14ac:dyDescent="0.25">
      <c r="A1124" s="2">
        <v>43319</v>
      </c>
      <c r="B1124">
        <v>270.10000000000002</v>
      </c>
      <c r="C1124">
        <v>1221.0999999999999</v>
      </c>
      <c r="D1124" t="s">
        <v>38</v>
      </c>
      <c r="E1124" t="s">
        <v>40</v>
      </c>
      <c r="F1124">
        <f t="shared" si="68"/>
        <v>-5.5504162812203273E-4</v>
      </c>
      <c r="G1124">
        <v>1</v>
      </c>
      <c r="H1124">
        <v>6.8493000000000004</v>
      </c>
      <c r="I1124">
        <f t="shared" si="69"/>
        <v>1</v>
      </c>
      <c r="J1124">
        <f t="shared" si="70"/>
        <v>-5.5504162812203273E-4</v>
      </c>
      <c r="K1124">
        <f t="shared" si="71"/>
        <v>-9.6783600115299517E-2</v>
      </c>
      <c r="M1124" s="8">
        <v>11.11</v>
      </c>
      <c r="N1124" s="8">
        <v>1.91</v>
      </c>
      <c r="O1124" s="8">
        <v>112.97880000000001</v>
      </c>
      <c r="P1124" s="8">
        <v>3.8</v>
      </c>
      <c r="Q1124" s="8">
        <v>10.93</v>
      </c>
    </row>
    <row r="1125" spans="1:17" x14ac:dyDescent="0.25">
      <c r="A1125" s="2">
        <v>43320</v>
      </c>
      <c r="B1125">
        <v>269.5</v>
      </c>
      <c r="C1125">
        <v>1221.5999999999999</v>
      </c>
      <c r="D1125" t="s">
        <v>38</v>
      </c>
      <c r="E1125" t="s">
        <v>40</v>
      </c>
      <c r="F1125">
        <f t="shared" si="68"/>
        <v>-2.2213994816735472E-3</v>
      </c>
      <c r="G1125">
        <v>1</v>
      </c>
      <c r="H1125">
        <v>6.8291000000000004</v>
      </c>
      <c r="I1125">
        <f t="shared" si="69"/>
        <v>-1</v>
      </c>
      <c r="J1125">
        <f t="shared" si="70"/>
        <v>2.2213994816735472E-3</v>
      </c>
      <c r="K1125">
        <f t="shared" si="71"/>
        <v>-9.456220063362597E-2</v>
      </c>
      <c r="M1125" s="8">
        <v>11.43</v>
      </c>
      <c r="N1125" s="8">
        <v>1.91</v>
      </c>
      <c r="O1125" s="8">
        <v>113.1439</v>
      </c>
      <c r="P1125" s="8">
        <v>3.8</v>
      </c>
      <c r="Q1125" s="8">
        <v>10.85</v>
      </c>
    </row>
    <row r="1126" spans="1:17" x14ac:dyDescent="0.25">
      <c r="A1126" s="2">
        <v>43321</v>
      </c>
      <c r="B1126">
        <v>269.55</v>
      </c>
      <c r="C1126">
        <v>1221.8</v>
      </c>
      <c r="D1126" t="s">
        <v>38</v>
      </c>
      <c r="E1126" t="s">
        <v>40</v>
      </c>
      <c r="F1126">
        <f t="shared" si="68"/>
        <v>1.8552875695743154E-4</v>
      </c>
      <c r="G1126">
        <v>1</v>
      </c>
      <c r="H1126">
        <v>6.8305499999999997</v>
      </c>
      <c r="I1126">
        <f t="shared" si="69"/>
        <v>-1</v>
      </c>
      <c r="J1126">
        <f t="shared" si="70"/>
        <v>-1.8552875695743154E-4</v>
      </c>
      <c r="K1126">
        <f t="shared" si="71"/>
        <v>-9.4747729390583402E-2</v>
      </c>
      <c r="M1126" s="8">
        <v>10.99</v>
      </c>
      <c r="N1126" s="8">
        <v>1.91</v>
      </c>
      <c r="O1126" s="8">
        <v>113.3832</v>
      </c>
      <c r="P1126" s="8">
        <v>3.8</v>
      </c>
      <c r="Q1126" s="8">
        <v>11.27</v>
      </c>
    </row>
    <row r="1127" spans="1:17" x14ac:dyDescent="0.25">
      <c r="A1127" s="2">
        <v>43322</v>
      </c>
      <c r="B1127">
        <v>269.39999999999998</v>
      </c>
      <c r="C1127">
        <v>1216.0999999999999</v>
      </c>
      <c r="D1127" t="s">
        <v>38</v>
      </c>
      <c r="E1127" t="s">
        <v>40</v>
      </c>
      <c r="F1127">
        <f t="shared" si="68"/>
        <v>-5.5648302726774013E-4</v>
      </c>
      <c r="G1127">
        <v>1</v>
      </c>
      <c r="H1127">
        <v>6.8563499999999999</v>
      </c>
      <c r="I1127">
        <f t="shared" si="69"/>
        <v>1</v>
      </c>
      <c r="J1127">
        <f t="shared" si="70"/>
        <v>-5.5648302726774013E-4</v>
      </c>
      <c r="K1127">
        <f t="shared" si="71"/>
        <v>-9.5304212417851142E-2</v>
      </c>
      <c r="M1127" s="8">
        <v>11.78</v>
      </c>
      <c r="N1127" s="8">
        <v>1.91</v>
      </c>
      <c r="O1127" s="8">
        <v>114.3027</v>
      </c>
      <c r="P1127" s="8">
        <v>3.8</v>
      </c>
      <c r="Q1127" s="8">
        <v>13.16</v>
      </c>
    </row>
    <row r="1128" spans="1:17" x14ac:dyDescent="0.25">
      <c r="A1128" s="2">
        <v>43325</v>
      </c>
      <c r="B1128">
        <v>270.10000000000002</v>
      </c>
      <c r="C1128">
        <v>1215.4000000000001</v>
      </c>
      <c r="D1128" t="s">
        <v>38</v>
      </c>
      <c r="E1128" t="s">
        <v>40</v>
      </c>
      <c r="F1128">
        <f t="shared" si="68"/>
        <v>2.5983667409059663E-3</v>
      </c>
      <c r="G1128">
        <v>1</v>
      </c>
      <c r="H1128">
        <v>6.8826499999999999</v>
      </c>
      <c r="I1128">
        <f t="shared" si="69"/>
        <v>-1</v>
      </c>
      <c r="J1128">
        <f t="shared" si="70"/>
        <v>-2.5983667409059663E-3</v>
      </c>
      <c r="K1128">
        <f t="shared" si="71"/>
        <v>-9.7902579158757108E-2</v>
      </c>
      <c r="M1128" s="8">
        <v>11.73</v>
      </c>
      <c r="N1128" s="8">
        <v>1.91</v>
      </c>
      <c r="O1128" s="8">
        <v>114.8532</v>
      </c>
      <c r="P1128" s="8">
        <v>3.8</v>
      </c>
      <c r="Q1128" s="8">
        <v>14.78</v>
      </c>
    </row>
    <row r="1129" spans="1:17" x14ac:dyDescent="0.25">
      <c r="A1129" s="2">
        <v>43326</v>
      </c>
      <c r="B1129">
        <v>267.64999999999998</v>
      </c>
      <c r="C1129">
        <v>1202</v>
      </c>
      <c r="D1129" t="s">
        <v>38</v>
      </c>
      <c r="E1129" t="s">
        <v>40</v>
      </c>
      <c r="F1129">
        <f t="shared" si="68"/>
        <v>-9.0707145501667252E-3</v>
      </c>
      <c r="G1129">
        <v>1</v>
      </c>
      <c r="H1129">
        <v>6.8842999999999996</v>
      </c>
      <c r="I1129">
        <f t="shared" si="69"/>
        <v>1</v>
      </c>
      <c r="J1129">
        <f t="shared" si="70"/>
        <v>-9.0707145501667252E-3</v>
      </c>
      <c r="K1129">
        <f t="shared" si="71"/>
        <v>-0.10697329370892383</v>
      </c>
      <c r="M1129" s="8">
        <v>11.88</v>
      </c>
      <c r="N1129" s="8">
        <v>1.91</v>
      </c>
      <c r="O1129" s="8">
        <v>114.6601</v>
      </c>
      <c r="P1129" s="8">
        <v>3.8</v>
      </c>
      <c r="Q1129" s="8">
        <v>13.31</v>
      </c>
    </row>
    <row r="1130" spans="1:17" x14ac:dyDescent="0.25">
      <c r="A1130" s="2">
        <v>43327</v>
      </c>
      <c r="B1130">
        <v>267.39999999999998</v>
      </c>
      <c r="C1130">
        <v>1195.5</v>
      </c>
      <c r="D1130" t="s">
        <v>38</v>
      </c>
      <c r="E1130" t="s">
        <v>40</v>
      </c>
      <c r="F1130">
        <f t="shared" si="68"/>
        <v>-9.3405566971793696E-4</v>
      </c>
      <c r="G1130">
        <v>1</v>
      </c>
      <c r="H1130">
        <v>6.9150499999999999</v>
      </c>
      <c r="I1130">
        <f t="shared" si="69"/>
        <v>-1</v>
      </c>
      <c r="J1130">
        <f t="shared" si="70"/>
        <v>9.3405566971793696E-4</v>
      </c>
      <c r="K1130">
        <f t="shared" si="71"/>
        <v>-0.1060392380392059</v>
      </c>
      <c r="M1130" s="8">
        <v>13.16</v>
      </c>
      <c r="N1130" s="8">
        <v>1.91</v>
      </c>
      <c r="O1130" s="8">
        <v>115.15479999999999</v>
      </c>
      <c r="P1130" s="8">
        <v>3.8</v>
      </c>
      <c r="Q1130" s="8">
        <v>14.64</v>
      </c>
    </row>
    <row r="1131" spans="1:17" x14ac:dyDescent="0.25">
      <c r="A1131" s="2">
        <v>43328</v>
      </c>
      <c r="B1131">
        <v>264</v>
      </c>
      <c r="C1131">
        <v>1182</v>
      </c>
      <c r="D1131" t="s">
        <v>38</v>
      </c>
      <c r="E1131" t="s">
        <v>40</v>
      </c>
      <c r="F1131">
        <f t="shared" si="68"/>
        <v>-1.2715033657441976E-2</v>
      </c>
      <c r="G1131">
        <v>1</v>
      </c>
      <c r="H1131">
        <v>6.8952499999999999</v>
      </c>
      <c r="I1131">
        <f t="shared" si="69"/>
        <v>-1</v>
      </c>
      <c r="J1131">
        <f t="shared" si="70"/>
        <v>1.2715033657441976E-2</v>
      </c>
      <c r="K1131">
        <f t="shared" si="71"/>
        <v>-9.332420438176392E-2</v>
      </c>
      <c r="M1131" s="8">
        <v>13.39</v>
      </c>
      <c r="N1131" s="8">
        <v>1.92</v>
      </c>
      <c r="O1131" s="8">
        <v>114.6438</v>
      </c>
      <c r="P1131" s="8">
        <v>3.8</v>
      </c>
      <c r="Q1131" s="8">
        <v>13.45</v>
      </c>
    </row>
    <row r="1132" spans="1:17" x14ac:dyDescent="0.25">
      <c r="A1132" s="2">
        <v>43329</v>
      </c>
      <c r="B1132">
        <v>263.39999999999998</v>
      </c>
      <c r="C1132">
        <v>1181.5</v>
      </c>
      <c r="D1132" t="s">
        <v>38</v>
      </c>
      <c r="E1132" t="s">
        <v>40</v>
      </c>
      <c r="F1132">
        <f t="shared" si="68"/>
        <v>-2.2727272727273151E-3</v>
      </c>
      <c r="G1132">
        <v>1</v>
      </c>
      <c r="H1132">
        <v>6.8753000000000002</v>
      </c>
      <c r="I1132">
        <f t="shared" si="69"/>
        <v>-1</v>
      </c>
      <c r="J1132">
        <f t="shared" si="70"/>
        <v>2.2727272727273151E-3</v>
      </c>
      <c r="K1132">
        <f t="shared" si="71"/>
        <v>-9.1051477109036605E-2</v>
      </c>
      <c r="M1132" s="8">
        <v>12.89</v>
      </c>
      <c r="N1132" s="8">
        <v>1.92</v>
      </c>
      <c r="O1132" s="8">
        <v>114.53619999999999</v>
      </c>
      <c r="P1132" s="8">
        <v>3.8</v>
      </c>
      <c r="Q1132" s="8">
        <v>12.64</v>
      </c>
    </row>
    <row r="1133" spans="1:17" x14ac:dyDescent="0.25">
      <c r="A1133" s="2">
        <v>43332</v>
      </c>
      <c r="B1133">
        <v>265.14999999999998</v>
      </c>
      <c r="C1133">
        <v>1192.8</v>
      </c>
      <c r="D1133" t="s">
        <v>38</v>
      </c>
      <c r="E1133" t="s">
        <v>40</v>
      </c>
      <c r="F1133">
        <f t="shared" si="68"/>
        <v>6.6438876233865241E-3</v>
      </c>
      <c r="G1133">
        <v>1</v>
      </c>
      <c r="H1133">
        <v>6.851</v>
      </c>
      <c r="I1133">
        <f t="shared" si="69"/>
        <v>-1</v>
      </c>
      <c r="J1133">
        <f t="shared" si="70"/>
        <v>-6.6438876233865241E-3</v>
      </c>
      <c r="K1133">
        <f t="shared" si="71"/>
        <v>-9.7695364732423129E-2</v>
      </c>
      <c r="M1133" s="8">
        <v>12.4</v>
      </c>
      <c r="N1133" s="8">
        <v>1.92</v>
      </c>
      <c r="O1133" s="8">
        <v>114.3528</v>
      </c>
      <c r="P1133" s="8">
        <v>3.8</v>
      </c>
      <c r="Q1133" s="8">
        <v>12.49</v>
      </c>
    </row>
    <row r="1134" spans="1:17" x14ac:dyDescent="0.25">
      <c r="A1134" s="2">
        <v>43333</v>
      </c>
      <c r="B1134">
        <v>266.35000000000002</v>
      </c>
      <c r="C1134">
        <v>1201.5999999999999</v>
      </c>
      <c r="D1134" t="s">
        <v>38</v>
      </c>
      <c r="E1134" t="s">
        <v>40</v>
      </c>
      <c r="F1134">
        <f t="shared" si="68"/>
        <v>4.525740147086621E-3</v>
      </c>
      <c r="G1134">
        <v>1</v>
      </c>
      <c r="H1134">
        <v>6.8368500000000001</v>
      </c>
      <c r="I1134">
        <f t="shared" si="69"/>
        <v>1</v>
      </c>
      <c r="J1134">
        <f t="shared" si="70"/>
        <v>4.525740147086621E-3</v>
      </c>
      <c r="K1134">
        <f t="shared" si="71"/>
        <v>-9.3169624585336508E-2</v>
      </c>
      <c r="M1134" s="8">
        <v>11.86</v>
      </c>
      <c r="N1134" s="8">
        <v>1.92</v>
      </c>
      <c r="O1134" s="8">
        <v>113.863</v>
      </c>
      <c r="P1134" s="8">
        <v>3.8</v>
      </c>
      <c r="Q1134" s="8">
        <v>12.86</v>
      </c>
    </row>
    <row r="1135" spans="1:17" x14ac:dyDescent="0.25">
      <c r="A1135" s="2">
        <v>43334</v>
      </c>
      <c r="B1135">
        <v>266.25</v>
      </c>
      <c r="C1135">
        <v>1200.3</v>
      </c>
      <c r="D1135" t="s">
        <v>38</v>
      </c>
      <c r="E1135" t="s">
        <v>40</v>
      </c>
      <c r="F1135">
        <f t="shared" si="68"/>
        <v>-3.7544584193738295E-4</v>
      </c>
      <c r="G1135">
        <v>1</v>
      </c>
      <c r="H1135">
        <v>6.8418000000000001</v>
      </c>
      <c r="I1135">
        <f t="shared" si="69"/>
        <v>1</v>
      </c>
      <c r="J1135">
        <f t="shared" si="70"/>
        <v>-3.7544584193738295E-4</v>
      </c>
      <c r="K1135">
        <f t="shared" si="71"/>
        <v>-9.3545070427273891E-2</v>
      </c>
      <c r="M1135" s="8">
        <v>11.81</v>
      </c>
      <c r="N1135" s="8">
        <v>1.92</v>
      </c>
      <c r="O1135" s="8">
        <v>113.6657</v>
      </c>
      <c r="P1135" s="8">
        <v>3.8</v>
      </c>
      <c r="Q1135" s="8">
        <v>12.25</v>
      </c>
    </row>
    <row r="1136" spans="1:17" x14ac:dyDescent="0.25">
      <c r="A1136" s="2">
        <v>43335</v>
      </c>
      <c r="B1136">
        <v>266.2</v>
      </c>
      <c r="C1136">
        <v>1196.5999999999999</v>
      </c>
      <c r="D1136" t="s">
        <v>38</v>
      </c>
      <c r="E1136" t="s">
        <v>40</v>
      </c>
      <c r="F1136">
        <f t="shared" si="68"/>
        <v>-1.877934272300763E-4</v>
      </c>
      <c r="G1136">
        <v>1</v>
      </c>
      <c r="H1136">
        <v>6.8689999999999998</v>
      </c>
      <c r="I1136">
        <f t="shared" si="69"/>
        <v>-1</v>
      </c>
      <c r="J1136">
        <f t="shared" si="70"/>
        <v>1.877934272300763E-4</v>
      </c>
      <c r="K1136">
        <f t="shared" si="71"/>
        <v>-9.3357277000043815E-2</v>
      </c>
      <c r="M1136" s="8">
        <v>11.6</v>
      </c>
      <c r="N1136" s="8">
        <v>1.92</v>
      </c>
      <c r="O1136" s="8">
        <v>114.09610000000001</v>
      </c>
      <c r="P1136" s="8">
        <v>3.8</v>
      </c>
      <c r="Q1136" s="8">
        <v>12.41</v>
      </c>
    </row>
    <row r="1137" spans="1:17" x14ac:dyDescent="0.25">
      <c r="A1137" s="2">
        <v>43336</v>
      </c>
      <c r="B1137">
        <v>266.3</v>
      </c>
      <c r="C1137">
        <v>1195.5999999999999</v>
      </c>
      <c r="D1137" t="s">
        <v>38</v>
      </c>
      <c r="E1137" t="s">
        <v>40</v>
      </c>
      <c r="F1137">
        <f t="shared" si="68"/>
        <v>3.756574004509794E-4</v>
      </c>
      <c r="G1137">
        <v>1</v>
      </c>
      <c r="H1137">
        <v>6.8737000000000004</v>
      </c>
      <c r="I1137">
        <f t="shared" si="69"/>
        <v>-1</v>
      </c>
      <c r="J1137">
        <f t="shared" si="70"/>
        <v>-3.756574004509794E-4</v>
      </c>
      <c r="K1137">
        <f t="shared" si="71"/>
        <v>-9.3732934400494794E-2</v>
      </c>
      <c r="M1137" s="8">
        <v>11.71</v>
      </c>
      <c r="N1137" s="8">
        <v>1.92</v>
      </c>
      <c r="O1137" s="8">
        <v>113.6015</v>
      </c>
      <c r="P1137" s="8">
        <v>3.8</v>
      </c>
      <c r="Q1137" s="8">
        <v>11.99</v>
      </c>
    </row>
    <row r="1138" spans="1:17" x14ac:dyDescent="0.25">
      <c r="A1138" s="2">
        <v>43339</v>
      </c>
      <c r="B1138">
        <v>267.45</v>
      </c>
      <c r="C1138">
        <v>1211.4000000000001</v>
      </c>
      <c r="D1138" t="s">
        <v>38</v>
      </c>
      <c r="E1138" t="s">
        <v>40</v>
      </c>
      <c r="F1138">
        <f t="shared" si="68"/>
        <v>4.3184378520464417E-3</v>
      </c>
      <c r="G1138">
        <v>1</v>
      </c>
      <c r="H1138">
        <v>6.8112000000000004</v>
      </c>
      <c r="I1138">
        <f t="shared" si="69"/>
        <v>1</v>
      </c>
      <c r="J1138">
        <f t="shared" si="70"/>
        <v>4.3184378520464417E-3</v>
      </c>
      <c r="K1138">
        <f t="shared" si="71"/>
        <v>-8.9414496548448352E-2</v>
      </c>
      <c r="M1138" s="8">
        <v>11.77</v>
      </c>
      <c r="N1138" s="8">
        <v>1.92</v>
      </c>
      <c r="O1138" s="8">
        <v>113.2752</v>
      </c>
      <c r="P1138" s="8">
        <v>3.8</v>
      </c>
      <c r="Q1138" s="8">
        <v>12.16</v>
      </c>
    </row>
    <row r="1139" spans="1:17" x14ac:dyDescent="0.25">
      <c r="A1139" s="2">
        <v>43340</v>
      </c>
      <c r="B1139">
        <v>268.3</v>
      </c>
      <c r="C1139">
        <v>1217.9000000000001</v>
      </c>
      <c r="D1139" t="s">
        <v>38</v>
      </c>
      <c r="E1139" t="s">
        <v>40</v>
      </c>
      <c r="F1139">
        <f t="shared" si="68"/>
        <v>3.178164142830564E-3</v>
      </c>
      <c r="G1139">
        <v>1</v>
      </c>
      <c r="H1139">
        <v>6.8014999999999999</v>
      </c>
      <c r="I1139">
        <f t="shared" si="69"/>
        <v>1</v>
      </c>
      <c r="J1139">
        <f t="shared" si="70"/>
        <v>3.178164142830564E-3</v>
      </c>
      <c r="K1139">
        <f t="shared" si="71"/>
        <v>-8.6236332405617788E-2</v>
      </c>
      <c r="M1139" s="8">
        <v>11.46</v>
      </c>
      <c r="N1139" s="8">
        <v>1.92</v>
      </c>
      <c r="O1139" s="8">
        <v>113.3476</v>
      </c>
      <c r="P1139" s="8">
        <v>3.8</v>
      </c>
      <c r="Q1139" s="8">
        <v>12.5</v>
      </c>
    </row>
    <row r="1140" spans="1:17" x14ac:dyDescent="0.25">
      <c r="A1140" s="2">
        <v>43341</v>
      </c>
      <c r="B1140">
        <v>267.05</v>
      </c>
      <c r="C1140">
        <v>1208.5</v>
      </c>
      <c r="D1140" t="s">
        <v>38</v>
      </c>
      <c r="E1140" t="s">
        <v>40</v>
      </c>
      <c r="F1140">
        <f t="shared" si="68"/>
        <v>-4.6589638464406002E-3</v>
      </c>
      <c r="G1140">
        <v>1</v>
      </c>
      <c r="H1140">
        <v>6.8209499999999998</v>
      </c>
      <c r="I1140">
        <f t="shared" si="69"/>
        <v>1</v>
      </c>
      <c r="J1140">
        <f t="shared" si="70"/>
        <v>-4.6589638464406002E-3</v>
      </c>
      <c r="K1140">
        <f t="shared" si="71"/>
        <v>-9.0895296252058388E-2</v>
      </c>
      <c r="M1140" s="8">
        <v>11.25</v>
      </c>
      <c r="N1140" s="8">
        <v>1.92</v>
      </c>
      <c r="O1140" s="8">
        <v>113.6493</v>
      </c>
      <c r="P1140" s="8">
        <v>3.8</v>
      </c>
      <c r="Q1140" s="8">
        <v>12.25</v>
      </c>
    </row>
    <row r="1141" spans="1:17" x14ac:dyDescent="0.25">
      <c r="A1141" s="2">
        <v>43342</v>
      </c>
      <c r="B1141">
        <v>267.45</v>
      </c>
      <c r="C1141">
        <v>1208.7</v>
      </c>
      <c r="D1141" t="s">
        <v>38</v>
      </c>
      <c r="E1141" t="s">
        <v>40</v>
      </c>
      <c r="F1141">
        <f t="shared" si="68"/>
        <v>1.4978468451600779E-3</v>
      </c>
      <c r="G1141">
        <v>1</v>
      </c>
      <c r="H1141">
        <v>6.8371500000000003</v>
      </c>
      <c r="I1141">
        <f t="shared" si="69"/>
        <v>-1</v>
      </c>
      <c r="J1141">
        <f t="shared" si="70"/>
        <v>-1.4978468451600779E-3</v>
      </c>
      <c r="K1141">
        <f t="shared" si="71"/>
        <v>-9.2393143097218466E-2</v>
      </c>
      <c r="M1141" s="8">
        <v>11.41</v>
      </c>
      <c r="N1141" s="8">
        <v>1.92</v>
      </c>
      <c r="O1141" s="8">
        <v>114.093</v>
      </c>
      <c r="P1141" s="8">
        <v>3.8</v>
      </c>
      <c r="Q1141" s="8">
        <v>13.53</v>
      </c>
    </row>
    <row r="1142" spans="1:17" x14ac:dyDescent="0.25">
      <c r="A1142" s="2">
        <v>43343</v>
      </c>
      <c r="B1142">
        <v>267.8</v>
      </c>
      <c r="C1142">
        <v>1209.8</v>
      </c>
      <c r="D1142" t="s">
        <v>38</v>
      </c>
      <c r="E1142" t="s">
        <v>40</v>
      </c>
      <c r="F1142">
        <f t="shared" si="68"/>
        <v>1.3086558235184675E-3</v>
      </c>
      <c r="G1142">
        <v>1</v>
      </c>
      <c r="H1142">
        <v>6.8452000000000002</v>
      </c>
      <c r="I1142">
        <f t="shared" si="69"/>
        <v>1</v>
      </c>
      <c r="J1142">
        <f t="shared" si="70"/>
        <v>1.3086558235184675E-3</v>
      </c>
      <c r="K1142">
        <f t="shared" si="71"/>
        <v>-9.1084487273699999E-2</v>
      </c>
      <c r="M1142" s="8">
        <v>10.96</v>
      </c>
      <c r="N1142" s="8">
        <v>1.91</v>
      </c>
      <c r="O1142" s="8">
        <v>114.27849999999999</v>
      </c>
      <c r="P1142" s="8">
        <v>3.8</v>
      </c>
      <c r="Q1142" s="8">
        <v>12.86</v>
      </c>
    </row>
    <row r="1143" spans="1:17" x14ac:dyDescent="0.25">
      <c r="A1143" s="2">
        <v>43346</v>
      </c>
      <c r="B1143">
        <v>266.60000000000002</v>
      </c>
      <c r="C1143">
        <v>1204.7</v>
      </c>
      <c r="D1143" t="s">
        <v>38</v>
      </c>
      <c r="E1143" t="s">
        <v>40</v>
      </c>
      <c r="F1143">
        <f t="shared" si="68"/>
        <v>-4.4809559372666063E-3</v>
      </c>
      <c r="G1143">
        <v>1</v>
      </c>
      <c r="H1143">
        <v>6.8399000000000001</v>
      </c>
      <c r="I1143">
        <f t="shared" si="69"/>
        <v>1</v>
      </c>
      <c r="J1143">
        <f t="shared" si="70"/>
        <v>-4.4809559372666063E-3</v>
      </c>
      <c r="K1143">
        <f t="shared" si="71"/>
        <v>-9.5565443210966605E-2</v>
      </c>
      <c r="M1143" s="8">
        <v>11.185</v>
      </c>
      <c r="N1143" s="8">
        <v>1.91</v>
      </c>
      <c r="O1143" s="8">
        <v>114.18575</v>
      </c>
      <c r="P1143" s="8">
        <v>3.7</v>
      </c>
      <c r="Q1143" s="8">
        <v>13.195</v>
      </c>
    </row>
    <row r="1144" spans="1:17" x14ac:dyDescent="0.25">
      <c r="A1144" s="2">
        <v>43347</v>
      </c>
      <c r="B1144">
        <v>265.60000000000002</v>
      </c>
      <c r="C1144">
        <v>1200.8</v>
      </c>
      <c r="D1144" t="s">
        <v>38</v>
      </c>
      <c r="E1144" t="s">
        <v>40</v>
      </c>
      <c r="F1144">
        <f t="shared" si="68"/>
        <v>-3.7509377344335793E-3</v>
      </c>
      <c r="G1144">
        <v>1</v>
      </c>
      <c r="H1144">
        <v>6.8414000000000001</v>
      </c>
      <c r="I1144">
        <f t="shared" si="69"/>
        <v>-1</v>
      </c>
      <c r="J1144">
        <f t="shared" si="70"/>
        <v>3.7509377344335793E-3</v>
      </c>
      <c r="K1144">
        <f t="shared" si="71"/>
        <v>-9.1814505476533026E-2</v>
      </c>
      <c r="M1144" s="8">
        <v>11.42</v>
      </c>
      <c r="N1144" s="8">
        <v>1.92</v>
      </c>
      <c r="O1144" s="8">
        <v>114.86150000000001</v>
      </c>
      <c r="P1144" s="8">
        <v>3.7</v>
      </c>
      <c r="Q1144" s="8">
        <v>13.16</v>
      </c>
    </row>
    <row r="1145" spans="1:17" x14ac:dyDescent="0.25">
      <c r="A1145" s="2">
        <v>43348</v>
      </c>
      <c r="B1145">
        <v>265.60000000000002</v>
      </c>
      <c r="C1145">
        <v>1198</v>
      </c>
      <c r="D1145" t="s">
        <v>38</v>
      </c>
      <c r="E1145" t="s">
        <v>40</v>
      </c>
      <c r="F1145">
        <f t="shared" si="68"/>
        <v>0</v>
      </c>
      <c r="G1145">
        <v>1</v>
      </c>
      <c r="H1145">
        <v>6.8607500000000003</v>
      </c>
      <c r="I1145">
        <f t="shared" si="69"/>
        <v>-1</v>
      </c>
      <c r="J1145">
        <f t="shared" si="70"/>
        <v>0</v>
      </c>
      <c r="K1145">
        <f t="shared" si="71"/>
        <v>-9.1814505476533026E-2</v>
      </c>
      <c r="M1145" s="8">
        <v>11.24</v>
      </c>
      <c r="N1145" s="8">
        <v>1.92</v>
      </c>
      <c r="O1145" s="8">
        <v>114.7509</v>
      </c>
      <c r="P1145" s="8">
        <v>3.7</v>
      </c>
      <c r="Q1145" s="8">
        <v>13.91</v>
      </c>
    </row>
    <row r="1146" spans="1:17" x14ac:dyDescent="0.25">
      <c r="A1146" s="2">
        <v>43349</v>
      </c>
      <c r="B1146">
        <v>266.39999999999998</v>
      </c>
      <c r="C1146">
        <v>1202.5999999999999</v>
      </c>
      <c r="D1146" t="s">
        <v>38</v>
      </c>
      <c r="E1146" t="s">
        <v>40</v>
      </c>
      <c r="F1146">
        <f t="shared" si="68"/>
        <v>3.0120481927708997E-3</v>
      </c>
      <c r="G1146">
        <v>1</v>
      </c>
      <c r="H1146">
        <v>6.8521000000000001</v>
      </c>
      <c r="I1146">
        <f t="shared" si="69"/>
        <v>0</v>
      </c>
      <c r="J1146">
        <f t="shared" si="70"/>
        <v>0</v>
      </c>
      <c r="K1146">
        <f t="shared" si="71"/>
        <v>-9.1814505476533026E-2</v>
      </c>
      <c r="M1146" s="8">
        <v>11.54</v>
      </c>
      <c r="N1146" s="8">
        <v>1.92</v>
      </c>
      <c r="O1146" s="8">
        <v>114.65089999999999</v>
      </c>
      <c r="P1146" s="8">
        <v>3.7</v>
      </c>
      <c r="Q1146" s="8">
        <v>14.65</v>
      </c>
    </row>
    <row r="1147" spans="1:17" x14ac:dyDescent="0.25">
      <c r="A1147" s="2">
        <v>43350</v>
      </c>
      <c r="B1147">
        <v>267.2</v>
      </c>
      <c r="C1147">
        <v>1206.2</v>
      </c>
      <c r="D1147" t="s">
        <v>38</v>
      </c>
      <c r="E1147" t="s">
        <v>40</v>
      </c>
      <c r="F1147">
        <f t="shared" si="68"/>
        <v>3.0030030030030463E-3</v>
      </c>
      <c r="G1147">
        <v>1</v>
      </c>
      <c r="H1147">
        <v>6.8447500000000003</v>
      </c>
      <c r="I1147">
        <f t="shared" si="69"/>
        <v>1</v>
      </c>
      <c r="J1147">
        <f t="shared" si="70"/>
        <v>3.0030030030030463E-3</v>
      </c>
      <c r="K1147">
        <f t="shared" si="71"/>
        <v>-8.881150247352998E-2</v>
      </c>
      <c r="M1147" s="8">
        <v>11.3</v>
      </c>
      <c r="N1147" s="8">
        <v>1.92</v>
      </c>
      <c r="O1147" s="8">
        <v>114.5843</v>
      </c>
      <c r="P1147" s="8">
        <v>3.7</v>
      </c>
      <c r="Q1147" s="8">
        <v>14.88</v>
      </c>
    </row>
    <row r="1148" spans="1:17" x14ac:dyDescent="0.25">
      <c r="A1148" s="2">
        <v>43353</v>
      </c>
      <c r="B1148">
        <v>266.25</v>
      </c>
      <c r="C1148">
        <v>1198.0999999999999</v>
      </c>
      <c r="D1148" t="s">
        <v>38</v>
      </c>
      <c r="E1148" t="s">
        <v>40</v>
      </c>
      <c r="F1148">
        <f t="shared" si="68"/>
        <v>-3.5553892215568483E-3</v>
      </c>
      <c r="G1148">
        <v>1</v>
      </c>
      <c r="H1148">
        <v>6.8725500000000004</v>
      </c>
      <c r="I1148">
        <f t="shared" si="69"/>
        <v>1</v>
      </c>
      <c r="J1148">
        <f t="shared" si="70"/>
        <v>-3.5553892215568483E-3</v>
      </c>
      <c r="K1148">
        <f t="shared" si="71"/>
        <v>-9.2366891695086828E-2</v>
      </c>
      <c r="M1148" s="8">
        <v>11.33</v>
      </c>
      <c r="N1148" s="8">
        <v>1.92</v>
      </c>
      <c r="O1148" s="8">
        <v>114.6828</v>
      </c>
      <c r="P1148" s="8">
        <v>3.7</v>
      </c>
      <c r="Q1148" s="8">
        <v>14.16</v>
      </c>
    </row>
    <row r="1149" spans="1:17" x14ac:dyDescent="0.25">
      <c r="A1149" s="2">
        <v>43354</v>
      </c>
      <c r="B1149">
        <v>267</v>
      </c>
      <c r="C1149">
        <v>1201</v>
      </c>
      <c r="D1149" t="s">
        <v>38</v>
      </c>
      <c r="E1149" t="s">
        <v>40</v>
      </c>
      <c r="F1149">
        <f t="shared" si="68"/>
        <v>2.8169014084507005E-3</v>
      </c>
      <c r="G1149">
        <v>1</v>
      </c>
      <c r="H1149">
        <v>6.8712</v>
      </c>
      <c r="I1149">
        <f t="shared" si="69"/>
        <v>-1</v>
      </c>
      <c r="J1149">
        <f t="shared" si="70"/>
        <v>-2.8169014084507005E-3</v>
      </c>
      <c r="K1149">
        <f t="shared" si="71"/>
        <v>-9.5183793103537528E-2</v>
      </c>
      <c r="M1149" s="8">
        <v>11.26</v>
      </c>
      <c r="N1149" s="8">
        <v>1.92</v>
      </c>
      <c r="O1149" s="8">
        <v>114.708</v>
      </c>
      <c r="P1149" s="8">
        <v>3.7</v>
      </c>
      <c r="Q1149" s="8">
        <v>13.22</v>
      </c>
    </row>
    <row r="1150" spans="1:17" x14ac:dyDescent="0.25">
      <c r="A1150" s="2">
        <v>43355</v>
      </c>
      <c r="B1150">
        <v>266.8</v>
      </c>
      <c r="C1150">
        <v>1198.5</v>
      </c>
      <c r="D1150" t="s">
        <v>38</v>
      </c>
      <c r="E1150" t="s">
        <v>40</v>
      </c>
      <c r="F1150">
        <f t="shared" si="68"/>
        <v>-7.4906367041194244E-4</v>
      </c>
      <c r="G1150">
        <v>1</v>
      </c>
      <c r="H1150">
        <v>6.8852000000000002</v>
      </c>
      <c r="I1150">
        <f t="shared" si="69"/>
        <v>1</v>
      </c>
      <c r="J1150">
        <f t="shared" si="70"/>
        <v>-7.4906367041194244E-4</v>
      </c>
      <c r="K1150">
        <f t="shared" si="71"/>
        <v>-9.5932856773949471E-2</v>
      </c>
      <c r="M1150" s="8">
        <v>11.18</v>
      </c>
      <c r="N1150" s="8">
        <v>1.92</v>
      </c>
      <c r="O1150" s="8">
        <v>114.22199999999999</v>
      </c>
      <c r="P1150" s="8">
        <v>3.7</v>
      </c>
      <c r="Q1150" s="8">
        <v>13.14</v>
      </c>
    </row>
    <row r="1151" spans="1:17" x14ac:dyDescent="0.25">
      <c r="A1151" s="2">
        <v>43356</v>
      </c>
      <c r="B1151">
        <v>268.10000000000002</v>
      </c>
      <c r="C1151">
        <v>1209.8</v>
      </c>
      <c r="D1151" t="s">
        <v>38</v>
      </c>
      <c r="E1151" t="s">
        <v>40</v>
      </c>
      <c r="F1151">
        <f t="shared" si="68"/>
        <v>4.8725637181410431E-3</v>
      </c>
      <c r="G1151">
        <v>1</v>
      </c>
      <c r="H1151">
        <v>6.8513000000000002</v>
      </c>
      <c r="I1151">
        <f t="shared" si="69"/>
        <v>-1</v>
      </c>
      <c r="J1151">
        <f t="shared" si="70"/>
        <v>-4.8725637181410431E-3</v>
      </c>
      <c r="K1151">
        <f t="shared" si="71"/>
        <v>-0.10080542049209051</v>
      </c>
      <c r="M1151" s="8">
        <v>11.15</v>
      </c>
      <c r="N1151" s="8">
        <v>1.92</v>
      </c>
      <c r="O1151" s="8">
        <v>113.9299</v>
      </c>
      <c r="P1151" s="8">
        <v>3.7</v>
      </c>
      <c r="Q1151" s="8">
        <v>12.37</v>
      </c>
    </row>
    <row r="1152" spans="1:17" x14ac:dyDescent="0.25">
      <c r="A1152" s="2">
        <v>43357</v>
      </c>
      <c r="B1152">
        <v>268.64999999999998</v>
      </c>
      <c r="C1152">
        <v>1211.0999999999999</v>
      </c>
      <c r="D1152" t="s">
        <v>38</v>
      </c>
      <c r="E1152" t="s">
        <v>40</v>
      </c>
      <c r="F1152">
        <f t="shared" si="68"/>
        <v>2.0514733308465427E-3</v>
      </c>
      <c r="G1152">
        <v>1</v>
      </c>
      <c r="H1152">
        <v>6.8478000000000003</v>
      </c>
      <c r="I1152">
        <f t="shared" si="69"/>
        <v>1</v>
      </c>
      <c r="J1152">
        <f t="shared" si="70"/>
        <v>2.0514733308465427E-3</v>
      </c>
      <c r="K1152">
        <f t="shared" si="71"/>
        <v>-9.8753947161243971E-2</v>
      </c>
      <c r="M1152" s="8">
        <v>10.84</v>
      </c>
      <c r="N1152" s="8">
        <v>1.92</v>
      </c>
      <c r="O1152" s="8">
        <v>114.0689</v>
      </c>
      <c r="P1152" s="8">
        <v>3.7</v>
      </c>
      <c r="Q1152" s="8">
        <v>12.07</v>
      </c>
    </row>
    <row r="1153" spans="1:17" x14ac:dyDescent="0.25">
      <c r="A1153" s="2">
        <v>43360</v>
      </c>
      <c r="B1153">
        <v>267.35000000000002</v>
      </c>
      <c r="C1153">
        <v>1200.0999999999999</v>
      </c>
      <c r="D1153" t="s">
        <v>38</v>
      </c>
      <c r="E1153" t="s">
        <v>40</v>
      </c>
      <c r="F1153">
        <f t="shared" si="68"/>
        <v>-4.8390098641353241E-3</v>
      </c>
      <c r="G1153">
        <v>1</v>
      </c>
      <c r="H1153">
        <v>6.8747999999999996</v>
      </c>
      <c r="I1153">
        <f t="shared" si="69"/>
        <v>1</v>
      </c>
      <c r="J1153">
        <f t="shared" si="70"/>
        <v>-4.8390098641353241E-3</v>
      </c>
      <c r="K1153">
        <f t="shared" si="71"/>
        <v>-0.1035929570253793</v>
      </c>
      <c r="M1153" s="8">
        <v>10.85</v>
      </c>
      <c r="N1153" s="8">
        <v>1.92</v>
      </c>
      <c r="O1153" s="8">
        <v>113.91889999999999</v>
      </c>
      <c r="P1153" s="8">
        <v>3.7</v>
      </c>
      <c r="Q1153" s="8">
        <v>13.68</v>
      </c>
    </row>
    <row r="1154" spans="1:17" x14ac:dyDescent="0.25">
      <c r="A1154" s="2">
        <v>43361</v>
      </c>
      <c r="B1154">
        <v>267.64999999999998</v>
      </c>
      <c r="C1154">
        <v>1203.9000000000001</v>
      </c>
      <c r="D1154" t="s">
        <v>38</v>
      </c>
      <c r="E1154" t="s">
        <v>40</v>
      </c>
      <c r="F1154">
        <f t="shared" si="68"/>
        <v>1.1221245558254989E-3</v>
      </c>
      <c r="G1154">
        <v>1</v>
      </c>
      <c r="H1154">
        <v>6.8616000000000001</v>
      </c>
      <c r="I1154">
        <f t="shared" si="69"/>
        <v>-1</v>
      </c>
      <c r="J1154">
        <f t="shared" si="70"/>
        <v>-1.1221245558254989E-3</v>
      </c>
      <c r="K1154">
        <f t="shared" si="71"/>
        <v>-0.10471508158120479</v>
      </c>
      <c r="M1154" s="8">
        <v>10.78</v>
      </c>
      <c r="N1154" s="8">
        <v>1.92</v>
      </c>
      <c r="O1154" s="8">
        <v>113.777</v>
      </c>
      <c r="P1154" s="8">
        <v>3.7</v>
      </c>
      <c r="Q1154" s="8">
        <v>12.79</v>
      </c>
    </row>
    <row r="1155" spans="1:17" x14ac:dyDescent="0.25">
      <c r="A1155" s="2">
        <v>43362</v>
      </c>
      <c r="B1155">
        <v>267.95</v>
      </c>
      <c r="C1155">
        <v>1207</v>
      </c>
      <c r="D1155" t="s">
        <v>38</v>
      </c>
      <c r="E1155" t="s">
        <v>40</v>
      </c>
      <c r="F1155">
        <f t="shared" ref="F1155:F1218" si="72">B1155/B1154-1</f>
        <v>1.1208668036615244E-3</v>
      </c>
      <c r="G1155">
        <v>1</v>
      </c>
      <c r="H1155">
        <v>6.8541999999999996</v>
      </c>
      <c r="I1155">
        <f t="shared" si="69"/>
        <v>1</v>
      </c>
      <c r="J1155">
        <f t="shared" si="70"/>
        <v>1.1208668036615244E-3</v>
      </c>
      <c r="K1155">
        <f t="shared" si="71"/>
        <v>-0.10359421477754327</v>
      </c>
      <c r="M1155" s="8">
        <v>10.81</v>
      </c>
      <c r="N1155" s="8">
        <v>1.92</v>
      </c>
      <c r="O1155" s="8">
        <v>113.6563</v>
      </c>
      <c r="P1155" s="8">
        <v>3.7</v>
      </c>
      <c r="Q1155" s="8">
        <v>11.75</v>
      </c>
    </row>
    <row r="1156" spans="1:17" x14ac:dyDescent="0.25">
      <c r="A1156" s="2">
        <v>43363</v>
      </c>
      <c r="B1156">
        <v>268.2</v>
      </c>
      <c r="C1156">
        <v>1207.5</v>
      </c>
      <c r="D1156" t="s">
        <v>38</v>
      </c>
      <c r="E1156" t="s">
        <v>40</v>
      </c>
      <c r="F1156">
        <f t="shared" si="72"/>
        <v>9.3300988990474565E-4</v>
      </c>
      <c r="G1156">
        <v>1</v>
      </c>
      <c r="H1156">
        <v>6.8563999999999998</v>
      </c>
      <c r="I1156">
        <f t="shared" ref="I1156:I1219" si="73">SIGN(F1155)</f>
        <v>1</v>
      </c>
      <c r="J1156">
        <f t="shared" ref="J1156:J1219" si="74">(B1156/B1155-1)*I1156</f>
        <v>9.3300988990474565E-4</v>
      </c>
      <c r="K1156">
        <f t="shared" si="71"/>
        <v>-0.10266120488763852</v>
      </c>
      <c r="M1156" s="8">
        <v>10.72</v>
      </c>
      <c r="N1156" s="8">
        <v>1.92</v>
      </c>
      <c r="O1156" s="8">
        <v>113.5021</v>
      </c>
      <c r="P1156" s="8">
        <v>3.7</v>
      </c>
      <c r="Q1156" s="8">
        <v>11.8</v>
      </c>
    </row>
    <row r="1157" spans="1:17" x14ac:dyDescent="0.25">
      <c r="A1157" s="2">
        <v>43364</v>
      </c>
      <c r="B1157">
        <v>269.05</v>
      </c>
      <c r="C1157">
        <v>1214.2</v>
      </c>
      <c r="D1157" t="s">
        <v>38</v>
      </c>
      <c r="E1157" t="s">
        <v>40</v>
      </c>
      <c r="F1157">
        <f t="shared" si="72"/>
        <v>3.169276659209519E-3</v>
      </c>
      <c r="G1157">
        <v>1</v>
      </c>
      <c r="H1157">
        <v>6.8319999999999999</v>
      </c>
      <c r="I1157">
        <f t="shared" si="73"/>
        <v>1</v>
      </c>
      <c r="J1157">
        <f t="shared" si="74"/>
        <v>3.169276659209519E-3</v>
      </c>
      <c r="K1157">
        <f t="shared" ref="K1157:K1220" si="75">K1156+J1157</f>
        <v>-9.9491928228429005E-2</v>
      </c>
      <c r="M1157" s="8">
        <v>10.76</v>
      </c>
      <c r="N1157" s="8">
        <v>1.92</v>
      </c>
      <c r="O1157" s="8">
        <v>113.5132</v>
      </c>
      <c r="P1157" s="8">
        <v>3.7</v>
      </c>
      <c r="Q1157" s="8">
        <v>11.68</v>
      </c>
    </row>
    <row r="1158" spans="1:17" x14ac:dyDescent="0.25">
      <c r="A1158" s="2">
        <v>43368</v>
      </c>
      <c r="B1158">
        <v>267.95</v>
      </c>
      <c r="C1158">
        <v>1204.5</v>
      </c>
      <c r="D1158" t="s">
        <v>38</v>
      </c>
      <c r="E1158" t="s">
        <v>40</v>
      </c>
      <c r="F1158">
        <f t="shared" si="72"/>
        <v>-4.0884593941646896E-3</v>
      </c>
      <c r="G1158">
        <v>1</v>
      </c>
      <c r="H1158">
        <v>6.8619000000000003</v>
      </c>
      <c r="I1158">
        <f t="shared" si="73"/>
        <v>1</v>
      </c>
      <c r="J1158">
        <f t="shared" si="74"/>
        <v>-4.0884593941646896E-3</v>
      </c>
      <c r="K1158">
        <f t="shared" si="75"/>
        <v>-0.10358038762259369</v>
      </c>
      <c r="M1158" s="8">
        <v>10.83</v>
      </c>
      <c r="N1158" s="8">
        <v>1.93</v>
      </c>
      <c r="O1158" s="8">
        <v>113.7238</v>
      </c>
      <c r="P1158" s="8">
        <v>3.7</v>
      </c>
      <c r="Q1158" s="8">
        <v>12.42</v>
      </c>
    </row>
    <row r="1159" spans="1:17" x14ac:dyDescent="0.25">
      <c r="A1159" s="2">
        <v>43369</v>
      </c>
      <c r="B1159">
        <v>268.35000000000002</v>
      </c>
      <c r="C1159">
        <v>1204</v>
      </c>
      <c r="D1159" t="s">
        <v>38</v>
      </c>
      <c r="E1159" t="s">
        <v>40</v>
      </c>
      <c r="F1159">
        <f t="shared" si="72"/>
        <v>1.4928158238478595E-3</v>
      </c>
      <c r="G1159">
        <v>1</v>
      </c>
      <c r="H1159">
        <v>6.8751499999999997</v>
      </c>
      <c r="I1159">
        <f t="shared" si="73"/>
        <v>-1</v>
      </c>
      <c r="J1159">
        <f t="shared" si="74"/>
        <v>-1.4928158238478595E-3</v>
      </c>
      <c r="K1159">
        <f t="shared" si="75"/>
        <v>-0.10507320344644155</v>
      </c>
      <c r="M1159" s="8">
        <v>10.76</v>
      </c>
      <c r="N1159" s="8">
        <v>1.93</v>
      </c>
      <c r="O1159" s="8">
        <v>113.6773</v>
      </c>
      <c r="P1159" s="8">
        <v>3.7</v>
      </c>
      <c r="Q1159" s="8">
        <v>12.89</v>
      </c>
    </row>
    <row r="1160" spans="1:17" x14ac:dyDescent="0.25">
      <c r="A1160" s="2">
        <v>43370</v>
      </c>
      <c r="B1160">
        <v>267.39999999999998</v>
      </c>
      <c r="C1160">
        <v>1198.9000000000001</v>
      </c>
      <c r="D1160" t="s">
        <v>38</v>
      </c>
      <c r="E1160" t="s">
        <v>40</v>
      </c>
      <c r="F1160">
        <f t="shared" si="72"/>
        <v>-3.5401527855414283E-3</v>
      </c>
      <c r="G1160">
        <v>1</v>
      </c>
      <c r="H1160">
        <v>6.8762999999999996</v>
      </c>
      <c r="I1160">
        <f t="shared" si="73"/>
        <v>1</v>
      </c>
      <c r="J1160">
        <f t="shared" si="74"/>
        <v>-3.5401527855414283E-3</v>
      </c>
      <c r="K1160">
        <f t="shared" si="75"/>
        <v>-0.10861335623198298</v>
      </c>
      <c r="M1160" s="8">
        <v>10.86</v>
      </c>
      <c r="N1160" s="8">
        <v>2.1800000000000002</v>
      </c>
      <c r="O1160" s="8">
        <v>113.9817</v>
      </c>
      <c r="P1160" s="8">
        <v>3.7</v>
      </c>
      <c r="Q1160" s="8">
        <v>12.41</v>
      </c>
    </row>
    <row r="1161" spans="1:17" x14ac:dyDescent="0.25">
      <c r="A1161" s="2">
        <v>43371</v>
      </c>
      <c r="B1161">
        <v>264.89999999999998</v>
      </c>
      <c r="C1161">
        <v>1185.4000000000001</v>
      </c>
      <c r="D1161" t="s">
        <v>38</v>
      </c>
      <c r="E1161" t="s">
        <v>40</v>
      </c>
      <c r="F1161">
        <f t="shared" si="72"/>
        <v>-9.3492894540014859E-3</v>
      </c>
      <c r="G1161">
        <v>1</v>
      </c>
      <c r="H1161">
        <v>6.8830999999999998</v>
      </c>
      <c r="I1161">
        <f t="shared" si="73"/>
        <v>-1</v>
      </c>
      <c r="J1161">
        <f t="shared" si="74"/>
        <v>9.3492894540014859E-3</v>
      </c>
      <c r="K1161">
        <f t="shared" si="75"/>
        <v>-9.9264066777981497E-2</v>
      </c>
      <c r="M1161" s="8">
        <v>10.74</v>
      </c>
      <c r="N1161" s="8">
        <v>2.1800000000000002</v>
      </c>
      <c r="O1161" s="8">
        <v>113.8107</v>
      </c>
      <c r="P1161" s="8">
        <v>3.7</v>
      </c>
      <c r="Q1161" s="8">
        <v>12.12</v>
      </c>
    </row>
    <row r="1162" spans="1:17" x14ac:dyDescent="0.25">
      <c r="A1162" s="2">
        <v>43381</v>
      </c>
      <c r="B1162">
        <v>268.64999999999998</v>
      </c>
      <c r="C1162">
        <v>1200.2</v>
      </c>
      <c r="D1162" t="s">
        <v>38</v>
      </c>
      <c r="E1162" t="s">
        <v>40</v>
      </c>
      <c r="F1162">
        <f t="shared" si="72"/>
        <v>1.4156285390713563E-2</v>
      </c>
      <c r="G1162">
        <v>1</v>
      </c>
      <c r="H1162">
        <v>6.9042000000000003</v>
      </c>
      <c r="I1162">
        <f t="shared" si="73"/>
        <v>-1</v>
      </c>
      <c r="J1162">
        <f t="shared" si="74"/>
        <v>-1.4156285390713563E-2</v>
      </c>
      <c r="K1162">
        <f t="shared" si="75"/>
        <v>-0.11342035216869506</v>
      </c>
      <c r="M1162" s="8">
        <v>12.48</v>
      </c>
      <c r="N1162" s="8">
        <v>2.1800000000000002</v>
      </c>
      <c r="O1162" s="8">
        <v>113.89619999999999</v>
      </c>
      <c r="P1162" s="8">
        <v>3.8</v>
      </c>
      <c r="Q1162" s="8">
        <v>15.69</v>
      </c>
    </row>
    <row r="1163" spans="1:17" x14ac:dyDescent="0.25">
      <c r="A1163" s="2">
        <v>43382</v>
      </c>
      <c r="B1163">
        <v>267.89999999999998</v>
      </c>
      <c r="C1163">
        <v>1193.5</v>
      </c>
      <c r="D1163" t="s">
        <v>38</v>
      </c>
      <c r="E1163" t="s">
        <v>40</v>
      </c>
      <c r="F1163">
        <f t="shared" si="72"/>
        <v>-2.7917364600781314E-3</v>
      </c>
      <c r="G1163">
        <v>1</v>
      </c>
      <c r="H1163">
        <v>6.9207999999999998</v>
      </c>
      <c r="I1163">
        <f t="shared" si="73"/>
        <v>1</v>
      </c>
      <c r="J1163">
        <f t="shared" si="74"/>
        <v>-2.7917364600781314E-3</v>
      </c>
      <c r="K1163">
        <f t="shared" si="75"/>
        <v>-0.11621208862877319</v>
      </c>
      <c r="M1163" s="8">
        <v>12.03</v>
      </c>
      <c r="N1163" s="8">
        <v>2.1800000000000002</v>
      </c>
      <c r="O1163" s="8">
        <v>114.6604</v>
      </c>
      <c r="P1163" s="8">
        <v>3.8</v>
      </c>
      <c r="Q1163" s="8">
        <v>15.95</v>
      </c>
    </row>
    <row r="1164" spans="1:17" x14ac:dyDescent="0.25">
      <c r="A1164" s="2">
        <v>43383</v>
      </c>
      <c r="B1164">
        <v>267.89999999999998</v>
      </c>
      <c r="C1164">
        <v>1193.8</v>
      </c>
      <c r="D1164" t="s">
        <v>38</v>
      </c>
      <c r="E1164" t="s">
        <v>40</v>
      </c>
      <c r="F1164">
        <f t="shared" si="72"/>
        <v>0</v>
      </c>
      <c r="G1164">
        <v>1</v>
      </c>
      <c r="H1164">
        <v>6.9208999999999996</v>
      </c>
      <c r="I1164">
        <f t="shared" si="73"/>
        <v>-1</v>
      </c>
      <c r="J1164">
        <f t="shared" si="74"/>
        <v>0</v>
      </c>
      <c r="K1164">
        <f t="shared" si="75"/>
        <v>-0.11621208862877319</v>
      </c>
      <c r="M1164" s="8">
        <v>12.51</v>
      </c>
      <c r="N1164" s="8">
        <v>2.1800000000000002</v>
      </c>
      <c r="O1164" s="8">
        <v>114.60939999999999</v>
      </c>
      <c r="P1164" s="8">
        <v>3.8</v>
      </c>
      <c r="Q1164" s="8">
        <v>22.96</v>
      </c>
    </row>
    <row r="1165" spans="1:17" x14ac:dyDescent="0.25">
      <c r="A1165" s="2">
        <v>43384</v>
      </c>
      <c r="B1165">
        <v>269.45</v>
      </c>
      <c r="C1165">
        <v>1197.4000000000001</v>
      </c>
      <c r="D1165" t="s">
        <v>38</v>
      </c>
      <c r="E1165" t="s">
        <v>40</v>
      </c>
      <c r="F1165">
        <f t="shared" si="72"/>
        <v>5.7857409481150146E-3</v>
      </c>
      <c r="G1165">
        <v>1</v>
      </c>
      <c r="H1165">
        <v>6.9384499999999996</v>
      </c>
      <c r="I1165">
        <f t="shared" si="73"/>
        <v>0</v>
      </c>
      <c r="J1165">
        <f t="shared" si="74"/>
        <v>0</v>
      </c>
      <c r="K1165">
        <f t="shared" si="75"/>
        <v>-0.11621208862877319</v>
      </c>
      <c r="M1165" s="8">
        <v>13.57</v>
      </c>
      <c r="N1165" s="8">
        <v>2.1800000000000002</v>
      </c>
      <c r="O1165" s="8">
        <v>114.4098</v>
      </c>
      <c r="P1165" s="8">
        <v>3.8</v>
      </c>
      <c r="Q1165" s="8">
        <v>24.98</v>
      </c>
    </row>
    <row r="1166" spans="1:17" x14ac:dyDescent="0.25">
      <c r="A1166" s="2">
        <v>43385</v>
      </c>
      <c r="B1166">
        <v>272.85000000000002</v>
      </c>
      <c r="C1166">
        <v>1220.4000000000001</v>
      </c>
      <c r="D1166" t="s">
        <v>38</v>
      </c>
      <c r="E1166" t="s">
        <v>40</v>
      </c>
      <c r="F1166">
        <f t="shared" si="72"/>
        <v>1.2618296529968598E-2</v>
      </c>
      <c r="G1166">
        <v>1</v>
      </c>
      <c r="H1166">
        <v>6.9084000000000003</v>
      </c>
      <c r="I1166">
        <f t="shared" si="73"/>
        <v>1</v>
      </c>
      <c r="J1166">
        <f t="shared" si="74"/>
        <v>1.2618296529968598E-2</v>
      </c>
      <c r="K1166">
        <f t="shared" si="75"/>
        <v>-0.10359379209880459</v>
      </c>
      <c r="M1166" s="8">
        <v>12.76</v>
      </c>
      <c r="N1166" s="8">
        <v>2.1800000000000002</v>
      </c>
      <c r="O1166" s="8">
        <v>114.3716</v>
      </c>
      <c r="P1166" s="8">
        <v>3.8</v>
      </c>
      <c r="Q1166" s="8">
        <v>21.31</v>
      </c>
    </row>
    <row r="1167" spans="1:17" x14ac:dyDescent="0.25">
      <c r="A1167" s="2">
        <v>43388</v>
      </c>
      <c r="B1167">
        <v>275.35000000000002</v>
      </c>
      <c r="C1167">
        <v>1228.4000000000001</v>
      </c>
      <c r="D1167" t="s">
        <v>38</v>
      </c>
      <c r="E1167" t="s">
        <v>40</v>
      </c>
      <c r="F1167">
        <f t="shared" si="72"/>
        <v>9.1625435220816787E-3</v>
      </c>
      <c r="G1167">
        <v>1</v>
      </c>
      <c r="H1167">
        <v>6.9259500000000003</v>
      </c>
      <c r="I1167">
        <f t="shared" si="73"/>
        <v>1</v>
      </c>
      <c r="J1167">
        <f t="shared" si="74"/>
        <v>9.1625435220816787E-3</v>
      </c>
      <c r="K1167">
        <f t="shared" si="75"/>
        <v>-9.4431248576722915E-2</v>
      </c>
      <c r="M1167" s="8">
        <v>13.13</v>
      </c>
      <c r="N1167" s="8">
        <v>2.1800000000000002</v>
      </c>
      <c r="O1167" s="8">
        <v>114.0475</v>
      </c>
      <c r="P1167" s="8">
        <v>3.8</v>
      </c>
      <c r="Q1167" s="8">
        <v>21.3</v>
      </c>
    </row>
    <row r="1168" spans="1:17" x14ac:dyDescent="0.25">
      <c r="A1168" s="2">
        <v>43389</v>
      </c>
      <c r="B1168">
        <v>275.25</v>
      </c>
      <c r="C1168">
        <v>1229.7</v>
      </c>
      <c r="D1168" t="s">
        <v>38</v>
      </c>
      <c r="E1168" t="s">
        <v>40</v>
      </c>
      <c r="F1168">
        <f t="shared" si="72"/>
        <v>-3.6317414200115472E-4</v>
      </c>
      <c r="G1168">
        <v>1</v>
      </c>
      <c r="H1168">
        <v>6.9239499999999996</v>
      </c>
      <c r="I1168">
        <f t="shared" si="73"/>
        <v>1</v>
      </c>
      <c r="J1168">
        <f t="shared" si="74"/>
        <v>-3.6317414200115472E-4</v>
      </c>
      <c r="K1168">
        <f t="shared" si="75"/>
        <v>-9.479442271872407E-2</v>
      </c>
      <c r="M1168" s="8">
        <v>12.2</v>
      </c>
      <c r="N1168" s="8">
        <v>2.1800000000000002</v>
      </c>
      <c r="O1168" s="8">
        <v>113.89870000000001</v>
      </c>
      <c r="P1168" s="8">
        <v>3.8</v>
      </c>
      <c r="Q1168" s="8">
        <v>17.62</v>
      </c>
    </row>
    <row r="1169" spans="1:17" x14ac:dyDescent="0.25">
      <c r="A1169" s="2">
        <v>43390</v>
      </c>
      <c r="B1169">
        <v>274.5</v>
      </c>
      <c r="C1169">
        <v>1226.7</v>
      </c>
      <c r="D1169" t="s">
        <v>38</v>
      </c>
      <c r="E1169" t="s">
        <v>40</v>
      </c>
      <c r="F1169">
        <f t="shared" si="72"/>
        <v>-2.7247956403270157E-3</v>
      </c>
      <c r="G1169">
        <v>1</v>
      </c>
      <c r="H1169">
        <v>6.9162999999999997</v>
      </c>
      <c r="I1169">
        <f t="shared" si="73"/>
        <v>-1</v>
      </c>
      <c r="J1169">
        <f t="shared" si="74"/>
        <v>2.7247956403270157E-3</v>
      </c>
      <c r="K1169">
        <f t="shared" si="75"/>
        <v>-9.2069627078397054E-2</v>
      </c>
      <c r="M1169" s="8">
        <v>12.14</v>
      </c>
      <c r="N1169" s="8">
        <v>2.19</v>
      </c>
      <c r="O1169" s="8">
        <v>114.1778</v>
      </c>
      <c r="P1169" s="8">
        <v>3.8</v>
      </c>
      <c r="Q1169" s="8">
        <v>17.399999999999999</v>
      </c>
    </row>
    <row r="1170" spans="1:17" x14ac:dyDescent="0.25">
      <c r="A1170" s="2">
        <v>43391</v>
      </c>
      <c r="B1170">
        <v>274.75</v>
      </c>
      <c r="C1170">
        <v>1223.7</v>
      </c>
      <c r="D1170" t="s">
        <v>38</v>
      </c>
      <c r="E1170" t="s">
        <v>40</v>
      </c>
      <c r="F1170">
        <f t="shared" si="72"/>
        <v>9.1074681238612065E-4</v>
      </c>
      <c r="G1170">
        <v>1</v>
      </c>
      <c r="H1170">
        <v>6.9393500000000001</v>
      </c>
      <c r="I1170">
        <f t="shared" si="73"/>
        <v>-1</v>
      </c>
      <c r="J1170">
        <f t="shared" si="74"/>
        <v>-9.1074681238612065E-4</v>
      </c>
      <c r="K1170">
        <f t="shared" si="75"/>
        <v>-9.2980373890783174E-2</v>
      </c>
      <c r="M1170" s="8">
        <v>12.23</v>
      </c>
      <c r="N1170" s="8">
        <v>2.19</v>
      </c>
      <c r="O1170" s="8">
        <v>114.81870000000001</v>
      </c>
      <c r="P1170" s="8">
        <v>3.8</v>
      </c>
      <c r="Q1170" s="8">
        <v>20.059999999999999</v>
      </c>
    </row>
    <row r="1171" spans="1:17" x14ac:dyDescent="0.25">
      <c r="A1171" s="2">
        <v>43392</v>
      </c>
      <c r="B1171">
        <v>276.05</v>
      </c>
      <c r="C1171">
        <v>1230.9000000000001</v>
      </c>
      <c r="D1171" t="s">
        <v>38</v>
      </c>
      <c r="E1171" t="s">
        <v>40</v>
      </c>
      <c r="F1171">
        <f t="shared" si="72"/>
        <v>4.7315741583258131E-3</v>
      </c>
      <c r="G1171">
        <v>1</v>
      </c>
      <c r="H1171">
        <v>6.9355000000000002</v>
      </c>
      <c r="I1171">
        <f t="shared" si="73"/>
        <v>1</v>
      </c>
      <c r="J1171">
        <f t="shared" si="74"/>
        <v>4.7315741583258131E-3</v>
      </c>
      <c r="K1171">
        <f t="shared" si="75"/>
        <v>-8.8248799732457361E-2</v>
      </c>
      <c r="M1171" s="8">
        <v>11.76</v>
      </c>
      <c r="N1171" s="8">
        <v>2.19</v>
      </c>
      <c r="O1171" s="8">
        <v>114.8593</v>
      </c>
      <c r="P1171" s="8">
        <v>3.8</v>
      </c>
      <c r="Q1171" s="8">
        <v>19.89</v>
      </c>
    </row>
    <row r="1172" spans="1:17" x14ac:dyDescent="0.25">
      <c r="A1172" s="2">
        <v>43395</v>
      </c>
      <c r="B1172">
        <v>275.85000000000002</v>
      </c>
      <c r="C1172">
        <v>1229.3</v>
      </c>
      <c r="D1172" t="s">
        <v>38</v>
      </c>
      <c r="E1172" t="s">
        <v>40</v>
      </c>
      <c r="F1172">
        <f t="shared" si="72"/>
        <v>-7.2450642999455361E-4</v>
      </c>
      <c r="G1172">
        <v>1</v>
      </c>
      <c r="H1172">
        <v>6.9326499999999998</v>
      </c>
      <c r="I1172">
        <f t="shared" si="73"/>
        <v>1</v>
      </c>
      <c r="J1172">
        <f t="shared" si="74"/>
        <v>-7.2450642999455361E-4</v>
      </c>
      <c r="K1172">
        <f t="shared" si="75"/>
        <v>-8.8973306162451915E-2</v>
      </c>
      <c r="M1172" s="8">
        <v>11.68</v>
      </c>
      <c r="N1172" s="8">
        <v>2.19</v>
      </c>
      <c r="O1172" s="8">
        <v>115.1807</v>
      </c>
      <c r="P1172" s="8">
        <v>3.8</v>
      </c>
      <c r="Q1172" s="8">
        <v>19.64</v>
      </c>
    </row>
    <row r="1173" spans="1:17" x14ac:dyDescent="0.25">
      <c r="A1173" s="2">
        <v>43396</v>
      </c>
      <c r="B1173">
        <v>276.95</v>
      </c>
      <c r="C1173">
        <v>1232.5999999999999</v>
      </c>
      <c r="D1173" t="s">
        <v>38</v>
      </c>
      <c r="E1173" t="s">
        <v>40</v>
      </c>
      <c r="F1173">
        <f t="shared" si="72"/>
        <v>3.9876744607574288E-3</v>
      </c>
      <c r="G1173">
        <v>1</v>
      </c>
      <c r="H1173">
        <v>6.9458000000000002</v>
      </c>
      <c r="I1173">
        <f t="shared" si="73"/>
        <v>-1</v>
      </c>
      <c r="J1173">
        <f t="shared" si="74"/>
        <v>-3.9876744607574288E-3</v>
      </c>
      <c r="K1173">
        <f t="shared" si="75"/>
        <v>-9.2960980623209344E-2</v>
      </c>
      <c r="M1173" s="8">
        <v>12.31</v>
      </c>
      <c r="N1173" s="8">
        <v>2.2000000000000002</v>
      </c>
      <c r="O1173" s="8">
        <v>115.1677</v>
      </c>
      <c r="P1173" s="8">
        <v>3.8</v>
      </c>
      <c r="Q1173" s="8">
        <v>20.71</v>
      </c>
    </row>
    <row r="1174" spans="1:17" x14ac:dyDescent="0.25">
      <c r="A1174" s="2">
        <v>43397</v>
      </c>
      <c r="B1174">
        <v>277.14999999999998</v>
      </c>
      <c r="C1174">
        <v>1234.0999999999999</v>
      </c>
      <c r="D1174" t="s">
        <v>38</v>
      </c>
      <c r="E1174" t="s">
        <v>40</v>
      </c>
      <c r="F1174">
        <f t="shared" si="72"/>
        <v>7.2215201299874465E-4</v>
      </c>
      <c r="G1174">
        <v>1</v>
      </c>
      <c r="H1174">
        <v>6.9421999999999997</v>
      </c>
      <c r="I1174">
        <f t="shared" si="73"/>
        <v>1</v>
      </c>
      <c r="J1174">
        <f t="shared" si="74"/>
        <v>7.2215201299874465E-4</v>
      </c>
      <c r="K1174">
        <f t="shared" si="75"/>
        <v>-9.2238828610210599E-2</v>
      </c>
      <c r="M1174" s="8">
        <v>13.11</v>
      </c>
      <c r="N1174" s="8">
        <v>2.2000000000000002</v>
      </c>
      <c r="O1174" s="8">
        <v>115.37779999999999</v>
      </c>
      <c r="P1174" s="8">
        <v>3.8</v>
      </c>
      <c r="Q1174" s="8">
        <v>25.23</v>
      </c>
    </row>
    <row r="1175" spans="1:17" x14ac:dyDescent="0.25">
      <c r="A1175" s="2">
        <v>43398</v>
      </c>
      <c r="B1175">
        <v>278.5</v>
      </c>
      <c r="C1175">
        <v>1238.0999999999999</v>
      </c>
      <c r="D1175" t="s">
        <v>38</v>
      </c>
      <c r="E1175" t="s">
        <v>40</v>
      </c>
      <c r="F1175">
        <f t="shared" si="72"/>
        <v>4.8710084791629971E-3</v>
      </c>
      <c r="G1175">
        <v>1</v>
      </c>
      <c r="H1175">
        <v>6.9518000000000004</v>
      </c>
      <c r="I1175">
        <f t="shared" si="73"/>
        <v>1</v>
      </c>
      <c r="J1175">
        <f t="shared" si="74"/>
        <v>4.8710084791629971E-3</v>
      </c>
      <c r="K1175">
        <f t="shared" si="75"/>
        <v>-8.7367820131047602E-2</v>
      </c>
      <c r="M1175" s="8">
        <v>12.3</v>
      </c>
      <c r="N1175" s="8">
        <v>2.2000000000000002</v>
      </c>
      <c r="O1175" s="8">
        <v>115.4854</v>
      </c>
      <c r="P1175" s="8">
        <v>3.8</v>
      </c>
      <c r="Q1175" s="8">
        <v>24.22</v>
      </c>
    </row>
    <row r="1176" spans="1:17" x14ac:dyDescent="0.25">
      <c r="A1176" s="2">
        <v>43399</v>
      </c>
      <c r="B1176">
        <v>278.3</v>
      </c>
      <c r="C1176">
        <v>1233.8</v>
      </c>
      <c r="D1176" t="s">
        <v>38</v>
      </c>
      <c r="E1176" t="s">
        <v>40</v>
      </c>
      <c r="F1176">
        <f t="shared" si="72"/>
        <v>-7.1813285457800191E-4</v>
      </c>
      <c r="G1176">
        <v>1</v>
      </c>
      <c r="H1176">
        <v>6.9702999999999999</v>
      </c>
      <c r="I1176">
        <f t="shared" si="73"/>
        <v>1</v>
      </c>
      <c r="J1176">
        <f t="shared" si="74"/>
        <v>-7.1813285457800191E-4</v>
      </c>
      <c r="K1176">
        <f t="shared" si="75"/>
        <v>-8.8085952985625604E-2</v>
      </c>
      <c r="M1176" s="8">
        <v>12.92</v>
      </c>
      <c r="N1176" s="8">
        <v>2.2000000000000002</v>
      </c>
      <c r="O1176" s="8">
        <v>115.4752</v>
      </c>
      <c r="P1176" s="8">
        <v>3.8</v>
      </c>
      <c r="Q1176" s="8">
        <v>24.16</v>
      </c>
    </row>
    <row r="1177" spans="1:17" x14ac:dyDescent="0.25">
      <c r="A1177" s="2">
        <v>43402</v>
      </c>
      <c r="B1177">
        <v>277.85000000000002</v>
      </c>
      <c r="C1177">
        <v>1232.7</v>
      </c>
      <c r="D1177" t="s">
        <v>38</v>
      </c>
      <c r="E1177" t="s">
        <v>40</v>
      </c>
      <c r="F1177">
        <f t="shared" si="72"/>
        <v>-1.6169601149838009E-3</v>
      </c>
      <c r="G1177">
        <v>1</v>
      </c>
      <c r="H1177">
        <v>6.9650499999999997</v>
      </c>
      <c r="I1177">
        <f t="shared" si="73"/>
        <v>-1</v>
      </c>
      <c r="J1177">
        <f t="shared" si="74"/>
        <v>1.6169601149838009E-3</v>
      </c>
      <c r="K1177">
        <f t="shared" si="75"/>
        <v>-8.6468992870641803E-2</v>
      </c>
      <c r="M1177" s="8">
        <v>12.98</v>
      </c>
      <c r="N1177" s="8">
        <v>2.2000000000000002</v>
      </c>
      <c r="O1177" s="8">
        <v>115.8961</v>
      </c>
      <c r="P1177" s="8">
        <v>3.8</v>
      </c>
      <c r="Q1177" s="8">
        <v>24.7</v>
      </c>
    </row>
    <row r="1178" spans="1:17" x14ac:dyDescent="0.25">
      <c r="A1178" s="2">
        <v>43403</v>
      </c>
      <c r="B1178">
        <v>277.25</v>
      </c>
      <c r="C1178">
        <v>1228.9000000000001</v>
      </c>
      <c r="D1178" t="s">
        <v>38</v>
      </c>
      <c r="E1178" t="s">
        <v>40</v>
      </c>
      <c r="F1178">
        <f t="shared" si="72"/>
        <v>-2.1594385459781096E-3</v>
      </c>
      <c r="G1178">
        <v>1</v>
      </c>
      <c r="H1178">
        <v>6.97065</v>
      </c>
      <c r="I1178">
        <f t="shared" si="73"/>
        <v>-1</v>
      </c>
      <c r="J1178">
        <f t="shared" si="74"/>
        <v>2.1594385459781096E-3</v>
      </c>
      <c r="K1178">
        <f t="shared" si="75"/>
        <v>-8.4309554324663694E-2</v>
      </c>
      <c r="M1178" s="8">
        <v>12.3</v>
      </c>
      <c r="N1178" s="8">
        <v>2.2000000000000002</v>
      </c>
      <c r="O1178" s="8">
        <v>116.23820000000001</v>
      </c>
      <c r="P1178" s="8">
        <v>3.8</v>
      </c>
      <c r="Q1178" s="8">
        <v>23.35</v>
      </c>
    </row>
    <row r="1179" spans="1:17" x14ac:dyDescent="0.25">
      <c r="A1179" s="2">
        <v>43404</v>
      </c>
      <c r="B1179">
        <v>274.89999999999998</v>
      </c>
      <c r="C1179">
        <v>1218.7</v>
      </c>
      <c r="D1179" t="s">
        <v>38</v>
      </c>
      <c r="E1179" t="s">
        <v>40</v>
      </c>
      <c r="F1179">
        <f t="shared" si="72"/>
        <v>-8.4761045987377104E-3</v>
      </c>
      <c r="G1179">
        <v>1</v>
      </c>
      <c r="H1179">
        <v>6.9748999999999999</v>
      </c>
      <c r="I1179">
        <f t="shared" si="73"/>
        <v>-1</v>
      </c>
      <c r="J1179">
        <f t="shared" si="74"/>
        <v>8.4761045987377104E-3</v>
      </c>
      <c r="K1179">
        <f t="shared" si="75"/>
        <v>-7.5833449725925983E-2</v>
      </c>
      <c r="M1179" s="8">
        <v>12.08</v>
      </c>
      <c r="N1179" s="8">
        <v>2.2000000000000002</v>
      </c>
      <c r="O1179" s="8">
        <v>116.5304</v>
      </c>
      <c r="P1179" s="8">
        <v>3.8</v>
      </c>
      <c r="Q1179" s="8">
        <v>21.23</v>
      </c>
    </row>
    <row r="1180" spans="1:17" x14ac:dyDescent="0.25">
      <c r="A1180" s="2">
        <v>43405</v>
      </c>
      <c r="B1180">
        <v>275.3</v>
      </c>
      <c r="C1180">
        <v>1223.5999999999999</v>
      </c>
      <c r="D1180" t="s">
        <v>38</v>
      </c>
      <c r="E1180" t="s">
        <v>40</v>
      </c>
      <c r="F1180">
        <f t="shared" si="72"/>
        <v>1.4550745725718794E-3</v>
      </c>
      <c r="G1180">
        <v>1</v>
      </c>
      <c r="H1180">
        <v>6.96</v>
      </c>
      <c r="I1180">
        <f t="shared" si="73"/>
        <v>-1</v>
      </c>
      <c r="J1180">
        <f t="shared" si="74"/>
        <v>-1.4550745725718794E-3</v>
      </c>
      <c r="K1180">
        <f t="shared" si="75"/>
        <v>-7.7288524298497863E-2</v>
      </c>
      <c r="M1180" s="8">
        <v>12.6</v>
      </c>
      <c r="N1180" s="8">
        <v>2.2000000000000002</v>
      </c>
      <c r="O1180" s="8">
        <v>115.8678</v>
      </c>
      <c r="P1180" s="8">
        <v>3.8</v>
      </c>
      <c r="Q1180" s="8">
        <v>19.34</v>
      </c>
    </row>
    <row r="1181" spans="1:17" x14ac:dyDescent="0.25">
      <c r="A1181" s="2">
        <v>43406</v>
      </c>
      <c r="B1181">
        <v>275.39999999999998</v>
      </c>
      <c r="C1181">
        <v>1234.5</v>
      </c>
      <c r="D1181" t="s">
        <v>38</v>
      </c>
      <c r="E1181" t="s">
        <v>40</v>
      </c>
      <c r="F1181">
        <f t="shared" si="72"/>
        <v>3.632401017070741E-4</v>
      </c>
      <c r="G1181">
        <v>1</v>
      </c>
      <c r="H1181">
        <v>6.8949999999999996</v>
      </c>
      <c r="I1181">
        <f t="shared" si="73"/>
        <v>1</v>
      </c>
      <c r="J1181">
        <f t="shared" si="74"/>
        <v>3.632401017070741E-4</v>
      </c>
      <c r="K1181">
        <f t="shared" si="75"/>
        <v>-7.6925284196790789E-2</v>
      </c>
      <c r="M1181" s="8">
        <v>12.5</v>
      </c>
      <c r="N1181" s="8">
        <v>2.19</v>
      </c>
      <c r="O1181" s="8">
        <v>115.645</v>
      </c>
      <c r="P1181" s="8">
        <v>3.8</v>
      </c>
      <c r="Q1181" s="8">
        <v>19.510000000000002</v>
      </c>
    </row>
    <row r="1182" spans="1:17" x14ac:dyDescent="0.25">
      <c r="A1182" s="2">
        <v>43409</v>
      </c>
      <c r="B1182">
        <v>275.60000000000002</v>
      </c>
      <c r="C1182">
        <v>1232.4000000000001</v>
      </c>
      <c r="D1182" t="s">
        <v>38</v>
      </c>
      <c r="E1182" t="s">
        <v>40</v>
      </c>
      <c r="F1182">
        <f t="shared" si="72"/>
        <v>7.2621641249104307E-4</v>
      </c>
      <c r="G1182">
        <v>1</v>
      </c>
      <c r="H1182">
        <v>6.9181999999999997</v>
      </c>
      <c r="I1182">
        <f t="shared" si="73"/>
        <v>1</v>
      </c>
      <c r="J1182">
        <f t="shared" si="74"/>
        <v>7.2621641249104307E-4</v>
      </c>
      <c r="K1182">
        <f t="shared" si="75"/>
        <v>-7.6199067784299745E-2</v>
      </c>
      <c r="M1182" s="8">
        <v>12.39</v>
      </c>
      <c r="N1182" s="8">
        <v>2.2000000000000002</v>
      </c>
      <c r="O1182" s="8">
        <v>115.7051</v>
      </c>
      <c r="P1182" s="8">
        <v>3.8</v>
      </c>
      <c r="Q1182" s="8">
        <v>19.96</v>
      </c>
    </row>
    <row r="1183" spans="1:17" x14ac:dyDescent="0.25">
      <c r="A1183" s="2">
        <v>43410</v>
      </c>
      <c r="B1183">
        <v>275.85000000000002</v>
      </c>
      <c r="C1183">
        <v>1232</v>
      </c>
      <c r="D1183" t="s">
        <v>38</v>
      </c>
      <c r="E1183" t="s">
        <v>40</v>
      </c>
      <c r="F1183">
        <f t="shared" si="72"/>
        <v>9.0711175616831063E-4</v>
      </c>
      <c r="G1183">
        <v>1</v>
      </c>
      <c r="H1183">
        <v>6.9161000000000001</v>
      </c>
      <c r="I1183">
        <f t="shared" si="73"/>
        <v>1</v>
      </c>
      <c r="J1183">
        <f t="shared" si="74"/>
        <v>9.0711175616831063E-4</v>
      </c>
      <c r="K1183">
        <f t="shared" si="75"/>
        <v>-7.5291956028131435E-2</v>
      </c>
      <c r="M1183" s="8">
        <v>12.47</v>
      </c>
      <c r="N1183" s="8">
        <v>2.2000000000000002</v>
      </c>
      <c r="O1183" s="8">
        <v>115.5643</v>
      </c>
      <c r="P1183" s="8">
        <v>3.8</v>
      </c>
      <c r="Q1183" s="8">
        <v>19.91</v>
      </c>
    </row>
    <row r="1184" spans="1:17" x14ac:dyDescent="0.25">
      <c r="A1184" s="2">
        <v>43411</v>
      </c>
      <c r="B1184">
        <v>275.89999999999998</v>
      </c>
      <c r="C1184">
        <v>1229.4000000000001</v>
      </c>
      <c r="D1184" t="s">
        <v>38</v>
      </c>
      <c r="E1184" t="s">
        <v>40</v>
      </c>
      <c r="F1184">
        <f t="shared" si="72"/>
        <v>1.8125793003420654E-4</v>
      </c>
      <c r="G1184">
        <v>1</v>
      </c>
      <c r="H1184">
        <v>6.9309500000000002</v>
      </c>
      <c r="I1184">
        <f t="shared" si="73"/>
        <v>1</v>
      </c>
      <c r="J1184">
        <f t="shared" si="74"/>
        <v>1.8125793003420654E-4</v>
      </c>
      <c r="K1184">
        <f t="shared" si="75"/>
        <v>-7.5110698098097228E-2</v>
      </c>
      <c r="M1184" s="8">
        <v>11.23</v>
      </c>
      <c r="N1184" s="8">
        <v>2.2000000000000002</v>
      </c>
      <c r="O1184" s="8">
        <v>115.25409999999999</v>
      </c>
      <c r="P1184" s="8">
        <v>3.8</v>
      </c>
      <c r="Q1184" s="8">
        <v>16.36</v>
      </c>
    </row>
    <row r="1185" spans="1:17" x14ac:dyDescent="0.25">
      <c r="A1185" s="2">
        <v>43412</v>
      </c>
      <c r="B1185">
        <v>279.39999999999998</v>
      </c>
      <c r="C1185">
        <v>1225.5999999999999</v>
      </c>
      <c r="D1185" t="s">
        <v>41</v>
      </c>
      <c r="E1185" t="s">
        <v>40</v>
      </c>
      <c r="F1185">
        <f t="shared" si="72"/>
        <v>1.2685755708589985E-2</v>
      </c>
      <c r="G1185">
        <v>1</v>
      </c>
      <c r="H1185">
        <v>6.9237500000000001</v>
      </c>
      <c r="I1185">
        <f t="shared" si="73"/>
        <v>1</v>
      </c>
      <c r="J1185">
        <f t="shared" si="74"/>
        <v>1.2685755708589985E-2</v>
      </c>
      <c r="K1185">
        <f t="shared" si="75"/>
        <v>-6.2424942389507243E-2</v>
      </c>
      <c r="M1185" s="8">
        <v>11.41</v>
      </c>
      <c r="N1185" s="8">
        <v>2.2000000000000002</v>
      </c>
      <c r="O1185" s="8">
        <v>115.6499</v>
      </c>
      <c r="P1185" s="8">
        <v>3.8</v>
      </c>
      <c r="Q1185" s="8">
        <v>16.72</v>
      </c>
    </row>
    <row r="1186" spans="1:17" x14ac:dyDescent="0.25">
      <c r="A1186" s="2">
        <v>43413</v>
      </c>
      <c r="B1186">
        <v>278.7</v>
      </c>
      <c r="C1186">
        <v>1219.9000000000001</v>
      </c>
      <c r="D1186" t="s">
        <v>41</v>
      </c>
      <c r="E1186" t="s">
        <v>40</v>
      </c>
      <c r="F1186">
        <f t="shared" si="72"/>
        <v>-2.5053686471009362E-3</v>
      </c>
      <c r="G1186">
        <v>1</v>
      </c>
      <c r="H1186">
        <v>6.9439500000000001</v>
      </c>
      <c r="I1186">
        <f t="shared" si="73"/>
        <v>1</v>
      </c>
      <c r="J1186">
        <f t="shared" si="74"/>
        <v>-2.5053686471009362E-3</v>
      </c>
      <c r="K1186">
        <f t="shared" si="75"/>
        <v>-6.4930311036608179E-2</v>
      </c>
      <c r="M1186" s="8">
        <v>11.44</v>
      </c>
      <c r="N1186" s="8">
        <v>2.19</v>
      </c>
      <c r="O1186" s="8">
        <v>116.4798</v>
      </c>
      <c r="P1186" s="8">
        <v>3.8</v>
      </c>
      <c r="Q1186" s="8">
        <v>17.36</v>
      </c>
    </row>
    <row r="1187" spans="1:17" x14ac:dyDescent="0.25">
      <c r="A1187" s="2">
        <v>43416</v>
      </c>
      <c r="B1187">
        <v>276.55</v>
      </c>
      <c r="C1187">
        <v>1207</v>
      </c>
      <c r="D1187" t="s">
        <v>41</v>
      </c>
      <c r="E1187" t="s">
        <v>40</v>
      </c>
      <c r="F1187">
        <f t="shared" si="72"/>
        <v>-7.714388231072733E-3</v>
      </c>
      <c r="G1187">
        <v>1</v>
      </c>
      <c r="H1187">
        <v>6.9598000000000004</v>
      </c>
      <c r="I1187">
        <f t="shared" si="73"/>
        <v>-1</v>
      </c>
      <c r="J1187">
        <f t="shared" si="74"/>
        <v>7.714388231072733E-3</v>
      </c>
      <c r="K1187">
        <f t="shared" si="75"/>
        <v>-5.7215922805535446E-2</v>
      </c>
      <c r="M1187" s="8">
        <v>12.13</v>
      </c>
      <c r="N1187" s="8">
        <v>2.19</v>
      </c>
      <c r="O1187" s="8">
        <v>116.06485000000001</v>
      </c>
      <c r="P1187" s="8">
        <v>3.8</v>
      </c>
      <c r="Q1187" s="8">
        <v>20.45</v>
      </c>
    </row>
    <row r="1188" spans="1:17" x14ac:dyDescent="0.25">
      <c r="A1188" s="2">
        <v>43417</v>
      </c>
      <c r="B1188">
        <v>275.45</v>
      </c>
      <c r="C1188">
        <v>1203.7</v>
      </c>
      <c r="D1188" t="s">
        <v>41</v>
      </c>
      <c r="E1188" t="s">
        <v>40</v>
      </c>
      <c r="F1188">
        <f t="shared" si="72"/>
        <v>-3.9775809076116886E-3</v>
      </c>
      <c r="G1188">
        <v>1</v>
      </c>
      <c r="H1188">
        <v>6.9471999999999996</v>
      </c>
      <c r="I1188">
        <f t="shared" si="73"/>
        <v>-1</v>
      </c>
      <c r="J1188">
        <f t="shared" si="74"/>
        <v>3.9775809076116886E-3</v>
      </c>
      <c r="K1188">
        <f t="shared" si="75"/>
        <v>-5.3238341897923758E-2</v>
      </c>
      <c r="M1188" s="8">
        <v>12.19</v>
      </c>
      <c r="N1188" s="8">
        <v>2.2000000000000002</v>
      </c>
      <c r="O1188" s="8">
        <v>116.6712</v>
      </c>
      <c r="P1188" s="8">
        <v>3.8</v>
      </c>
      <c r="Q1188" s="8">
        <v>20.02</v>
      </c>
    </row>
    <row r="1189" spans="1:17" x14ac:dyDescent="0.25">
      <c r="A1189" s="2">
        <v>43418</v>
      </c>
      <c r="B1189">
        <v>275.5</v>
      </c>
      <c r="C1189">
        <v>1203.8</v>
      </c>
      <c r="D1189" t="s">
        <v>41</v>
      </c>
      <c r="E1189" t="s">
        <v>40</v>
      </c>
      <c r="F1189">
        <f t="shared" si="72"/>
        <v>1.8152114721359247E-4</v>
      </c>
      <c r="G1189">
        <v>1</v>
      </c>
      <c r="H1189">
        <v>6.9474</v>
      </c>
      <c r="I1189">
        <f t="shared" si="73"/>
        <v>-1</v>
      </c>
      <c r="J1189">
        <f t="shared" si="74"/>
        <v>-1.8152114721359247E-4</v>
      </c>
      <c r="K1189">
        <f t="shared" si="75"/>
        <v>-5.341986304513735E-2</v>
      </c>
      <c r="M1189" s="8">
        <v>12.88</v>
      </c>
      <c r="N1189" s="8">
        <v>2.2000000000000002</v>
      </c>
      <c r="O1189" s="8">
        <v>116.5</v>
      </c>
      <c r="P1189" s="8">
        <v>3.8</v>
      </c>
      <c r="Q1189" s="8">
        <v>21.25</v>
      </c>
    </row>
    <row r="1190" spans="1:17" x14ac:dyDescent="0.25">
      <c r="A1190" s="2">
        <v>43419</v>
      </c>
      <c r="B1190">
        <v>277.05</v>
      </c>
      <c r="C1190">
        <v>1214</v>
      </c>
      <c r="D1190" t="s">
        <v>41</v>
      </c>
      <c r="E1190" t="s">
        <v>40</v>
      </c>
      <c r="F1190">
        <f t="shared" si="72"/>
        <v>5.6261343012704579E-3</v>
      </c>
      <c r="G1190">
        <v>1</v>
      </c>
      <c r="H1190">
        <v>6.9260999999999999</v>
      </c>
      <c r="I1190">
        <f t="shared" si="73"/>
        <v>1</v>
      </c>
      <c r="J1190">
        <f t="shared" si="74"/>
        <v>5.6261343012704579E-3</v>
      </c>
      <c r="K1190">
        <f t="shared" si="75"/>
        <v>-4.7793728743866892E-2</v>
      </c>
      <c r="M1190" s="8">
        <v>12.12</v>
      </c>
      <c r="N1190" s="8">
        <v>2.2000000000000002</v>
      </c>
      <c r="O1190" s="8">
        <v>116.38849999999999</v>
      </c>
      <c r="P1190" s="8">
        <v>3.8</v>
      </c>
      <c r="Q1190" s="8">
        <v>19.98</v>
      </c>
    </row>
    <row r="1191" spans="1:17" x14ac:dyDescent="0.25">
      <c r="A1191" s="2">
        <v>43420</v>
      </c>
      <c r="B1191">
        <v>277.5</v>
      </c>
      <c r="C1191">
        <v>1216</v>
      </c>
      <c r="D1191" t="s">
        <v>41</v>
      </c>
      <c r="E1191" t="s">
        <v>40</v>
      </c>
      <c r="F1191">
        <f t="shared" si="72"/>
        <v>1.6242555495398214E-3</v>
      </c>
      <c r="G1191">
        <v>1</v>
      </c>
      <c r="H1191">
        <v>6.9295999999999998</v>
      </c>
      <c r="I1191">
        <f t="shared" si="73"/>
        <v>1</v>
      </c>
      <c r="J1191">
        <f t="shared" si="74"/>
        <v>1.6242555495398214E-3</v>
      </c>
      <c r="K1191">
        <f t="shared" si="75"/>
        <v>-4.6169473194327071E-2</v>
      </c>
      <c r="M1191" s="8">
        <v>12.05</v>
      </c>
      <c r="N1191" s="8">
        <v>2.2000000000000002</v>
      </c>
      <c r="O1191" s="8">
        <v>115.9282</v>
      </c>
      <c r="P1191" s="8">
        <v>3.8</v>
      </c>
      <c r="Q1191" s="8">
        <v>18.14</v>
      </c>
    </row>
    <row r="1192" spans="1:17" x14ac:dyDescent="0.25">
      <c r="A1192" s="2">
        <v>43423</v>
      </c>
      <c r="B1192">
        <v>278.25</v>
      </c>
      <c r="C1192">
        <v>1219.7</v>
      </c>
      <c r="D1192" t="s">
        <v>41</v>
      </c>
      <c r="E1192" t="s">
        <v>40</v>
      </c>
      <c r="F1192">
        <f t="shared" si="72"/>
        <v>2.7027027027026751E-3</v>
      </c>
      <c r="G1192">
        <v>1</v>
      </c>
      <c r="H1192">
        <v>6.9351000000000003</v>
      </c>
      <c r="I1192">
        <f t="shared" si="73"/>
        <v>1</v>
      </c>
      <c r="J1192">
        <f t="shared" si="74"/>
        <v>2.7027027027026751E-3</v>
      </c>
      <c r="K1192">
        <f t="shared" si="75"/>
        <v>-4.3466770491624396E-2</v>
      </c>
      <c r="M1192" s="8">
        <v>12.57</v>
      </c>
      <c r="N1192" s="8">
        <v>2.2000000000000002</v>
      </c>
      <c r="O1192" s="8">
        <v>115.98860000000001</v>
      </c>
      <c r="P1192" s="8">
        <v>3.8</v>
      </c>
      <c r="Q1192" s="8">
        <v>20.100000000000001</v>
      </c>
    </row>
    <row r="1193" spans="1:17" x14ac:dyDescent="0.25">
      <c r="A1193" s="2">
        <v>43424</v>
      </c>
      <c r="B1193">
        <v>279.3</v>
      </c>
      <c r="C1193">
        <v>1224.2</v>
      </c>
      <c r="D1193" t="s">
        <v>41</v>
      </c>
      <c r="E1193" t="s">
        <v>40</v>
      </c>
      <c r="F1193">
        <f t="shared" si="72"/>
        <v>3.7735849056603765E-3</v>
      </c>
      <c r="G1193">
        <v>1</v>
      </c>
      <c r="H1193">
        <v>6.9359500000000001</v>
      </c>
      <c r="I1193">
        <f t="shared" si="73"/>
        <v>1</v>
      </c>
      <c r="J1193">
        <f t="shared" si="74"/>
        <v>3.7735849056603765E-3</v>
      </c>
      <c r="K1193">
        <f t="shared" si="75"/>
        <v>-3.9693185585964019E-2</v>
      </c>
      <c r="M1193" s="8">
        <v>12.63</v>
      </c>
      <c r="N1193" s="8">
        <v>2.2000000000000002</v>
      </c>
      <c r="O1193" s="8">
        <v>116.2393</v>
      </c>
      <c r="P1193" s="8">
        <v>3.8</v>
      </c>
      <c r="Q1193" s="8">
        <v>22.48</v>
      </c>
    </row>
    <row r="1194" spans="1:17" x14ac:dyDescent="0.25">
      <c r="A1194" s="2">
        <v>43425</v>
      </c>
      <c r="B1194">
        <v>279</v>
      </c>
      <c r="C1194">
        <v>1223</v>
      </c>
      <c r="D1194" t="s">
        <v>41</v>
      </c>
      <c r="E1194" t="s">
        <v>40</v>
      </c>
      <c r="F1194">
        <f t="shared" si="72"/>
        <v>-1.0741138560688146E-3</v>
      </c>
      <c r="G1194">
        <v>1</v>
      </c>
      <c r="H1194">
        <v>6.9371</v>
      </c>
      <c r="I1194">
        <f t="shared" si="73"/>
        <v>1</v>
      </c>
      <c r="J1194">
        <f t="shared" si="74"/>
        <v>-1.0741138560688146E-3</v>
      </c>
      <c r="K1194">
        <f t="shared" si="75"/>
        <v>-4.0767299442032834E-2</v>
      </c>
      <c r="M1194" s="8">
        <v>12.12</v>
      </c>
      <c r="N1194" s="8">
        <v>2.2000000000000002</v>
      </c>
      <c r="O1194" s="8">
        <v>116.0947</v>
      </c>
      <c r="P1194" s="8">
        <v>3.8</v>
      </c>
      <c r="Q1194" s="8">
        <v>20.8</v>
      </c>
    </row>
    <row r="1195" spans="1:17" x14ac:dyDescent="0.25">
      <c r="A1195" s="2">
        <v>43426</v>
      </c>
      <c r="B1195">
        <v>279.64999999999998</v>
      </c>
      <c r="C1195">
        <v>1228</v>
      </c>
      <c r="D1195" t="s">
        <v>41</v>
      </c>
      <c r="E1195" t="s">
        <v>40</v>
      </c>
      <c r="F1195">
        <f t="shared" si="72"/>
        <v>2.3297491039426799E-3</v>
      </c>
      <c r="G1195">
        <v>1</v>
      </c>
      <c r="H1195">
        <v>6.9242999999999997</v>
      </c>
      <c r="I1195">
        <f t="shared" si="73"/>
        <v>-1</v>
      </c>
      <c r="J1195">
        <f t="shared" si="74"/>
        <v>-2.3297491039426799E-3</v>
      </c>
      <c r="K1195">
        <f t="shared" si="75"/>
        <v>-4.3097048545975514E-2</v>
      </c>
      <c r="M1195" s="8">
        <v>12.375</v>
      </c>
      <c r="N1195" s="8">
        <v>2.2000000000000002</v>
      </c>
      <c r="O1195" s="8">
        <v>116.167</v>
      </c>
      <c r="P1195" s="8">
        <v>3.8</v>
      </c>
      <c r="Q1195" s="8">
        <v>21.64</v>
      </c>
    </row>
    <row r="1196" spans="1:17" x14ac:dyDescent="0.25">
      <c r="A1196" s="2">
        <v>43427</v>
      </c>
      <c r="B1196">
        <v>279.64999999999998</v>
      </c>
      <c r="C1196">
        <v>1226.5</v>
      </c>
      <c r="D1196" t="s">
        <v>41</v>
      </c>
      <c r="E1196" t="s">
        <v>40</v>
      </c>
      <c r="F1196">
        <f t="shared" si="72"/>
        <v>0</v>
      </c>
      <c r="G1196">
        <v>1</v>
      </c>
      <c r="H1196">
        <v>6.9343000000000004</v>
      </c>
      <c r="I1196">
        <f t="shared" si="73"/>
        <v>1</v>
      </c>
      <c r="J1196">
        <f t="shared" si="74"/>
        <v>0</v>
      </c>
      <c r="K1196">
        <f t="shared" si="75"/>
        <v>-4.3097048545975514E-2</v>
      </c>
      <c r="M1196" s="8">
        <v>12.1</v>
      </c>
      <c r="N1196" s="8">
        <v>2.2000000000000002</v>
      </c>
      <c r="O1196" s="8">
        <v>116.4739</v>
      </c>
      <c r="P1196" s="8">
        <v>3.8</v>
      </c>
      <c r="Q1196" s="8">
        <v>21.52</v>
      </c>
    </row>
    <row r="1197" spans="1:17" x14ac:dyDescent="0.25">
      <c r="A1197" s="2">
        <v>43430</v>
      </c>
      <c r="B1197">
        <v>279.5</v>
      </c>
      <c r="C1197">
        <v>1225.5999999999999</v>
      </c>
      <c r="D1197" t="s">
        <v>41</v>
      </c>
      <c r="E1197" t="s">
        <v>40</v>
      </c>
      <c r="F1197">
        <f t="shared" si="72"/>
        <v>-5.3638476667250412E-4</v>
      </c>
      <c r="G1197">
        <v>1</v>
      </c>
      <c r="H1197">
        <v>6.9377500000000003</v>
      </c>
      <c r="I1197">
        <f t="shared" si="73"/>
        <v>0</v>
      </c>
      <c r="J1197">
        <f t="shared" si="74"/>
        <v>0</v>
      </c>
      <c r="K1197">
        <f t="shared" si="75"/>
        <v>-4.3097048545975514E-2</v>
      </c>
      <c r="M1197" s="8">
        <v>11.83</v>
      </c>
      <c r="N1197" s="8">
        <v>2.2000000000000002</v>
      </c>
      <c r="O1197" s="8">
        <v>116.6234</v>
      </c>
      <c r="P1197" s="8">
        <v>3.8</v>
      </c>
      <c r="Q1197" s="8">
        <v>18.899999999999999</v>
      </c>
    </row>
    <row r="1198" spans="1:17" x14ac:dyDescent="0.25">
      <c r="A1198" s="2">
        <v>43431</v>
      </c>
      <c r="B1198">
        <v>278.89999999999998</v>
      </c>
      <c r="C1198">
        <v>1220.5999999999999</v>
      </c>
      <c r="D1198" t="s">
        <v>41</v>
      </c>
      <c r="E1198" t="s">
        <v>40</v>
      </c>
      <c r="F1198">
        <f t="shared" si="72"/>
        <v>-2.1466905187835783E-3</v>
      </c>
      <c r="G1198">
        <v>1</v>
      </c>
      <c r="H1198">
        <v>6.9495500000000003</v>
      </c>
      <c r="I1198">
        <f t="shared" si="73"/>
        <v>-1</v>
      </c>
      <c r="J1198">
        <f t="shared" si="74"/>
        <v>2.1466905187835783E-3</v>
      </c>
      <c r="K1198">
        <f t="shared" si="75"/>
        <v>-4.0950358027191935E-2</v>
      </c>
      <c r="M1198" s="8">
        <v>12.01</v>
      </c>
      <c r="N1198" s="8">
        <v>2.2000000000000002</v>
      </c>
      <c r="O1198" s="8">
        <v>116.90260000000001</v>
      </c>
      <c r="P1198" s="8">
        <v>3.8</v>
      </c>
      <c r="Q1198" s="8">
        <v>19.02</v>
      </c>
    </row>
    <row r="1199" spans="1:17" x14ac:dyDescent="0.25">
      <c r="A1199" s="2">
        <v>43432</v>
      </c>
      <c r="B1199">
        <v>277.55</v>
      </c>
      <c r="C1199">
        <v>1213.7</v>
      </c>
      <c r="D1199" t="s">
        <v>41</v>
      </c>
      <c r="E1199" t="s">
        <v>40</v>
      </c>
      <c r="F1199">
        <f t="shared" si="72"/>
        <v>-4.8404446038005089E-3</v>
      </c>
      <c r="G1199">
        <v>1</v>
      </c>
      <c r="H1199">
        <v>6.9516</v>
      </c>
      <c r="I1199">
        <f t="shared" si="73"/>
        <v>-1</v>
      </c>
      <c r="J1199">
        <f t="shared" si="74"/>
        <v>4.8404446038005089E-3</v>
      </c>
      <c r="K1199">
        <f t="shared" si="75"/>
        <v>-3.6109913423391427E-2</v>
      </c>
      <c r="M1199" s="8">
        <v>11.43</v>
      </c>
      <c r="N1199" s="8">
        <v>2.2000000000000002</v>
      </c>
      <c r="O1199" s="8">
        <v>116.8369</v>
      </c>
      <c r="P1199" s="8">
        <v>3.8</v>
      </c>
      <c r="Q1199" s="8">
        <v>18.489999999999998</v>
      </c>
    </row>
    <row r="1200" spans="1:17" x14ac:dyDescent="0.25">
      <c r="A1200" s="2">
        <v>43433</v>
      </c>
      <c r="B1200">
        <v>279.55</v>
      </c>
      <c r="C1200">
        <v>1225</v>
      </c>
      <c r="D1200" t="s">
        <v>41</v>
      </c>
      <c r="E1200" t="s">
        <v>40</v>
      </c>
      <c r="F1200">
        <f t="shared" si="72"/>
        <v>7.2059088452531839E-3</v>
      </c>
      <c r="G1200">
        <v>1</v>
      </c>
      <c r="H1200">
        <v>6.9340000000000002</v>
      </c>
      <c r="I1200">
        <f t="shared" si="73"/>
        <v>-1</v>
      </c>
      <c r="J1200">
        <f t="shared" si="74"/>
        <v>-7.2059088452531839E-3</v>
      </c>
      <c r="K1200">
        <f t="shared" si="75"/>
        <v>-4.331582226864461E-2</v>
      </c>
      <c r="M1200" s="8">
        <v>11.39</v>
      </c>
      <c r="N1200" s="8">
        <v>2.2000000000000002</v>
      </c>
      <c r="O1200" s="8">
        <v>116.199</v>
      </c>
      <c r="P1200" s="8">
        <v>3.8</v>
      </c>
      <c r="Q1200" s="8">
        <v>18.79</v>
      </c>
    </row>
    <row r="1201" spans="1:17" x14ac:dyDescent="0.25">
      <c r="A1201" s="2">
        <v>43434</v>
      </c>
      <c r="B1201">
        <v>279.45</v>
      </c>
      <c r="C1201">
        <v>1229.7</v>
      </c>
      <c r="D1201" t="s">
        <v>41</v>
      </c>
      <c r="E1201" t="s">
        <v>42</v>
      </c>
      <c r="F1201">
        <f t="shared" si="72"/>
        <v>-3.577177606869375E-4</v>
      </c>
      <c r="G1201">
        <v>1</v>
      </c>
      <c r="H1201">
        <v>6.9409999999999998</v>
      </c>
      <c r="I1201">
        <f t="shared" si="73"/>
        <v>1</v>
      </c>
      <c r="J1201">
        <f t="shared" si="74"/>
        <v>-3.577177606869375E-4</v>
      </c>
      <c r="K1201">
        <f t="shared" si="75"/>
        <v>-4.3673540029331548E-2</v>
      </c>
      <c r="M1201" s="8">
        <v>11.26</v>
      </c>
      <c r="N1201" s="8">
        <v>2.2000000000000002</v>
      </c>
      <c r="O1201" s="8">
        <v>116.4157</v>
      </c>
      <c r="P1201" s="8">
        <v>3.8</v>
      </c>
      <c r="Q1201" s="8">
        <v>18.07</v>
      </c>
    </row>
    <row r="1202" spans="1:17" x14ac:dyDescent="0.25">
      <c r="A1202" s="2">
        <v>43437</v>
      </c>
      <c r="B1202">
        <v>278.35000000000002</v>
      </c>
      <c r="C1202">
        <v>1232.3</v>
      </c>
      <c r="D1202" t="s">
        <v>41</v>
      </c>
      <c r="E1202" t="s">
        <v>42</v>
      </c>
      <c r="F1202">
        <f t="shared" si="72"/>
        <v>-3.9363034532114982E-3</v>
      </c>
      <c r="G1202">
        <v>1</v>
      </c>
      <c r="H1202">
        <v>6.8928000000000003</v>
      </c>
      <c r="I1202">
        <f t="shared" si="73"/>
        <v>-1</v>
      </c>
      <c r="J1202">
        <f t="shared" si="74"/>
        <v>3.9363034532114982E-3</v>
      </c>
      <c r="K1202">
        <f t="shared" si="75"/>
        <v>-3.973723657612005E-2</v>
      </c>
      <c r="M1202" s="8">
        <v>10.93</v>
      </c>
      <c r="N1202" s="8">
        <v>2.19</v>
      </c>
      <c r="O1202" s="8">
        <v>115.9081</v>
      </c>
      <c r="P1202" s="8">
        <v>3.9</v>
      </c>
      <c r="Q1202" s="8">
        <v>16.440000000000001</v>
      </c>
    </row>
    <row r="1203" spans="1:17" x14ac:dyDescent="0.25">
      <c r="A1203" s="2">
        <v>43438</v>
      </c>
      <c r="B1203">
        <v>278.35000000000002</v>
      </c>
      <c r="C1203">
        <v>1242.8</v>
      </c>
      <c r="D1203" t="s">
        <v>41</v>
      </c>
      <c r="E1203" t="s">
        <v>42</v>
      </c>
      <c r="F1203">
        <f t="shared" si="72"/>
        <v>0</v>
      </c>
      <c r="G1203">
        <v>1</v>
      </c>
      <c r="H1203">
        <v>6.8390000000000004</v>
      </c>
      <c r="I1203">
        <f t="shared" si="73"/>
        <v>-1</v>
      </c>
      <c r="J1203">
        <f t="shared" si="74"/>
        <v>0</v>
      </c>
      <c r="K1203">
        <f t="shared" si="75"/>
        <v>-3.973723657612005E-2</v>
      </c>
      <c r="M1203" s="8">
        <v>11.63</v>
      </c>
      <c r="N1203" s="8">
        <v>2.2000000000000002</v>
      </c>
      <c r="O1203" s="8">
        <v>116.0051</v>
      </c>
      <c r="P1203" s="8">
        <v>3.9</v>
      </c>
      <c r="Q1203" s="8">
        <v>20.74</v>
      </c>
    </row>
    <row r="1204" spans="1:17" x14ac:dyDescent="0.25">
      <c r="A1204" s="2">
        <v>43439</v>
      </c>
      <c r="B1204">
        <v>278.89999999999998</v>
      </c>
      <c r="C1204">
        <v>1241.3</v>
      </c>
      <c r="D1204" t="s">
        <v>41</v>
      </c>
      <c r="E1204" t="s">
        <v>42</v>
      </c>
      <c r="F1204">
        <f t="shared" si="72"/>
        <v>1.9759295850545477E-3</v>
      </c>
      <c r="G1204">
        <v>1</v>
      </c>
      <c r="H1204">
        <v>6.8625999999999996</v>
      </c>
      <c r="I1204">
        <f t="shared" si="73"/>
        <v>0</v>
      </c>
      <c r="J1204">
        <f t="shared" si="74"/>
        <v>0</v>
      </c>
      <c r="K1204">
        <f t="shared" si="75"/>
        <v>-3.973723657612005E-2</v>
      </c>
      <c r="M1204" s="8">
        <v>11.280000000000001</v>
      </c>
      <c r="N1204" s="8">
        <v>2.2000000000000002</v>
      </c>
      <c r="O1204" s="8">
        <v>115.95660000000001</v>
      </c>
      <c r="P1204" s="8">
        <v>3.9</v>
      </c>
      <c r="Q1204" s="8">
        <v>18.59</v>
      </c>
    </row>
    <row r="1205" spans="1:17" x14ac:dyDescent="0.25">
      <c r="A1205" s="2">
        <v>43440</v>
      </c>
      <c r="B1205">
        <v>279.89999999999998</v>
      </c>
      <c r="C1205">
        <v>1241.4000000000001</v>
      </c>
      <c r="D1205" t="s">
        <v>41</v>
      </c>
      <c r="E1205" t="s">
        <v>42</v>
      </c>
      <c r="F1205">
        <f t="shared" si="72"/>
        <v>3.5855145213337103E-3</v>
      </c>
      <c r="G1205">
        <v>1</v>
      </c>
      <c r="H1205">
        <v>6.8929499999999999</v>
      </c>
      <c r="I1205">
        <f t="shared" si="73"/>
        <v>1</v>
      </c>
      <c r="J1205">
        <f t="shared" si="74"/>
        <v>3.5855145213337103E-3</v>
      </c>
      <c r="K1205">
        <f t="shared" si="75"/>
        <v>-3.6151722054786339E-2</v>
      </c>
      <c r="M1205" s="8">
        <v>11.61</v>
      </c>
      <c r="N1205" s="8">
        <v>2.2000000000000002</v>
      </c>
      <c r="O1205" s="8">
        <v>116.4019</v>
      </c>
      <c r="P1205" s="8">
        <v>3.9</v>
      </c>
      <c r="Q1205" s="8">
        <v>21.19</v>
      </c>
    </row>
    <row r="1206" spans="1:17" x14ac:dyDescent="0.25">
      <c r="A1206" s="2">
        <v>43441</v>
      </c>
      <c r="B1206">
        <v>280.25</v>
      </c>
      <c r="C1206">
        <v>1244.9000000000001</v>
      </c>
      <c r="D1206" t="s">
        <v>41</v>
      </c>
      <c r="E1206" t="s">
        <v>42</v>
      </c>
      <c r="F1206">
        <f t="shared" si="72"/>
        <v>1.2504465880671667E-3</v>
      </c>
      <c r="G1206">
        <v>1</v>
      </c>
      <c r="H1206">
        <v>6.8768000000000002</v>
      </c>
      <c r="I1206">
        <f t="shared" si="73"/>
        <v>1</v>
      </c>
      <c r="J1206">
        <f t="shared" si="74"/>
        <v>1.2504465880671667E-3</v>
      </c>
      <c r="K1206">
        <f t="shared" si="75"/>
        <v>-3.4901275466719173E-2</v>
      </c>
      <c r="M1206" s="8">
        <v>12.22</v>
      </c>
      <c r="N1206" s="8">
        <v>2.19</v>
      </c>
      <c r="O1206" s="8">
        <v>116.08750000000001</v>
      </c>
      <c r="P1206" s="8">
        <v>3.9</v>
      </c>
      <c r="Q1206" s="8">
        <v>23.23</v>
      </c>
    </row>
    <row r="1207" spans="1:17" x14ac:dyDescent="0.25">
      <c r="A1207" s="2">
        <v>43444</v>
      </c>
      <c r="B1207">
        <v>283.10000000000002</v>
      </c>
      <c r="C1207">
        <v>1253.9000000000001</v>
      </c>
      <c r="D1207" t="s">
        <v>41</v>
      </c>
      <c r="E1207" t="s">
        <v>42</v>
      </c>
      <c r="F1207">
        <f t="shared" si="72"/>
        <v>1.0169491525423791E-2</v>
      </c>
      <c r="G1207">
        <v>1</v>
      </c>
      <c r="H1207">
        <v>6.915</v>
      </c>
      <c r="I1207">
        <f t="shared" si="73"/>
        <v>1</v>
      </c>
      <c r="J1207">
        <f t="shared" si="74"/>
        <v>1.0169491525423791E-2</v>
      </c>
      <c r="K1207">
        <f t="shared" si="75"/>
        <v>-2.4731783941295382E-2</v>
      </c>
      <c r="M1207" s="8">
        <v>12.04</v>
      </c>
      <c r="N1207" s="8">
        <v>2.2000000000000002</v>
      </c>
      <c r="O1207" s="8">
        <v>116.67749999999999</v>
      </c>
      <c r="P1207" s="8">
        <v>3.9</v>
      </c>
      <c r="Q1207" s="8">
        <v>22.64</v>
      </c>
    </row>
    <row r="1208" spans="1:17" x14ac:dyDescent="0.25">
      <c r="A1208" s="2">
        <v>43445</v>
      </c>
      <c r="B1208">
        <v>282.64999999999998</v>
      </c>
      <c r="C1208">
        <v>1251.5</v>
      </c>
      <c r="D1208" t="s">
        <v>41</v>
      </c>
      <c r="E1208" t="s">
        <v>42</v>
      </c>
      <c r="F1208">
        <f t="shared" si="72"/>
        <v>-1.5895443306254142E-3</v>
      </c>
      <c r="G1208">
        <v>1</v>
      </c>
      <c r="H1208">
        <v>6.9050500000000001</v>
      </c>
      <c r="I1208">
        <f t="shared" si="73"/>
        <v>1</v>
      </c>
      <c r="J1208">
        <f t="shared" si="74"/>
        <v>-1.5895443306254142E-3</v>
      </c>
      <c r="K1208">
        <f t="shared" si="75"/>
        <v>-2.6321328271920796E-2</v>
      </c>
      <c r="M1208" s="8">
        <v>11.46</v>
      </c>
      <c r="N1208" s="8">
        <v>2.19</v>
      </c>
      <c r="O1208" s="8">
        <v>116.7591</v>
      </c>
      <c r="P1208" s="8">
        <v>3.9</v>
      </c>
      <c r="Q1208" s="8">
        <v>21.76</v>
      </c>
    </row>
    <row r="1209" spans="1:17" x14ac:dyDescent="0.25">
      <c r="A1209" s="2">
        <v>43446</v>
      </c>
      <c r="B1209">
        <v>281.2</v>
      </c>
      <c r="C1209">
        <v>1248.3</v>
      </c>
      <c r="D1209" t="s">
        <v>41</v>
      </c>
      <c r="E1209" t="s">
        <v>42</v>
      </c>
      <c r="F1209">
        <f t="shared" si="72"/>
        <v>-5.1300194586945125E-3</v>
      </c>
      <c r="G1209">
        <v>1</v>
      </c>
      <c r="H1209">
        <v>6.8884999999999996</v>
      </c>
      <c r="I1209">
        <f t="shared" si="73"/>
        <v>-1</v>
      </c>
      <c r="J1209">
        <f t="shared" si="74"/>
        <v>5.1300194586945125E-3</v>
      </c>
      <c r="K1209">
        <f t="shared" si="75"/>
        <v>-2.1191308813226284E-2</v>
      </c>
      <c r="M1209" s="8">
        <v>11.29</v>
      </c>
      <c r="N1209" s="8">
        <v>2.19</v>
      </c>
      <c r="O1209" s="8">
        <v>116.22410000000001</v>
      </c>
      <c r="P1209" s="8">
        <v>3.9</v>
      </c>
      <c r="Q1209" s="8">
        <v>21.46</v>
      </c>
    </row>
    <row r="1210" spans="1:17" x14ac:dyDescent="0.25">
      <c r="A1210" s="2">
        <v>43447</v>
      </c>
      <c r="B1210">
        <v>280.8</v>
      </c>
      <c r="C1210">
        <v>1250.5999999999999</v>
      </c>
      <c r="D1210" t="s">
        <v>41</v>
      </c>
      <c r="E1210" t="s">
        <v>42</v>
      </c>
      <c r="F1210">
        <f t="shared" si="72"/>
        <v>-1.4224751066855834E-3</v>
      </c>
      <c r="G1210">
        <v>1</v>
      </c>
      <c r="H1210">
        <v>6.8650500000000001</v>
      </c>
      <c r="I1210">
        <f t="shared" si="73"/>
        <v>-1</v>
      </c>
      <c r="J1210">
        <f t="shared" si="74"/>
        <v>1.4224751066855834E-3</v>
      </c>
      <c r="K1210">
        <f t="shared" si="75"/>
        <v>-1.97688337065407E-2</v>
      </c>
      <c r="M1210" s="8">
        <v>10.69</v>
      </c>
      <c r="N1210" s="8">
        <v>2.19</v>
      </c>
      <c r="O1210" s="8">
        <v>116.4003</v>
      </c>
      <c r="P1210" s="8">
        <v>3.9</v>
      </c>
      <c r="Q1210" s="8">
        <v>20.65</v>
      </c>
    </row>
    <row r="1211" spans="1:17" x14ac:dyDescent="0.25">
      <c r="A1211" s="2">
        <v>43448</v>
      </c>
      <c r="B1211">
        <v>280.35000000000002</v>
      </c>
      <c r="C1211">
        <v>1244</v>
      </c>
      <c r="D1211" t="s">
        <v>41</v>
      </c>
      <c r="E1211" t="s">
        <v>42</v>
      </c>
      <c r="F1211">
        <f t="shared" si="72"/>
        <v>-1.6025641025640969E-3</v>
      </c>
      <c r="G1211">
        <v>1</v>
      </c>
      <c r="H1211">
        <v>6.8894000000000002</v>
      </c>
      <c r="I1211">
        <f t="shared" si="73"/>
        <v>-1</v>
      </c>
      <c r="J1211">
        <f t="shared" si="74"/>
        <v>1.6025641025640969E-3</v>
      </c>
      <c r="K1211">
        <f t="shared" si="75"/>
        <v>-1.8166269603976604E-2</v>
      </c>
      <c r="M1211" s="8">
        <v>10.77</v>
      </c>
      <c r="N1211" s="8">
        <v>2.19</v>
      </c>
      <c r="O1211" s="8">
        <v>116.7927</v>
      </c>
      <c r="P1211" s="8">
        <v>3.9</v>
      </c>
      <c r="Q1211" s="8">
        <v>21.63</v>
      </c>
    </row>
    <row r="1212" spans="1:17" x14ac:dyDescent="0.25">
      <c r="A1212" s="2">
        <v>43451</v>
      </c>
      <c r="B1212">
        <v>280.2</v>
      </c>
      <c r="C1212">
        <v>1241.0999999999999</v>
      </c>
      <c r="D1212" t="s">
        <v>41</v>
      </c>
      <c r="E1212" t="s">
        <v>42</v>
      </c>
      <c r="F1212">
        <f t="shared" si="72"/>
        <v>-5.3504547886584763E-4</v>
      </c>
      <c r="G1212">
        <v>1</v>
      </c>
      <c r="H1212">
        <v>6.8986000000000001</v>
      </c>
      <c r="I1212">
        <f t="shared" si="73"/>
        <v>-1</v>
      </c>
      <c r="J1212">
        <f t="shared" si="74"/>
        <v>5.3504547886584763E-4</v>
      </c>
      <c r="K1212">
        <f t="shared" si="75"/>
        <v>-1.7631224125110756E-2</v>
      </c>
      <c r="M1212" s="8">
        <v>11.75</v>
      </c>
      <c r="N1212" s="8">
        <v>2.2000000000000002</v>
      </c>
      <c r="O1212" s="8">
        <v>116.456</v>
      </c>
      <c r="P1212" s="8">
        <v>3.9</v>
      </c>
      <c r="Q1212" s="8">
        <v>24.52</v>
      </c>
    </row>
    <row r="1213" spans="1:17" x14ac:dyDescent="0.25">
      <c r="A1213" s="2">
        <v>43452</v>
      </c>
      <c r="B1213">
        <v>281.89999999999998</v>
      </c>
      <c r="C1213">
        <v>1249.3</v>
      </c>
      <c r="D1213" t="s">
        <v>41</v>
      </c>
      <c r="E1213" t="s">
        <v>42</v>
      </c>
      <c r="F1213">
        <f t="shared" si="72"/>
        <v>6.0670949321912637E-3</v>
      </c>
      <c r="G1213">
        <v>1</v>
      </c>
      <c r="H1213">
        <v>6.8993500000000001</v>
      </c>
      <c r="I1213">
        <f t="shared" si="73"/>
        <v>-1</v>
      </c>
      <c r="J1213">
        <f t="shared" si="74"/>
        <v>-6.0670949321912637E-3</v>
      </c>
      <c r="K1213">
        <f t="shared" si="75"/>
        <v>-2.369831905730202E-2</v>
      </c>
      <c r="M1213" s="8">
        <v>12.18</v>
      </c>
      <c r="N1213" s="8">
        <v>2.2000000000000002</v>
      </c>
      <c r="O1213" s="8">
        <v>116.4158</v>
      </c>
      <c r="P1213" s="8">
        <v>3.9</v>
      </c>
      <c r="Q1213" s="8">
        <v>25.58</v>
      </c>
    </row>
    <row r="1214" spans="1:17" x14ac:dyDescent="0.25">
      <c r="A1214" s="2">
        <v>43453</v>
      </c>
      <c r="B1214">
        <v>282.55</v>
      </c>
      <c r="C1214">
        <v>1253.5999999999999</v>
      </c>
      <c r="D1214" t="s">
        <v>41</v>
      </c>
      <c r="E1214" t="s">
        <v>42</v>
      </c>
      <c r="F1214">
        <f t="shared" si="72"/>
        <v>2.3057821922669586E-3</v>
      </c>
      <c r="G1214">
        <v>1</v>
      </c>
      <c r="H1214">
        <v>6.8919499999999996</v>
      </c>
      <c r="I1214">
        <f t="shared" si="73"/>
        <v>1</v>
      </c>
      <c r="J1214">
        <f t="shared" si="74"/>
        <v>2.3057821922669586E-3</v>
      </c>
      <c r="K1214">
        <f t="shared" si="75"/>
        <v>-2.1392536865035061E-2</v>
      </c>
      <c r="M1214" s="8">
        <v>11.4</v>
      </c>
      <c r="N1214" s="8">
        <v>2.2000000000000002</v>
      </c>
      <c r="O1214" s="8">
        <v>116.07080000000001</v>
      </c>
      <c r="P1214" s="8">
        <v>3.9</v>
      </c>
      <c r="Q1214" s="8">
        <v>25.58</v>
      </c>
    </row>
    <row r="1215" spans="1:17" x14ac:dyDescent="0.25">
      <c r="A1215" s="2">
        <v>43454</v>
      </c>
      <c r="B1215">
        <v>282.14999999999998</v>
      </c>
      <c r="C1215">
        <v>1250.3</v>
      </c>
      <c r="D1215" t="s">
        <v>41</v>
      </c>
      <c r="E1215" t="s">
        <v>42</v>
      </c>
      <c r="F1215">
        <f t="shared" si="72"/>
        <v>-1.4156786409486033E-3</v>
      </c>
      <c r="G1215">
        <v>1</v>
      </c>
      <c r="H1215">
        <v>6.9020000000000001</v>
      </c>
      <c r="I1215">
        <f t="shared" si="73"/>
        <v>1</v>
      </c>
      <c r="J1215">
        <f t="shared" si="74"/>
        <v>-1.4156786409486033E-3</v>
      </c>
      <c r="K1215">
        <f t="shared" si="75"/>
        <v>-2.2808215505983664E-2</v>
      </c>
      <c r="M1215" s="8">
        <v>12.45</v>
      </c>
      <c r="N1215" s="8">
        <v>2.4</v>
      </c>
      <c r="O1215" s="8">
        <v>116.0215</v>
      </c>
      <c r="P1215" s="8">
        <v>3.9</v>
      </c>
      <c r="Q1215" s="8">
        <v>28.38</v>
      </c>
    </row>
    <row r="1216" spans="1:17" x14ac:dyDescent="0.25">
      <c r="A1216" s="2">
        <v>43455</v>
      </c>
      <c r="B1216">
        <v>284.8</v>
      </c>
      <c r="C1216">
        <v>1263</v>
      </c>
      <c r="D1216" t="s">
        <v>41</v>
      </c>
      <c r="E1216" t="s">
        <v>42</v>
      </c>
      <c r="F1216">
        <f t="shared" si="72"/>
        <v>9.3921672869041739E-3</v>
      </c>
      <c r="G1216">
        <v>1</v>
      </c>
      <c r="H1216">
        <v>6.9013999999999998</v>
      </c>
      <c r="I1216">
        <f t="shared" si="73"/>
        <v>-1</v>
      </c>
      <c r="J1216">
        <f t="shared" si="74"/>
        <v>-9.3921672869041739E-3</v>
      </c>
      <c r="K1216">
        <f t="shared" si="75"/>
        <v>-3.2200382792887838E-2</v>
      </c>
      <c r="M1216" s="8">
        <v>11.97</v>
      </c>
      <c r="N1216" s="8">
        <v>2.4</v>
      </c>
      <c r="O1216" s="8">
        <v>116.2257</v>
      </c>
      <c r="P1216" s="8">
        <v>3.9</v>
      </c>
      <c r="Q1216" s="8">
        <v>30.11</v>
      </c>
    </row>
    <row r="1217" spans="1:17" x14ac:dyDescent="0.25">
      <c r="A1217" s="2">
        <v>43458</v>
      </c>
      <c r="B1217">
        <v>285.45</v>
      </c>
      <c r="C1217">
        <v>1266.2</v>
      </c>
      <c r="D1217" t="s">
        <v>41</v>
      </c>
      <c r="E1217" t="s">
        <v>42</v>
      </c>
      <c r="F1217">
        <f t="shared" si="72"/>
        <v>2.2823033707863871E-3</v>
      </c>
      <c r="G1217">
        <v>1</v>
      </c>
      <c r="H1217">
        <v>6.9004500000000002</v>
      </c>
      <c r="I1217">
        <f t="shared" si="73"/>
        <v>1</v>
      </c>
      <c r="J1217">
        <f t="shared" si="74"/>
        <v>2.2823033707863871E-3</v>
      </c>
      <c r="K1217">
        <f t="shared" si="75"/>
        <v>-2.9918079422101451E-2</v>
      </c>
      <c r="M1217" s="8">
        <v>14.8</v>
      </c>
      <c r="N1217" s="8">
        <v>2.4</v>
      </c>
      <c r="O1217" s="8">
        <v>116.2212</v>
      </c>
      <c r="P1217" s="8">
        <v>3.9</v>
      </c>
      <c r="Q1217" s="8">
        <v>36.07</v>
      </c>
    </row>
    <row r="1218" spans="1:17" x14ac:dyDescent="0.25">
      <c r="A1218" s="2">
        <v>43459</v>
      </c>
      <c r="B1218">
        <v>287.10000000000002</v>
      </c>
      <c r="C1218">
        <v>1273.0999999999999</v>
      </c>
      <c r="D1218" t="s">
        <v>41</v>
      </c>
      <c r="E1218" t="s">
        <v>42</v>
      </c>
      <c r="F1218">
        <f t="shared" si="72"/>
        <v>5.7803468208093012E-3</v>
      </c>
      <c r="G1218">
        <v>1</v>
      </c>
      <c r="H1218">
        <v>6.8943500000000002</v>
      </c>
      <c r="I1218">
        <f t="shared" si="73"/>
        <v>1</v>
      </c>
      <c r="J1218">
        <f t="shared" si="74"/>
        <v>5.7803468208093012E-3</v>
      </c>
      <c r="K1218">
        <f t="shared" si="75"/>
        <v>-2.413773260129215E-2</v>
      </c>
      <c r="M1218" s="8">
        <v>13.385000000000002</v>
      </c>
      <c r="N1218" s="8">
        <v>2.4</v>
      </c>
      <c r="O1218" s="8">
        <v>116.22345</v>
      </c>
      <c r="P1218" s="8">
        <v>3.9</v>
      </c>
      <c r="Q1218" s="8">
        <v>33.090000000000003</v>
      </c>
    </row>
    <row r="1219" spans="1:17" x14ac:dyDescent="0.25">
      <c r="A1219" s="2">
        <v>43460</v>
      </c>
      <c r="B1219">
        <v>287.5</v>
      </c>
      <c r="C1219">
        <v>1277.2</v>
      </c>
      <c r="D1219" t="s">
        <v>41</v>
      </c>
      <c r="E1219" t="s">
        <v>42</v>
      </c>
      <c r="F1219">
        <f t="shared" ref="F1219:F1282" si="76">B1219/B1218-1</f>
        <v>1.3932427725529273E-3</v>
      </c>
      <c r="G1219">
        <v>1</v>
      </c>
      <c r="H1219">
        <v>6.8921000000000001</v>
      </c>
      <c r="I1219">
        <f t="shared" si="73"/>
        <v>1</v>
      </c>
      <c r="J1219">
        <f t="shared" si="74"/>
        <v>1.3932427725529273E-3</v>
      </c>
      <c r="K1219">
        <f t="shared" si="75"/>
        <v>-2.2744489828739223E-2</v>
      </c>
      <c r="M1219" s="8">
        <v>14.47</v>
      </c>
      <c r="N1219" s="8">
        <v>2.4</v>
      </c>
      <c r="O1219" s="8">
        <v>116.11920000000001</v>
      </c>
      <c r="P1219" s="8">
        <v>3.9</v>
      </c>
      <c r="Q1219" s="8">
        <v>30.41</v>
      </c>
    </row>
    <row r="1220" spans="1:17" x14ac:dyDescent="0.25">
      <c r="A1220" s="2">
        <v>43461</v>
      </c>
      <c r="B1220">
        <v>286.3</v>
      </c>
      <c r="C1220">
        <v>1271.3</v>
      </c>
      <c r="D1220" t="s">
        <v>41</v>
      </c>
      <c r="E1220" t="s">
        <v>42</v>
      </c>
      <c r="F1220">
        <f t="shared" si="76"/>
        <v>-4.1739130434782501E-3</v>
      </c>
      <c r="G1220">
        <v>1</v>
      </c>
      <c r="H1220">
        <v>6.8952</v>
      </c>
      <c r="I1220">
        <f t="shared" ref="I1220:I1283" si="77">SIGN(F1219)</f>
        <v>1</v>
      </c>
      <c r="J1220">
        <f t="shared" ref="J1220:J1283" si="78">(B1220/B1219-1)*I1220</f>
        <v>-4.1739130434782501E-3</v>
      </c>
      <c r="K1220">
        <f t="shared" si="75"/>
        <v>-2.6918402872217473E-2</v>
      </c>
      <c r="M1220" s="8">
        <v>15.18</v>
      </c>
      <c r="N1220" s="8">
        <v>2.4</v>
      </c>
      <c r="O1220" s="8">
        <v>115.9957</v>
      </c>
      <c r="P1220" s="8">
        <v>3.9</v>
      </c>
      <c r="Q1220" s="8">
        <v>29.96</v>
      </c>
    </row>
    <row r="1221" spans="1:17" x14ac:dyDescent="0.25">
      <c r="A1221" s="2">
        <v>43462</v>
      </c>
      <c r="B1221">
        <v>287.85000000000002</v>
      </c>
      <c r="C1221">
        <v>1283.3</v>
      </c>
      <c r="D1221" t="s">
        <v>41</v>
      </c>
      <c r="E1221" t="s">
        <v>42</v>
      </c>
      <c r="F1221">
        <f t="shared" si="76"/>
        <v>5.4139015019210035E-3</v>
      </c>
      <c r="G1221">
        <v>1</v>
      </c>
      <c r="H1221">
        <v>6.8697999999999997</v>
      </c>
      <c r="I1221">
        <f t="shared" si="77"/>
        <v>-1</v>
      </c>
      <c r="J1221">
        <f t="shared" si="78"/>
        <v>-5.4139015019210035E-3</v>
      </c>
      <c r="K1221">
        <f t="shared" ref="K1221:K1284" si="79">K1220+J1221</f>
        <v>-3.2332304374138476E-2</v>
      </c>
      <c r="M1221" s="8">
        <v>14.56</v>
      </c>
      <c r="N1221" s="8">
        <v>2.4</v>
      </c>
      <c r="O1221" s="8">
        <v>115.72620000000001</v>
      </c>
      <c r="P1221" s="8">
        <v>3.9</v>
      </c>
      <c r="Q1221" s="8">
        <v>28.34</v>
      </c>
    </row>
    <row r="1222" spans="1:17" x14ac:dyDescent="0.25">
      <c r="A1222" s="2">
        <v>43467</v>
      </c>
      <c r="B1222">
        <v>288.3</v>
      </c>
      <c r="C1222">
        <v>1288</v>
      </c>
      <c r="D1222" t="s">
        <v>41</v>
      </c>
      <c r="E1222" t="s">
        <v>42</v>
      </c>
      <c r="F1222">
        <f t="shared" si="76"/>
        <v>1.5633142261595179E-3</v>
      </c>
      <c r="G1222">
        <v>1</v>
      </c>
      <c r="H1222">
        <v>6.8628</v>
      </c>
      <c r="I1222">
        <f t="shared" si="77"/>
        <v>1</v>
      </c>
      <c r="J1222">
        <f t="shared" si="78"/>
        <v>1.5633142261595179E-3</v>
      </c>
      <c r="K1222">
        <f t="shared" si="79"/>
        <v>-3.0768990147978958E-2</v>
      </c>
      <c r="M1222" s="8">
        <v>13.18</v>
      </c>
      <c r="N1222" s="8">
        <v>2.4</v>
      </c>
      <c r="O1222" s="8">
        <v>115.77119999999999</v>
      </c>
      <c r="P1222" s="8">
        <v>4</v>
      </c>
      <c r="Q1222" s="8">
        <v>23.22</v>
      </c>
    </row>
    <row r="1223" spans="1:17" x14ac:dyDescent="0.25">
      <c r="A1223" s="2">
        <v>43468</v>
      </c>
      <c r="B1223">
        <v>290.7</v>
      </c>
      <c r="C1223">
        <v>1294.0999999999999</v>
      </c>
      <c r="D1223" t="s">
        <v>41</v>
      </c>
      <c r="E1223" t="s">
        <v>42</v>
      </c>
      <c r="F1223">
        <f t="shared" si="76"/>
        <v>8.3246618106138648E-3</v>
      </c>
      <c r="G1223">
        <v>1</v>
      </c>
      <c r="H1223">
        <v>6.8883000000000001</v>
      </c>
      <c r="I1223">
        <f t="shared" si="77"/>
        <v>1</v>
      </c>
      <c r="J1223">
        <f t="shared" si="78"/>
        <v>8.3246618106138648E-3</v>
      </c>
      <c r="K1223">
        <f t="shared" si="79"/>
        <v>-2.2444328337365094E-2</v>
      </c>
      <c r="M1223" s="8">
        <v>13.77</v>
      </c>
      <c r="N1223" s="8">
        <v>2.4</v>
      </c>
      <c r="O1223" s="8">
        <v>115.46469999999999</v>
      </c>
      <c r="P1223" s="8">
        <v>4</v>
      </c>
      <c r="Q1223" s="8">
        <v>25.45</v>
      </c>
    </row>
    <row r="1224" spans="1:17" x14ac:dyDescent="0.25">
      <c r="A1224" s="2">
        <v>43469</v>
      </c>
      <c r="B1224">
        <v>290.55</v>
      </c>
      <c r="C1224">
        <v>1296.0999999999999</v>
      </c>
      <c r="D1224" t="s">
        <v>41</v>
      </c>
      <c r="E1224" t="s">
        <v>42</v>
      </c>
      <c r="F1224">
        <f t="shared" si="76"/>
        <v>-5.1599587203299269E-4</v>
      </c>
      <c r="G1224">
        <v>1</v>
      </c>
      <c r="H1224">
        <v>6.8739999999999997</v>
      </c>
      <c r="I1224">
        <f t="shared" si="77"/>
        <v>1</v>
      </c>
      <c r="J1224">
        <f t="shared" si="78"/>
        <v>-5.1599587203299269E-4</v>
      </c>
      <c r="K1224">
        <f t="shared" si="79"/>
        <v>-2.2960324209398086E-2</v>
      </c>
      <c r="M1224" s="8">
        <v>12.04</v>
      </c>
      <c r="N1224" s="8">
        <v>2.4</v>
      </c>
      <c r="O1224" s="8">
        <v>114.98480000000001</v>
      </c>
      <c r="P1224" s="8">
        <v>4</v>
      </c>
      <c r="Q1224" s="8">
        <v>21.38</v>
      </c>
    </row>
    <row r="1225" spans="1:17" x14ac:dyDescent="0.25">
      <c r="A1225" s="2">
        <v>43472</v>
      </c>
      <c r="B1225">
        <v>288.64999999999998</v>
      </c>
      <c r="C1225">
        <v>1291.2</v>
      </c>
      <c r="D1225" t="s">
        <v>41</v>
      </c>
      <c r="E1225" t="s">
        <v>42</v>
      </c>
      <c r="F1225">
        <f t="shared" si="76"/>
        <v>-6.5393219755637277E-3</v>
      </c>
      <c r="G1225">
        <v>1</v>
      </c>
      <c r="H1225">
        <v>6.8525</v>
      </c>
      <c r="I1225">
        <f t="shared" si="77"/>
        <v>-1</v>
      </c>
      <c r="J1225">
        <f t="shared" si="78"/>
        <v>6.5393219755637277E-3</v>
      </c>
      <c r="K1225">
        <f t="shared" si="79"/>
        <v>-1.6421002233834359E-2</v>
      </c>
      <c r="M1225" s="8">
        <v>11.66</v>
      </c>
      <c r="N1225" s="8">
        <v>2.4</v>
      </c>
      <c r="O1225" s="8">
        <v>114.5656</v>
      </c>
      <c r="P1225" s="8">
        <v>4</v>
      </c>
      <c r="Q1225" s="8">
        <v>21.4</v>
      </c>
    </row>
    <row r="1226" spans="1:17" x14ac:dyDescent="0.25">
      <c r="A1226" s="2">
        <v>43473</v>
      </c>
      <c r="B1226">
        <v>287.25</v>
      </c>
      <c r="C1226">
        <v>1284.4000000000001</v>
      </c>
      <c r="D1226" t="s">
        <v>41</v>
      </c>
      <c r="E1226" t="s">
        <v>42</v>
      </c>
      <c r="F1226">
        <f t="shared" si="76"/>
        <v>-4.8501645591546572E-3</v>
      </c>
      <c r="G1226">
        <v>1</v>
      </c>
      <c r="H1226">
        <v>6.8613999999999997</v>
      </c>
      <c r="I1226">
        <f t="shared" si="77"/>
        <v>-1</v>
      </c>
      <c r="J1226">
        <f t="shared" si="78"/>
        <v>4.8501645591546572E-3</v>
      </c>
      <c r="K1226">
        <f t="shared" si="79"/>
        <v>-1.1570837674679701E-2</v>
      </c>
      <c r="M1226" s="8">
        <v>11.16</v>
      </c>
      <c r="N1226" s="8">
        <v>2.4</v>
      </c>
      <c r="O1226" s="8">
        <v>114.7308</v>
      </c>
      <c r="P1226" s="8">
        <v>4</v>
      </c>
      <c r="Q1226" s="8">
        <v>20.47</v>
      </c>
    </row>
    <row r="1227" spans="1:17" x14ac:dyDescent="0.25">
      <c r="A1227" s="2">
        <v>43474</v>
      </c>
      <c r="B1227">
        <v>286.2</v>
      </c>
      <c r="C1227">
        <v>1283.0999999999999</v>
      </c>
      <c r="D1227" t="s">
        <v>41</v>
      </c>
      <c r="E1227" t="s">
        <v>42</v>
      </c>
      <c r="F1227">
        <f t="shared" si="76"/>
        <v>-3.6553524804178172E-3</v>
      </c>
      <c r="G1227">
        <v>1</v>
      </c>
      <c r="H1227">
        <v>6.8434999999999997</v>
      </c>
      <c r="I1227">
        <f t="shared" si="77"/>
        <v>-1</v>
      </c>
      <c r="J1227">
        <f t="shared" si="78"/>
        <v>3.6553524804178172E-3</v>
      </c>
      <c r="K1227">
        <f t="shared" si="79"/>
        <v>-7.9154851942618842E-3</v>
      </c>
      <c r="M1227" s="8">
        <v>11.69</v>
      </c>
      <c r="N1227" s="8">
        <v>2.4</v>
      </c>
      <c r="O1227" s="8">
        <v>114.143</v>
      </c>
      <c r="P1227" s="8">
        <v>4</v>
      </c>
      <c r="Q1227" s="8">
        <v>19.98</v>
      </c>
    </row>
    <row r="1228" spans="1:17" x14ac:dyDescent="0.25">
      <c r="A1228" s="2">
        <v>43475</v>
      </c>
      <c r="B1228">
        <v>286.89999999999998</v>
      </c>
      <c r="C1228">
        <v>1296</v>
      </c>
      <c r="D1228" t="s">
        <v>41</v>
      </c>
      <c r="E1228" t="s">
        <v>42</v>
      </c>
      <c r="F1228">
        <f t="shared" si="76"/>
        <v>2.4458420684836391E-3</v>
      </c>
      <c r="G1228">
        <v>1</v>
      </c>
      <c r="H1228">
        <v>6.7929000000000004</v>
      </c>
      <c r="I1228">
        <f t="shared" si="77"/>
        <v>-1</v>
      </c>
      <c r="J1228">
        <f t="shared" si="78"/>
        <v>-2.4458420684836391E-3</v>
      </c>
      <c r="K1228">
        <f t="shared" si="79"/>
        <v>-1.0361327262745523E-2</v>
      </c>
      <c r="M1228" s="8">
        <v>10.95</v>
      </c>
      <c r="N1228" s="8">
        <v>2.4</v>
      </c>
      <c r="O1228" s="8">
        <v>114.0515</v>
      </c>
      <c r="P1228" s="8">
        <v>4</v>
      </c>
      <c r="Q1228" s="8">
        <v>19.5</v>
      </c>
    </row>
    <row r="1229" spans="1:17" x14ac:dyDescent="0.25">
      <c r="A1229" s="2">
        <v>43476</v>
      </c>
      <c r="B1229">
        <v>284.95</v>
      </c>
      <c r="C1229">
        <v>1293.5999999999999</v>
      </c>
      <c r="D1229" t="s">
        <v>41</v>
      </c>
      <c r="E1229" t="s">
        <v>42</v>
      </c>
      <c r="F1229">
        <f t="shared" si="76"/>
        <v>-6.7967933077727194E-3</v>
      </c>
      <c r="G1229">
        <v>1</v>
      </c>
      <c r="H1229">
        <v>6.7565</v>
      </c>
      <c r="I1229">
        <f t="shared" si="77"/>
        <v>1</v>
      </c>
      <c r="J1229">
        <f t="shared" si="78"/>
        <v>-6.7967933077727194E-3</v>
      </c>
      <c r="K1229">
        <f t="shared" si="79"/>
        <v>-1.7158120570518243E-2</v>
      </c>
      <c r="M1229" s="8">
        <v>11</v>
      </c>
      <c r="N1229" s="8">
        <v>2.4</v>
      </c>
      <c r="O1229" s="8">
        <v>114.0419</v>
      </c>
      <c r="P1229" s="8">
        <v>4</v>
      </c>
      <c r="Q1229" s="8">
        <v>18.190000000000001</v>
      </c>
    </row>
    <row r="1230" spans="1:17" x14ac:dyDescent="0.25">
      <c r="A1230" s="2">
        <v>43479</v>
      </c>
      <c r="B1230">
        <v>285.05</v>
      </c>
      <c r="C1230">
        <v>1291.5999999999999</v>
      </c>
      <c r="D1230" t="s">
        <v>41</v>
      </c>
      <c r="E1230" t="s">
        <v>42</v>
      </c>
      <c r="F1230">
        <f t="shared" si="76"/>
        <v>3.5093876118619249E-4</v>
      </c>
      <c r="G1230">
        <v>1</v>
      </c>
      <c r="H1230">
        <v>6.7695999999999996</v>
      </c>
      <c r="I1230">
        <f t="shared" si="77"/>
        <v>-1</v>
      </c>
      <c r="J1230">
        <f t="shared" si="78"/>
        <v>-3.5093876118619249E-4</v>
      </c>
      <c r="K1230">
        <f t="shared" si="79"/>
        <v>-1.7509059331704435E-2</v>
      </c>
      <c r="M1230" s="8">
        <v>11.06</v>
      </c>
      <c r="N1230" s="8">
        <v>2.4</v>
      </c>
      <c r="O1230" s="8">
        <v>114.0467</v>
      </c>
      <c r="P1230" s="8">
        <v>4</v>
      </c>
      <c r="Q1230" s="8">
        <v>19.07</v>
      </c>
    </row>
    <row r="1231" spans="1:17" x14ac:dyDescent="0.25">
      <c r="A1231" s="2">
        <v>43480</v>
      </c>
      <c r="B1231">
        <v>284.3</v>
      </c>
      <c r="C1231">
        <v>1290.5999999999999</v>
      </c>
      <c r="D1231" t="s">
        <v>41</v>
      </c>
      <c r="E1231" t="s">
        <v>42</v>
      </c>
      <c r="F1231">
        <f t="shared" si="76"/>
        <v>-2.6311173478337224E-3</v>
      </c>
      <c r="G1231">
        <v>1</v>
      </c>
      <c r="H1231">
        <v>6.75875</v>
      </c>
      <c r="I1231">
        <f t="shared" si="77"/>
        <v>1</v>
      </c>
      <c r="J1231">
        <f t="shared" si="78"/>
        <v>-2.6311173478337224E-3</v>
      </c>
      <c r="K1231">
        <f t="shared" si="79"/>
        <v>-2.0140176679538158E-2</v>
      </c>
      <c r="M1231" s="8">
        <v>11.06</v>
      </c>
      <c r="N1231" s="8">
        <v>2.4</v>
      </c>
      <c r="O1231" s="8">
        <v>114.34099999999999</v>
      </c>
      <c r="P1231" s="8">
        <v>4</v>
      </c>
      <c r="Q1231" s="8">
        <v>18.600000000000001</v>
      </c>
    </row>
    <row r="1232" spans="1:17" x14ac:dyDescent="0.25">
      <c r="A1232" s="2">
        <v>43481</v>
      </c>
      <c r="B1232">
        <v>284.60000000000002</v>
      </c>
      <c r="C1232">
        <v>1290.8</v>
      </c>
      <c r="D1232" t="s">
        <v>41</v>
      </c>
      <c r="E1232" t="s">
        <v>42</v>
      </c>
      <c r="F1232">
        <f t="shared" si="76"/>
        <v>1.0552233556102575E-3</v>
      </c>
      <c r="G1232">
        <v>1</v>
      </c>
      <c r="H1232">
        <v>6.7707499999999996</v>
      </c>
      <c r="I1232">
        <f t="shared" si="77"/>
        <v>-1</v>
      </c>
      <c r="J1232">
        <f t="shared" si="78"/>
        <v>-1.0552233556102575E-3</v>
      </c>
      <c r="K1232">
        <f t="shared" si="79"/>
        <v>-2.1195400035148415E-2</v>
      </c>
      <c r="M1232" s="8">
        <v>11.08</v>
      </c>
      <c r="N1232" s="8">
        <v>2.4</v>
      </c>
      <c r="O1232" s="8">
        <v>114.1377</v>
      </c>
      <c r="P1232" s="8">
        <v>4</v>
      </c>
      <c r="Q1232" s="8">
        <v>19.04</v>
      </c>
    </row>
    <row r="1233" spans="1:17" x14ac:dyDescent="0.25">
      <c r="A1233" s="2">
        <v>43482</v>
      </c>
      <c r="B1233">
        <v>285.10000000000002</v>
      </c>
      <c r="C1233">
        <v>1292.2</v>
      </c>
      <c r="D1233" t="s">
        <v>41</v>
      </c>
      <c r="E1233" t="s">
        <v>42</v>
      </c>
      <c r="F1233">
        <f t="shared" si="76"/>
        <v>1.7568517217145807E-3</v>
      </c>
      <c r="G1233">
        <v>1</v>
      </c>
      <c r="H1233">
        <v>6.7761500000000003</v>
      </c>
      <c r="I1233">
        <f t="shared" si="77"/>
        <v>1</v>
      </c>
      <c r="J1233">
        <f t="shared" si="78"/>
        <v>1.7568517217145807E-3</v>
      </c>
      <c r="K1233">
        <f t="shared" si="79"/>
        <v>-1.9438548313433834E-2</v>
      </c>
      <c r="M1233" s="8">
        <v>10.9</v>
      </c>
      <c r="N1233" s="8">
        <v>2.4</v>
      </c>
      <c r="O1233" s="8">
        <v>114.4123</v>
      </c>
      <c r="P1233" s="8">
        <v>4</v>
      </c>
      <c r="Q1233" s="8">
        <v>18.059999999999999</v>
      </c>
    </row>
    <row r="1234" spans="1:17" x14ac:dyDescent="0.25">
      <c r="A1234" s="2">
        <v>43483</v>
      </c>
      <c r="B1234">
        <v>285.05</v>
      </c>
      <c r="C1234">
        <v>1291.5999999999999</v>
      </c>
      <c r="D1234" t="s">
        <v>41</v>
      </c>
      <c r="E1234" t="s">
        <v>42</v>
      </c>
      <c r="F1234">
        <f t="shared" si="76"/>
        <v>-1.7537706068049275E-4</v>
      </c>
      <c r="G1234">
        <v>1</v>
      </c>
      <c r="H1234">
        <v>6.7811000000000003</v>
      </c>
      <c r="I1234">
        <f t="shared" si="77"/>
        <v>1</v>
      </c>
      <c r="J1234">
        <f t="shared" si="78"/>
        <v>-1.7537706068049275E-4</v>
      </c>
      <c r="K1234">
        <f t="shared" si="79"/>
        <v>-1.9613925374114327E-2</v>
      </c>
      <c r="M1234" s="8">
        <v>11.12</v>
      </c>
      <c r="N1234" s="8">
        <v>2.4</v>
      </c>
      <c r="O1234" s="8">
        <v>114.5591</v>
      </c>
      <c r="P1234" s="8">
        <v>4</v>
      </c>
      <c r="Q1234" s="8">
        <v>17.8</v>
      </c>
    </row>
    <row r="1235" spans="1:17" x14ac:dyDescent="0.25">
      <c r="A1235" s="2">
        <v>43486</v>
      </c>
      <c r="B1235">
        <v>283.2</v>
      </c>
      <c r="C1235">
        <v>1282.3</v>
      </c>
      <c r="D1235" t="s">
        <v>41</v>
      </c>
      <c r="E1235" t="s">
        <v>42</v>
      </c>
      <c r="F1235">
        <f t="shared" si="76"/>
        <v>-6.4900894579899004E-3</v>
      </c>
      <c r="G1235">
        <v>1</v>
      </c>
      <c r="H1235">
        <v>6.7992999999999997</v>
      </c>
      <c r="I1235">
        <f t="shared" si="77"/>
        <v>-1</v>
      </c>
      <c r="J1235">
        <f t="shared" si="78"/>
        <v>6.4900894579899004E-3</v>
      </c>
      <c r="K1235">
        <f t="shared" si="79"/>
        <v>-1.3123835916124427E-2</v>
      </c>
      <c r="M1235" s="8">
        <v>11.01</v>
      </c>
      <c r="N1235" s="8">
        <v>2.4</v>
      </c>
      <c r="O1235" s="8">
        <v>114.48570000000001</v>
      </c>
      <c r="P1235" s="8">
        <v>4</v>
      </c>
      <c r="Q1235" s="8">
        <v>17.93</v>
      </c>
    </row>
    <row r="1236" spans="1:17" x14ac:dyDescent="0.25">
      <c r="A1236" s="2">
        <v>43487</v>
      </c>
      <c r="B1236">
        <v>283.25</v>
      </c>
      <c r="C1236">
        <v>1278</v>
      </c>
      <c r="D1236" t="s">
        <v>41</v>
      </c>
      <c r="E1236" t="s">
        <v>42</v>
      </c>
      <c r="F1236">
        <f t="shared" si="76"/>
        <v>1.7655367231639296E-4</v>
      </c>
      <c r="G1236">
        <v>1</v>
      </c>
      <c r="H1236">
        <v>6.8151000000000002</v>
      </c>
      <c r="I1236">
        <f t="shared" si="77"/>
        <v>-1</v>
      </c>
      <c r="J1236">
        <f t="shared" si="78"/>
        <v>-1.7655367231639296E-4</v>
      </c>
      <c r="K1236">
        <f t="shared" si="79"/>
        <v>-1.330038958844082E-2</v>
      </c>
      <c r="M1236" s="8">
        <v>10.77</v>
      </c>
      <c r="N1236" s="8">
        <v>2.4</v>
      </c>
      <c r="O1236" s="8">
        <v>114.7551</v>
      </c>
      <c r="P1236" s="8">
        <v>4</v>
      </c>
      <c r="Q1236" s="8">
        <v>20.8</v>
      </c>
    </row>
    <row r="1237" spans="1:17" x14ac:dyDescent="0.25">
      <c r="A1237" s="2">
        <v>43488</v>
      </c>
      <c r="B1237">
        <v>283.60000000000002</v>
      </c>
      <c r="C1237">
        <v>1283.7</v>
      </c>
      <c r="D1237" t="s">
        <v>41</v>
      </c>
      <c r="E1237" t="s">
        <v>42</v>
      </c>
      <c r="F1237">
        <f t="shared" si="76"/>
        <v>1.2356575463372543E-3</v>
      </c>
      <c r="G1237">
        <v>1</v>
      </c>
      <c r="H1237">
        <v>6.7901999999999996</v>
      </c>
      <c r="I1237">
        <f t="shared" si="77"/>
        <v>1</v>
      </c>
      <c r="J1237">
        <f t="shared" si="78"/>
        <v>1.2356575463372543E-3</v>
      </c>
      <c r="K1237">
        <f t="shared" si="79"/>
        <v>-1.2064732042103565E-2</v>
      </c>
      <c r="M1237" s="8">
        <v>10.61</v>
      </c>
      <c r="N1237" s="8">
        <v>2.4</v>
      </c>
      <c r="O1237" s="8">
        <v>114.57680000000001</v>
      </c>
      <c r="P1237" s="8">
        <v>4</v>
      </c>
      <c r="Q1237" s="8">
        <v>19.52</v>
      </c>
    </row>
    <row r="1238" spans="1:17" x14ac:dyDescent="0.25">
      <c r="A1238" s="2">
        <v>43489</v>
      </c>
      <c r="B1238">
        <v>283.3</v>
      </c>
      <c r="C1238">
        <v>1280.2</v>
      </c>
      <c r="D1238" t="s">
        <v>41</v>
      </c>
      <c r="E1238" t="s">
        <v>42</v>
      </c>
      <c r="F1238">
        <f t="shared" si="76"/>
        <v>-1.0578279266573176E-3</v>
      </c>
      <c r="G1238">
        <v>1</v>
      </c>
      <c r="H1238">
        <v>6.7986500000000003</v>
      </c>
      <c r="I1238">
        <f t="shared" si="77"/>
        <v>1</v>
      </c>
      <c r="J1238">
        <f t="shared" si="78"/>
        <v>-1.0578279266573176E-3</v>
      </c>
      <c r="K1238">
        <f t="shared" si="79"/>
        <v>-1.3122559968760883E-2</v>
      </c>
      <c r="M1238" s="8">
        <v>10.37</v>
      </c>
      <c r="N1238" s="8">
        <v>2.4</v>
      </c>
      <c r="O1238" s="8">
        <v>114.6177</v>
      </c>
      <c r="P1238" s="8">
        <v>4</v>
      </c>
      <c r="Q1238" s="8">
        <v>18.89</v>
      </c>
    </row>
    <row r="1239" spans="1:17" x14ac:dyDescent="0.25">
      <c r="A1239" s="2">
        <v>43490</v>
      </c>
      <c r="B1239">
        <v>282.89999999999998</v>
      </c>
      <c r="C1239">
        <v>1282.5999999999999</v>
      </c>
      <c r="D1239" t="s">
        <v>41</v>
      </c>
      <c r="E1239" t="s">
        <v>42</v>
      </c>
      <c r="F1239">
        <f t="shared" si="76"/>
        <v>-1.41193081539015E-3</v>
      </c>
      <c r="G1239">
        <v>1</v>
      </c>
      <c r="H1239">
        <v>6.7728999999999999</v>
      </c>
      <c r="I1239">
        <f t="shared" si="77"/>
        <v>-1</v>
      </c>
      <c r="J1239">
        <f t="shared" si="78"/>
        <v>1.41193081539015E-3</v>
      </c>
      <c r="K1239">
        <f t="shared" si="79"/>
        <v>-1.1710629153370733E-2</v>
      </c>
      <c r="M1239" s="8">
        <v>11.12</v>
      </c>
      <c r="N1239" s="8">
        <v>2.4</v>
      </c>
      <c r="O1239" s="8">
        <v>114.0204</v>
      </c>
      <c r="P1239" s="8">
        <v>4</v>
      </c>
      <c r="Q1239" s="8">
        <v>17.420000000000002</v>
      </c>
    </row>
    <row r="1240" spans="1:17" x14ac:dyDescent="0.25">
      <c r="A1240" s="2">
        <v>43493</v>
      </c>
      <c r="B1240">
        <v>285.60000000000002</v>
      </c>
      <c r="C1240">
        <v>1301</v>
      </c>
      <c r="D1240" t="s">
        <v>41</v>
      </c>
      <c r="E1240" t="s">
        <v>42</v>
      </c>
      <c r="F1240">
        <f t="shared" si="76"/>
        <v>9.5440084835631822E-3</v>
      </c>
      <c r="G1240">
        <v>1</v>
      </c>
      <c r="H1240">
        <v>6.7478499999999997</v>
      </c>
      <c r="I1240">
        <f t="shared" si="77"/>
        <v>-1</v>
      </c>
      <c r="J1240">
        <f t="shared" si="78"/>
        <v>-9.5440084835631822E-3</v>
      </c>
      <c r="K1240">
        <f t="shared" si="79"/>
        <v>-2.1254637636933915E-2</v>
      </c>
      <c r="M1240" s="8">
        <v>11.04</v>
      </c>
      <c r="N1240" s="8">
        <v>2.4</v>
      </c>
      <c r="O1240" s="8">
        <v>114.05289999999999</v>
      </c>
      <c r="P1240" s="8">
        <v>4</v>
      </c>
      <c r="Q1240" s="8">
        <v>18.87</v>
      </c>
    </row>
    <row r="1241" spans="1:17" x14ac:dyDescent="0.25">
      <c r="A1241" s="2">
        <v>43494</v>
      </c>
      <c r="B1241">
        <v>286.60000000000002</v>
      </c>
      <c r="C1241">
        <v>1304.0999999999999</v>
      </c>
      <c r="D1241" t="s">
        <v>41</v>
      </c>
      <c r="E1241" t="s">
        <v>42</v>
      </c>
      <c r="F1241">
        <f t="shared" si="76"/>
        <v>3.5014005602240772E-3</v>
      </c>
      <c r="G1241">
        <v>1</v>
      </c>
      <c r="H1241">
        <v>6.7556500000000002</v>
      </c>
      <c r="I1241">
        <f t="shared" si="77"/>
        <v>1</v>
      </c>
      <c r="J1241">
        <f t="shared" si="78"/>
        <v>3.5014005602240772E-3</v>
      </c>
      <c r="K1241">
        <f t="shared" si="79"/>
        <v>-1.7753237076709838E-2</v>
      </c>
      <c r="M1241" s="8">
        <v>11.25</v>
      </c>
      <c r="N1241" s="8">
        <v>2.4</v>
      </c>
      <c r="O1241" s="8">
        <v>114.02630000000001</v>
      </c>
      <c r="P1241" s="8">
        <v>4</v>
      </c>
      <c r="Q1241" s="8">
        <v>19.13</v>
      </c>
    </row>
    <row r="1242" spans="1:17" x14ac:dyDescent="0.25">
      <c r="A1242" s="2">
        <v>43495</v>
      </c>
      <c r="B1242">
        <v>287.55</v>
      </c>
      <c r="C1242">
        <v>1313.1</v>
      </c>
      <c r="D1242" t="s">
        <v>41</v>
      </c>
      <c r="E1242" t="s">
        <v>42</v>
      </c>
      <c r="F1242">
        <f t="shared" si="76"/>
        <v>3.3147243545010863E-3</v>
      </c>
      <c r="G1242">
        <v>1</v>
      </c>
      <c r="H1242">
        <v>6.7347999999999999</v>
      </c>
      <c r="I1242">
        <f t="shared" si="77"/>
        <v>1</v>
      </c>
      <c r="J1242">
        <f t="shared" si="78"/>
        <v>3.3147243545010863E-3</v>
      </c>
      <c r="K1242">
        <f t="shared" si="79"/>
        <v>-1.4438512722208752E-2</v>
      </c>
      <c r="M1242" s="8">
        <v>11.14</v>
      </c>
      <c r="N1242" s="8">
        <v>2.4</v>
      </c>
      <c r="O1242" s="8">
        <v>114.0741</v>
      </c>
      <c r="P1242" s="8">
        <v>4</v>
      </c>
      <c r="Q1242" s="8">
        <v>17.66</v>
      </c>
    </row>
    <row r="1243" spans="1:17" x14ac:dyDescent="0.25">
      <c r="A1243" s="2">
        <v>43496</v>
      </c>
      <c r="B1243">
        <v>287.85000000000002</v>
      </c>
      <c r="C1243">
        <v>1318.8</v>
      </c>
      <c r="D1243" t="s">
        <v>41</v>
      </c>
      <c r="E1243" t="s">
        <v>42</v>
      </c>
      <c r="F1243">
        <f t="shared" si="76"/>
        <v>1.0432968179447943E-3</v>
      </c>
      <c r="G1243">
        <v>1</v>
      </c>
      <c r="H1243">
        <v>6.7145000000000001</v>
      </c>
      <c r="I1243">
        <f t="shared" si="77"/>
        <v>1</v>
      </c>
      <c r="J1243">
        <f t="shared" si="78"/>
        <v>1.0432968179447943E-3</v>
      </c>
      <c r="K1243">
        <f t="shared" si="79"/>
        <v>-1.3395215904263957E-2</v>
      </c>
      <c r="M1243" s="8">
        <v>10.74</v>
      </c>
      <c r="N1243" s="8">
        <v>2.4</v>
      </c>
      <c r="O1243" s="8">
        <v>113.55110000000001</v>
      </c>
      <c r="P1243" s="8">
        <v>4</v>
      </c>
      <c r="Q1243" s="8">
        <v>16.57</v>
      </c>
    </row>
    <row r="1244" spans="1:17" x14ac:dyDescent="0.25">
      <c r="A1244" s="2">
        <v>43497</v>
      </c>
      <c r="B1244">
        <v>289.2</v>
      </c>
      <c r="C1244">
        <v>1322.5</v>
      </c>
      <c r="D1244" t="s">
        <v>41</v>
      </c>
      <c r="E1244" t="s">
        <v>43</v>
      </c>
      <c r="F1244">
        <f t="shared" si="76"/>
        <v>4.6899426784783316E-3</v>
      </c>
      <c r="G1244">
        <v>1</v>
      </c>
      <c r="H1244">
        <v>6.7496499999999999</v>
      </c>
      <c r="I1244">
        <f t="shared" si="77"/>
        <v>1</v>
      </c>
      <c r="J1244">
        <f t="shared" si="78"/>
        <v>4.6899426784783316E-3</v>
      </c>
      <c r="K1244">
        <f t="shared" si="79"/>
        <v>-8.7052732257856258E-3</v>
      </c>
      <c r="M1244" s="8">
        <v>10.119999999999999</v>
      </c>
      <c r="N1244" s="8">
        <v>2.4</v>
      </c>
      <c r="O1244" s="8">
        <v>113.7559</v>
      </c>
      <c r="P1244" s="8">
        <v>3.8</v>
      </c>
      <c r="Q1244" s="8">
        <v>16.14</v>
      </c>
    </row>
    <row r="1245" spans="1:17" x14ac:dyDescent="0.25">
      <c r="A1245" s="2">
        <v>43507</v>
      </c>
      <c r="B1245">
        <v>288.75</v>
      </c>
      <c r="C1245">
        <v>1315.4</v>
      </c>
      <c r="D1245" t="s">
        <v>41</v>
      </c>
      <c r="E1245" t="s">
        <v>43</v>
      </c>
      <c r="F1245">
        <f t="shared" si="76"/>
        <v>-1.5560165975103679E-3</v>
      </c>
      <c r="G1245">
        <v>1</v>
      </c>
      <c r="H1245">
        <v>6.7831000000000001</v>
      </c>
      <c r="I1245">
        <f t="shared" si="77"/>
        <v>1</v>
      </c>
      <c r="J1245">
        <f t="shared" si="78"/>
        <v>-1.5560165975103679E-3</v>
      </c>
      <c r="K1245">
        <f t="shared" si="79"/>
        <v>-1.0261289823295994E-2</v>
      </c>
      <c r="M1245" s="8">
        <v>10.18</v>
      </c>
      <c r="N1245" s="8">
        <v>2.4</v>
      </c>
      <c r="O1245" s="8">
        <v>115.0324</v>
      </c>
      <c r="P1245" s="8">
        <v>3.8</v>
      </c>
      <c r="Q1245" s="8">
        <v>15.97</v>
      </c>
    </row>
    <row r="1246" spans="1:17" x14ac:dyDescent="0.25">
      <c r="A1246" s="2">
        <v>43508</v>
      </c>
      <c r="B1246">
        <v>288.85000000000002</v>
      </c>
      <c r="C1246">
        <v>1314.8</v>
      </c>
      <c r="D1246" t="s">
        <v>41</v>
      </c>
      <c r="E1246" t="s">
        <v>43</v>
      </c>
      <c r="F1246">
        <f t="shared" si="76"/>
        <v>3.4632034632031683E-4</v>
      </c>
      <c r="G1246">
        <v>1</v>
      </c>
      <c r="H1246">
        <v>6.7862</v>
      </c>
      <c r="I1246">
        <f t="shared" si="77"/>
        <v>-1</v>
      </c>
      <c r="J1246">
        <f t="shared" si="78"/>
        <v>-3.4632034632031683E-4</v>
      </c>
      <c r="K1246">
        <f t="shared" si="79"/>
        <v>-1.0607610169616311E-2</v>
      </c>
      <c r="M1246" s="8">
        <v>10.029999999999999</v>
      </c>
      <c r="N1246" s="8">
        <v>2.4</v>
      </c>
      <c r="O1246" s="8">
        <v>114.73139999999999</v>
      </c>
      <c r="P1246" s="8">
        <v>3.8</v>
      </c>
      <c r="Q1246" s="8">
        <v>15.43</v>
      </c>
    </row>
    <row r="1247" spans="1:17" x14ac:dyDescent="0.25">
      <c r="A1247" s="2">
        <v>43509</v>
      </c>
      <c r="B1247">
        <v>288.25</v>
      </c>
      <c r="C1247">
        <v>1316.6</v>
      </c>
      <c r="D1247" t="s">
        <v>41</v>
      </c>
      <c r="E1247" t="s">
        <v>43</v>
      </c>
      <c r="F1247">
        <f t="shared" si="76"/>
        <v>-2.0772027003636007E-3</v>
      </c>
      <c r="G1247">
        <v>1</v>
      </c>
      <c r="H1247">
        <v>6.7630999999999997</v>
      </c>
      <c r="I1247">
        <f t="shared" si="77"/>
        <v>1</v>
      </c>
      <c r="J1247">
        <f t="shared" si="78"/>
        <v>-2.0772027003636007E-3</v>
      </c>
      <c r="K1247">
        <f t="shared" si="79"/>
        <v>-1.2684812869979911E-2</v>
      </c>
      <c r="M1247" s="8">
        <v>9.5500000000000007</v>
      </c>
      <c r="N1247" s="8">
        <v>2.4</v>
      </c>
      <c r="O1247" s="8">
        <v>114.94240000000001</v>
      </c>
      <c r="P1247" s="8">
        <v>3.8</v>
      </c>
      <c r="Q1247" s="8">
        <v>15.65</v>
      </c>
    </row>
    <row r="1248" spans="1:17" x14ac:dyDescent="0.25">
      <c r="A1248" s="2">
        <v>43510</v>
      </c>
      <c r="B1248">
        <v>287.60000000000002</v>
      </c>
      <c r="C1248">
        <v>1310.8</v>
      </c>
      <c r="D1248" t="s">
        <v>41</v>
      </c>
      <c r="E1248" t="s">
        <v>43</v>
      </c>
      <c r="F1248">
        <f t="shared" si="76"/>
        <v>-2.2549869904595621E-3</v>
      </c>
      <c r="G1248">
        <v>1</v>
      </c>
      <c r="H1248">
        <v>6.7740999999999998</v>
      </c>
      <c r="I1248">
        <f t="shared" si="77"/>
        <v>-1</v>
      </c>
      <c r="J1248">
        <f t="shared" si="78"/>
        <v>2.2549869904595621E-3</v>
      </c>
      <c r="K1248">
        <f t="shared" si="79"/>
        <v>-1.0429825879520349E-2</v>
      </c>
      <c r="M1248" s="8">
        <v>9.92</v>
      </c>
      <c r="N1248" s="8">
        <v>2.4</v>
      </c>
      <c r="O1248" s="8">
        <v>115.102</v>
      </c>
      <c r="P1248" s="8">
        <v>3.8</v>
      </c>
      <c r="Q1248" s="8">
        <v>16.22</v>
      </c>
    </row>
    <row r="1249" spans="1:17" x14ac:dyDescent="0.25">
      <c r="A1249" s="2">
        <v>43511</v>
      </c>
      <c r="B1249">
        <v>289.60000000000002</v>
      </c>
      <c r="C1249">
        <v>1317.5</v>
      </c>
      <c r="D1249" t="s">
        <v>41</v>
      </c>
      <c r="E1249" t="s">
        <v>43</v>
      </c>
      <c r="F1249">
        <f t="shared" si="76"/>
        <v>6.9541029207231819E-3</v>
      </c>
      <c r="G1249">
        <v>1</v>
      </c>
      <c r="H1249">
        <v>6.78775</v>
      </c>
      <c r="I1249">
        <f t="shared" si="77"/>
        <v>-1</v>
      </c>
      <c r="J1249">
        <f t="shared" si="78"/>
        <v>-6.9541029207231819E-3</v>
      </c>
      <c r="K1249">
        <f t="shared" si="79"/>
        <v>-1.7383928800243531E-2</v>
      </c>
      <c r="M1249" s="8">
        <v>10.16</v>
      </c>
      <c r="N1249" s="8">
        <v>2.4</v>
      </c>
      <c r="O1249" s="8">
        <v>114.99339999999999</v>
      </c>
      <c r="P1249" s="8">
        <v>3.8</v>
      </c>
      <c r="Q1249" s="8">
        <v>14.91</v>
      </c>
    </row>
    <row r="1250" spans="1:17" x14ac:dyDescent="0.25">
      <c r="A1250" s="2">
        <v>43514</v>
      </c>
      <c r="B1250">
        <v>290.95</v>
      </c>
      <c r="C1250">
        <v>1326.5</v>
      </c>
      <c r="D1250" t="s">
        <v>41</v>
      </c>
      <c r="E1250" t="s">
        <v>43</v>
      </c>
      <c r="F1250">
        <f t="shared" si="76"/>
        <v>4.6616022099446042E-3</v>
      </c>
      <c r="G1250">
        <v>1</v>
      </c>
      <c r="H1250">
        <v>6.7698</v>
      </c>
      <c r="I1250">
        <f t="shared" si="77"/>
        <v>1</v>
      </c>
      <c r="J1250">
        <f t="shared" si="78"/>
        <v>4.6616022099446042E-3</v>
      </c>
      <c r="K1250">
        <f t="shared" si="79"/>
        <v>-1.2722326590298927E-2</v>
      </c>
      <c r="M1250" s="8">
        <v>10.039999999999999</v>
      </c>
      <c r="N1250" s="8">
        <v>2.4</v>
      </c>
      <c r="O1250" s="8">
        <v>115.04769999999999</v>
      </c>
      <c r="P1250" s="8">
        <v>3.8</v>
      </c>
      <c r="Q1250" s="8">
        <v>15.565</v>
      </c>
    </row>
    <row r="1251" spans="1:17" x14ac:dyDescent="0.25">
      <c r="A1251" s="2">
        <v>43515</v>
      </c>
      <c r="B1251">
        <v>291.35000000000002</v>
      </c>
      <c r="C1251">
        <v>1326</v>
      </c>
      <c r="D1251" t="s">
        <v>41</v>
      </c>
      <c r="E1251" t="s">
        <v>43</v>
      </c>
      <c r="F1251">
        <f t="shared" si="76"/>
        <v>1.3748066678125337E-3</v>
      </c>
      <c r="G1251">
        <v>1</v>
      </c>
      <c r="H1251">
        <v>6.7822500000000003</v>
      </c>
      <c r="I1251">
        <f t="shared" si="77"/>
        <v>1</v>
      </c>
      <c r="J1251">
        <f t="shared" si="78"/>
        <v>1.3748066678125337E-3</v>
      </c>
      <c r="K1251">
        <f t="shared" si="79"/>
        <v>-1.1347519922486393E-2</v>
      </c>
      <c r="M1251" s="8">
        <v>11.39</v>
      </c>
      <c r="N1251" s="8">
        <v>2.4</v>
      </c>
      <c r="O1251" s="8">
        <v>114.5711</v>
      </c>
      <c r="P1251" s="8">
        <v>3.8</v>
      </c>
      <c r="Q1251" s="8">
        <v>14.88</v>
      </c>
    </row>
    <row r="1252" spans="1:17" x14ac:dyDescent="0.25">
      <c r="A1252" s="2">
        <v>43516</v>
      </c>
      <c r="B1252">
        <v>293.35000000000002</v>
      </c>
      <c r="C1252">
        <v>1344.7</v>
      </c>
      <c r="D1252" t="s">
        <v>41</v>
      </c>
      <c r="E1252" t="s">
        <v>43</v>
      </c>
      <c r="F1252">
        <f t="shared" si="76"/>
        <v>6.8645958469195634E-3</v>
      </c>
      <c r="G1252">
        <v>1</v>
      </c>
      <c r="H1252">
        <v>6.7308000000000003</v>
      </c>
      <c r="I1252">
        <f t="shared" si="77"/>
        <v>1</v>
      </c>
      <c r="J1252">
        <f t="shared" si="78"/>
        <v>6.8645958469195634E-3</v>
      </c>
      <c r="K1252">
        <f t="shared" si="79"/>
        <v>-4.4829240755668298E-3</v>
      </c>
      <c r="M1252" s="8">
        <v>10.92</v>
      </c>
      <c r="N1252" s="8">
        <v>2.4</v>
      </c>
      <c r="O1252" s="8">
        <v>114.8094</v>
      </c>
      <c r="P1252" s="8">
        <v>3.8</v>
      </c>
      <c r="Q1252" s="8">
        <v>14.02</v>
      </c>
    </row>
    <row r="1253" spans="1:17" x14ac:dyDescent="0.25">
      <c r="A1253" s="2">
        <v>43517</v>
      </c>
      <c r="B1253">
        <v>291.5</v>
      </c>
      <c r="C1253">
        <v>1340.3</v>
      </c>
      <c r="D1253" t="s">
        <v>41</v>
      </c>
      <c r="E1253" t="s">
        <v>43</v>
      </c>
      <c r="F1253">
        <f t="shared" si="76"/>
        <v>-6.3064598602352584E-3</v>
      </c>
      <c r="G1253">
        <v>1</v>
      </c>
      <c r="H1253">
        <v>6.7072000000000003</v>
      </c>
      <c r="I1253">
        <f t="shared" si="77"/>
        <v>1</v>
      </c>
      <c r="J1253">
        <f t="shared" si="78"/>
        <v>-6.3064598602352584E-3</v>
      </c>
      <c r="K1253">
        <f t="shared" si="79"/>
        <v>-1.0789383935802088E-2</v>
      </c>
      <c r="M1253" s="8">
        <v>10.29</v>
      </c>
      <c r="N1253" s="8">
        <v>2.4</v>
      </c>
      <c r="O1253" s="8">
        <v>114.51049999999999</v>
      </c>
      <c r="P1253" s="8">
        <v>3.8</v>
      </c>
      <c r="Q1253" s="8">
        <v>14.46</v>
      </c>
    </row>
    <row r="1254" spans="1:17" x14ac:dyDescent="0.25">
      <c r="A1254" s="2">
        <v>43518</v>
      </c>
      <c r="B1254">
        <v>289.60000000000002</v>
      </c>
      <c r="C1254">
        <v>1327.9</v>
      </c>
      <c r="D1254" t="s">
        <v>41</v>
      </c>
      <c r="E1254" t="s">
        <v>43</v>
      </c>
      <c r="F1254">
        <f t="shared" si="76"/>
        <v>-6.5180102915951554E-3</v>
      </c>
      <c r="G1254">
        <v>1</v>
      </c>
      <c r="H1254">
        <v>6.7221500000000001</v>
      </c>
      <c r="I1254">
        <f t="shared" si="77"/>
        <v>-1</v>
      </c>
      <c r="J1254">
        <f t="shared" si="78"/>
        <v>6.5180102915951554E-3</v>
      </c>
      <c r="K1254">
        <f t="shared" si="79"/>
        <v>-4.2713736442069328E-3</v>
      </c>
      <c r="M1254" s="8">
        <v>10.02</v>
      </c>
      <c r="N1254" s="8">
        <v>2.4</v>
      </c>
      <c r="O1254" s="8">
        <v>114.2727</v>
      </c>
      <c r="P1254" s="8">
        <v>3.8</v>
      </c>
      <c r="Q1254" s="8">
        <v>13.51</v>
      </c>
    </row>
    <row r="1255" spans="1:17" x14ac:dyDescent="0.25">
      <c r="A1255" s="2">
        <v>43521</v>
      </c>
      <c r="B1255">
        <v>289.3</v>
      </c>
      <c r="C1255">
        <v>1332.8</v>
      </c>
      <c r="D1255" t="s">
        <v>41</v>
      </c>
      <c r="E1255" t="s">
        <v>43</v>
      </c>
      <c r="F1255">
        <f t="shared" si="76"/>
        <v>-1.035911602209949E-3</v>
      </c>
      <c r="G1255">
        <v>1</v>
      </c>
      <c r="H1255">
        <v>6.6881000000000004</v>
      </c>
      <c r="I1255">
        <f t="shared" si="77"/>
        <v>-1</v>
      </c>
      <c r="J1255">
        <f t="shared" si="78"/>
        <v>1.035911602209949E-3</v>
      </c>
      <c r="K1255">
        <f t="shared" si="79"/>
        <v>-3.2354620419969837E-3</v>
      </c>
      <c r="M1255" s="8">
        <v>9.91</v>
      </c>
      <c r="N1255" s="8">
        <v>2.4</v>
      </c>
      <c r="O1255" s="8">
        <v>114.1467</v>
      </c>
      <c r="P1255" s="8">
        <v>3.8</v>
      </c>
      <c r="Q1255" s="8">
        <v>14.85</v>
      </c>
    </row>
    <row r="1256" spans="1:17" x14ac:dyDescent="0.25">
      <c r="A1256" s="2">
        <v>43522</v>
      </c>
      <c r="B1256">
        <v>289</v>
      </c>
      <c r="C1256">
        <v>1329.7</v>
      </c>
      <c r="D1256" t="s">
        <v>41</v>
      </c>
      <c r="E1256" t="s">
        <v>43</v>
      </c>
      <c r="F1256">
        <f t="shared" si="76"/>
        <v>-1.0369858278603816E-3</v>
      </c>
      <c r="G1256">
        <v>1</v>
      </c>
      <c r="H1256">
        <v>6.6994999999999996</v>
      </c>
      <c r="I1256">
        <f t="shared" si="77"/>
        <v>-1</v>
      </c>
      <c r="J1256">
        <f t="shared" si="78"/>
        <v>1.0369858278603816E-3</v>
      </c>
      <c r="K1256">
        <f t="shared" si="79"/>
        <v>-2.1984762141366021E-3</v>
      </c>
      <c r="M1256" s="8">
        <v>9.86</v>
      </c>
      <c r="N1256" s="8">
        <v>2.4</v>
      </c>
      <c r="O1256" s="8">
        <v>114.0697</v>
      </c>
      <c r="P1256" s="8">
        <v>3.8</v>
      </c>
      <c r="Q1256" s="8">
        <v>15.17</v>
      </c>
    </row>
    <row r="1257" spans="1:17" x14ac:dyDescent="0.25">
      <c r="A1257" s="2">
        <v>43523</v>
      </c>
      <c r="B1257">
        <v>288.64999999999998</v>
      </c>
      <c r="C1257">
        <v>1328.4</v>
      </c>
      <c r="D1257" t="s">
        <v>41</v>
      </c>
      <c r="E1257" t="s">
        <v>43</v>
      </c>
      <c r="F1257">
        <f t="shared" si="76"/>
        <v>-1.2110726643599357E-3</v>
      </c>
      <c r="G1257">
        <v>1</v>
      </c>
      <c r="H1257">
        <v>6.6928999999999998</v>
      </c>
      <c r="I1257">
        <f t="shared" si="77"/>
        <v>-1</v>
      </c>
      <c r="J1257">
        <f t="shared" si="78"/>
        <v>1.2110726643599357E-3</v>
      </c>
      <c r="K1257">
        <f t="shared" si="79"/>
        <v>-9.8740354977666644E-4</v>
      </c>
      <c r="M1257" s="8">
        <v>9.7200000000000006</v>
      </c>
      <c r="N1257" s="8">
        <v>2.4</v>
      </c>
      <c r="O1257" s="8">
        <v>114.0372</v>
      </c>
      <c r="P1257" s="8">
        <v>3.8</v>
      </c>
      <c r="Q1257" s="8">
        <v>14.7</v>
      </c>
    </row>
    <row r="1258" spans="1:17" x14ac:dyDescent="0.25">
      <c r="A1258" s="2">
        <v>43524</v>
      </c>
      <c r="B1258">
        <v>286.85000000000002</v>
      </c>
      <c r="C1258">
        <v>1321.3</v>
      </c>
      <c r="D1258" t="s">
        <v>41</v>
      </c>
      <c r="E1258" t="s">
        <v>43</v>
      </c>
      <c r="F1258">
        <f t="shared" si="76"/>
        <v>-6.2359258617701308E-3</v>
      </c>
      <c r="G1258">
        <v>1</v>
      </c>
      <c r="H1258">
        <v>6.6863000000000001</v>
      </c>
      <c r="I1258">
        <f t="shared" si="77"/>
        <v>-1</v>
      </c>
      <c r="J1258">
        <f t="shared" si="78"/>
        <v>6.2359258617701308E-3</v>
      </c>
      <c r="K1258">
        <f t="shared" si="79"/>
        <v>5.2485223119934643E-3</v>
      </c>
      <c r="M1258" s="8">
        <v>9.52</v>
      </c>
      <c r="N1258" s="8">
        <v>2.4</v>
      </c>
      <c r="O1258" s="8">
        <v>114.20059999999999</v>
      </c>
      <c r="P1258" s="8">
        <v>3.8</v>
      </c>
      <c r="Q1258" s="8">
        <v>14.7</v>
      </c>
    </row>
    <row r="1259" spans="1:17" x14ac:dyDescent="0.25">
      <c r="A1259" s="2">
        <v>43525</v>
      </c>
      <c r="B1259">
        <v>285.85000000000002</v>
      </c>
      <c r="C1259">
        <v>1311.7</v>
      </c>
      <c r="D1259" t="s">
        <v>41</v>
      </c>
      <c r="E1259" t="s">
        <v>43</v>
      </c>
      <c r="F1259">
        <f t="shared" si="76"/>
        <v>-3.486142583231655E-3</v>
      </c>
      <c r="G1259">
        <v>1</v>
      </c>
      <c r="H1259">
        <v>6.7092999999999998</v>
      </c>
      <c r="I1259">
        <f t="shared" si="77"/>
        <v>-1</v>
      </c>
      <c r="J1259">
        <f t="shared" si="78"/>
        <v>3.486142583231655E-3</v>
      </c>
      <c r="K1259">
        <f t="shared" si="79"/>
        <v>8.7346648952251194E-3</v>
      </c>
      <c r="M1259" s="8">
        <v>10.199999999999999</v>
      </c>
      <c r="N1259" s="8">
        <v>2.4</v>
      </c>
      <c r="O1259" s="8">
        <v>114.5385</v>
      </c>
      <c r="P1259" s="8">
        <v>3.8</v>
      </c>
      <c r="Q1259" s="8">
        <v>13.57</v>
      </c>
    </row>
    <row r="1260" spans="1:17" x14ac:dyDescent="0.25">
      <c r="A1260" s="2">
        <v>43528</v>
      </c>
      <c r="B1260">
        <v>281.8</v>
      </c>
      <c r="C1260">
        <v>1295.5</v>
      </c>
      <c r="D1260" t="s">
        <v>41</v>
      </c>
      <c r="E1260" t="s">
        <v>43</v>
      </c>
      <c r="F1260">
        <f t="shared" si="76"/>
        <v>-1.4168270071715949E-2</v>
      </c>
      <c r="G1260">
        <v>1</v>
      </c>
      <c r="H1260">
        <v>6.6913499999999999</v>
      </c>
      <c r="I1260">
        <f t="shared" si="77"/>
        <v>-1</v>
      </c>
      <c r="J1260">
        <f t="shared" si="78"/>
        <v>1.4168270071715949E-2</v>
      </c>
      <c r="K1260">
        <f t="shared" si="79"/>
        <v>2.2902934966941069E-2</v>
      </c>
      <c r="M1260" s="8">
        <v>10.26</v>
      </c>
      <c r="N1260" s="8">
        <v>2.4</v>
      </c>
      <c r="O1260" s="8">
        <v>114.6938</v>
      </c>
      <c r="P1260" s="8">
        <v>3.8</v>
      </c>
      <c r="Q1260" s="8">
        <v>14.63</v>
      </c>
    </row>
    <row r="1261" spans="1:17" x14ac:dyDescent="0.25">
      <c r="A1261" s="2">
        <v>43529</v>
      </c>
      <c r="B1261">
        <v>280.8</v>
      </c>
      <c r="C1261">
        <v>1288</v>
      </c>
      <c r="D1261" t="s">
        <v>41</v>
      </c>
      <c r="E1261" t="s">
        <v>43</v>
      </c>
      <c r="F1261">
        <f t="shared" si="76"/>
        <v>-3.5486160397445454E-3</v>
      </c>
      <c r="G1261">
        <v>1</v>
      </c>
      <c r="H1261">
        <v>6.70235</v>
      </c>
      <c r="I1261">
        <f t="shared" si="77"/>
        <v>-1</v>
      </c>
      <c r="J1261">
        <f t="shared" si="78"/>
        <v>3.5486160397445454E-3</v>
      </c>
      <c r="K1261">
        <f t="shared" si="79"/>
        <v>2.6451551006685614E-2</v>
      </c>
      <c r="M1261" s="8">
        <v>10.1</v>
      </c>
      <c r="N1261" s="8">
        <v>2.4</v>
      </c>
      <c r="O1261" s="8">
        <v>114.80540000000001</v>
      </c>
      <c r="P1261" s="8">
        <v>3.8</v>
      </c>
      <c r="Q1261" s="8">
        <v>14.74</v>
      </c>
    </row>
    <row r="1262" spans="1:17" x14ac:dyDescent="0.25">
      <c r="A1262" s="2">
        <v>43530</v>
      </c>
      <c r="B1262">
        <v>282.35000000000002</v>
      </c>
      <c r="C1262">
        <v>1291.2</v>
      </c>
      <c r="D1262" t="s">
        <v>41</v>
      </c>
      <c r="E1262" t="s">
        <v>43</v>
      </c>
      <c r="F1262">
        <f t="shared" si="76"/>
        <v>5.5199430199430743E-3</v>
      </c>
      <c r="G1262">
        <v>1</v>
      </c>
      <c r="H1262">
        <v>6.71875</v>
      </c>
      <c r="I1262">
        <f t="shared" si="77"/>
        <v>-1</v>
      </c>
      <c r="J1262">
        <f t="shared" si="78"/>
        <v>-5.5199430199430743E-3</v>
      </c>
      <c r="K1262">
        <f t="shared" si="79"/>
        <v>2.093160798674254E-2</v>
      </c>
      <c r="M1262" s="8">
        <v>10.130000000000001</v>
      </c>
      <c r="N1262" s="8">
        <v>2.4</v>
      </c>
      <c r="O1262" s="8">
        <v>114.97320000000001</v>
      </c>
      <c r="P1262" s="8">
        <v>3.8</v>
      </c>
      <c r="Q1262" s="8">
        <v>15.74</v>
      </c>
    </row>
    <row r="1263" spans="1:17" x14ac:dyDescent="0.25">
      <c r="A1263" s="2">
        <v>43531</v>
      </c>
      <c r="B1263">
        <v>280.89999999999998</v>
      </c>
      <c r="C1263">
        <v>1285.0999999999999</v>
      </c>
      <c r="D1263" t="s">
        <v>41</v>
      </c>
      <c r="E1263" t="s">
        <v>43</v>
      </c>
      <c r="F1263">
        <f t="shared" si="76"/>
        <v>-5.1354701611476816E-3</v>
      </c>
      <c r="G1263">
        <v>1</v>
      </c>
      <c r="H1263">
        <v>6.7157999999999998</v>
      </c>
      <c r="I1263">
        <f t="shared" si="77"/>
        <v>1</v>
      </c>
      <c r="J1263">
        <f t="shared" si="78"/>
        <v>-5.1354701611476816E-3</v>
      </c>
      <c r="K1263">
        <f t="shared" si="79"/>
        <v>1.5796137825594858E-2</v>
      </c>
      <c r="M1263" s="8">
        <v>10.36</v>
      </c>
      <c r="N1263" s="8">
        <v>2.4</v>
      </c>
      <c r="O1263" s="8">
        <v>115.4939</v>
      </c>
      <c r="P1263" s="8">
        <v>3.8</v>
      </c>
      <c r="Q1263" s="8">
        <v>16.59</v>
      </c>
    </row>
    <row r="1264" spans="1:17" x14ac:dyDescent="0.25">
      <c r="A1264" s="2">
        <v>43532</v>
      </c>
      <c r="B1264">
        <v>283.55</v>
      </c>
      <c r="C1264">
        <v>1292.7</v>
      </c>
      <c r="D1264" t="s">
        <v>41</v>
      </c>
      <c r="E1264" t="s">
        <v>43</v>
      </c>
      <c r="F1264">
        <f t="shared" si="76"/>
        <v>9.4339622641510523E-3</v>
      </c>
      <c r="G1264">
        <v>1</v>
      </c>
      <c r="H1264">
        <v>6.7310999999999996</v>
      </c>
      <c r="I1264">
        <f t="shared" si="77"/>
        <v>-1</v>
      </c>
      <c r="J1264">
        <f t="shared" si="78"/>
        <v>-9.4339622641510523E-3</v>
      </c>
      <c r="K1264">
        <f t="shared" si="79"/>
        <v>6.3621755614438058E-3</v>
      </c>
      <c r="M1264" s="8">
        <v>10.51</v>
      </c>
      <c r="N1264" s="8">
        <v>2.4</v>
      </c>
      <c r="O1264" s="8">
        <v>115.36199999999999</v>
      </c>
      <c r="P1264" s="8">
        <v>3.8</v>
      </c>
      <c r="Q1264" s="8">
        <v>16.05</v>
      </c>
    </row>
    <row r="1265" spans="1:17" x14ac:dyDescent="0.25">
      <c r="A1265" s="2">
        <v>43535</v>
      </c>
      <c r="B1265">
        <v>284.75</v>
      </c>
      <c r="C1265">
        <v>1297.5</v>
      </c>
      <c r="D1265" t="s">
        <v>41</v>
      </c>
      <c r="E1265" t="s">
        <v>43</v>
      </c>
      <c r="F1265">
        <f t="shared" si="76"/>
        <v>4.2320578381236373E-3</v>
      </c>
      <c r="G1265">
        <v>1</v>
      </c>
      <c r="H1265">
        <v>6.7320500000000001</v>
      </c>
      <c r="I1265">
        <f t="shared" si="77"/>
        <v>1</v>
      </c>
      <c r="J1265">
        <f t="shared" si="78"/>
        <v>4.2320578381236373E-3</v>
      </c>
      <c r="K1265">
        <f t="shared" si="79"/>
        <v>1.0594233399567443E-2</v>
      </c>
      <c r="M1265" s="8">
        <v>10.18</v>
      </c>
      <c r="N1265" s="8">
        <v>2.4</v>
      </c>
      <c r="O1265" s="8">
        <v>115.2988</v>
      </c>
      <c r="P1265" s="8">
        <v>3.8</v>
      </c>
      <c r="Q1265" s="8">
        <v>14.33</v>
      </c>
    </row>
    <row r="1266" spans="1:17" x14ac:dyDescent="0.25">
      <c r="A1266" s="2">
        <v>43536</v>
      </c>
      <c r="B1266">
        <v>284.2</v>
      </c>
      <c r="C1266">
        <v>1296.3</v>
      </c>
      <c r="D1266" t="s">
        <v>41</v>
      </c>
      <c r="E1266" t="s">
        <v>43</v>
      </c>
      <c r="F1266">
        <f t="shared" si="76"/>
        <v>-1.9315188762072388E-3</v>
      </c>
      <c r="G1266">
        <v>1</v>
      </c>
      <c r="H1266">
        <v>6.7230999999999996</v>
      </c>
      <c r="I1266">
        <f t="shared" si="77"/>
        <v>1</v>
      </c>
      <c r="J1266">
        <f t="shared" si="78"/>
        <v>-1.9315188762072388E-3</v>
      </c>
      <c r="K1266">
        <f t="shared" si="79"/>
        <v>8.6627145233602043E-3</v>
      </c>
      <c r="M1266" s="8">
        <v>10.08</v>
      </c>
      <c r="N1266" s="8">
        <v>2.4</v>
      </c>
      <c r="O1266" s="8">
        <v>114.941</v>
      </c>
      <c r="P1266" s="8">
        <v>3.8</v>
      </c>
      <c r="Q1266" s="8">
        <v>13.77</v>
      </c>
    </row>
    <row r="1267" spans="1:17" x14ac:dyDescent="0.25">
      <c r="A1267" s="2">
        <v>43537</v>
      </c>
      <c r="B1267">
        <v>285.64999999999998</v>
      </c>
      <c r="C1267">
        <v>1304.9000000000001</v>
      </c>
      <c r="D1267" t="s">
        <v>41</v>
      </c>
      <c r="E1267" t="s">
        <v>43</v>
      </c>
      <c r="F1267">
        <f t="shared" si="76"/>
        <v>5.1020408163264808E-3</v>
      </c>
      <c r="G1267">
        <v>1</v>
      </c>
      <c r="H1267">
        <v>6.7164999999999999</v>
      </c>
      <c r="I1267">
        <f t="shared" si="77"/>
        <v>-1</v>
      </c>
      <c r="J1267">
        <f t="shared" si="78"/>
        <v>-5.1020408163264808E-3</v>
      </c>
      <c r="K1267">
        <f t="shared" si="79"/>
        <v>3.5606737070337235E-3</v>
      </c>
      <c r="M1267" s="8">
        <v>10.14</v>
      </c>
      <c r="N1267" s="8">
        <v>2.4</v>
      </c>
      <c r="O1267" s="8">
        <v>114.7396</v>
      </c>
      <c r="P1267" s="8">
        <v>3.8</v>
      </c>
      <c r="Q1267" s="8">
        <v>13.41</v>
      </c>
    </row>
    <row r="1268" spans="1:17" x14ac:dyDescent="0.25">
      <c r="A1268" s="2">
        <v>43538</v>
      </c>
      <c r="B1268">
        <v>285.10000000000002</v>
      </c>
      <c r="C1268">
        <v>1302.5999999999999</v>
      </c>
      <c r="D1268" t="s">
        <v>41</v>
      </c>
      <c r="E1268" t="s">
        <v>43</v>
      </c>
      <c r="F1268">
        <f t="shared" si="76"/>
        <v>-1.9254332224748483E-3</v>
      </c>
      <c r="G1268">
        <v>1</v>
      </c>
      <c r="H1268">
        <v>6.7203999999999997</v>
      </c>
      <c r="I1268">
        <f t="shared" si="77"/>
        <v>1</v>
      </c>
      <c r="J1268">
        <f t="shared" si="78"/>
        <v>-1.9254332224748483E-3</v>
      </c>
      <c r="K1268">
        <f t="shared" si="79"/>
        <v>1.6352404845588753E-3</v>
      </c>
      <c r="M1268" s="8">
        <v>10.08</v>
      </c>
      <c r="N1268" s="8">
        <v>2.4</v>
      </c>
      <c r="O1268" s="8">
        <v>114.79259999999999</v>
      </c>
      <c r="P1268" s="8">
        <v>3.8</v>
      </c>
      <c r="Q1268" s="8">
        <v>13.5</v>
      </c>
    </row>
    <row r="1269" spans="1:17" x14ac:dyDescent="0.25">
      <c r="A1269" s="2">
        <v>43539</v>
      </c>
      <c r="B1269">
        <v>284.89999999999998</v>
      </c>
      <c r="C1269">
        <v>1300.3</v>
      </c>
      <c r="D1269" t="s">
        <v>41</v>
      </c>
      <c r="E1269" t="s">
        <v>43</v>
      </c>
      <c r="F1269">
        <f t="shared" si="76"/>
        <v>-7.0150824272197099E-4</v>
      </c>
      <c r="G1269">
        <v>1</v>
      </c>
      <c r="H1269">
        <v>6.7246499999999996</v>
      </c>
      <c r="I1269">
        <f t="shared" si="77"/>
        <v>-1</v>
      </c>
      <c r="J1269">
        <f t="shared" si="78"/>
        <v>7.0150824272197099E-4</v>
      </c>
      <c r="K1269">
        <f t="shared" si="79"/>
        <v>2.3367487272808463E-3</v>
      </c>
      <c r="M1269" s="8">
        <v>10.01</v>
      </c>
      <c r="N1269" s="8">
        <v>2.4</v>
      </c>
      <c r="O1269" s="8">
        <v>114.5843</v>
      </c>
      <c r="P1269" s="8">
        <v>3.8</v>
      </c>
      <c r="Q1269" s="8">
        <v>12.88</v>
      </c>
    </row>
    <row r="1270" spans="1:17" x14ac:dyDescent="0.25">
      <c r="A1270" s="2">
        <v>43542</v>
      </c>
      <c r="B1270">
        <v>285.2</v>
      </c>
      <c r="C1270">
        <v>1303.3</v>
      </c>
      <c r="D1270" t="s">
        <v>41</v>
      </c>
      <c r="E1270" t="s">
        <v>43</v>
      </c>
      <c r="F1270">
        <f t="shared" si="76"/>
        <v>1.0530010530009903E-3</v>
      </c>
      <c r="G1270">
        <v>1</v>
      </c>
      <c r="H1270">
        <v>6.7135499999999997</v>
      </c>
      <c r="I1270">
        <f t="shared" si="77"/>
        <v>-1</v>
      </c>
      <c r="J1270">
        <f t="shared" si="78"/>
        <v>-1.0530010530009903E-3</v>
      </c>
      <c r="K1270">
        <f t="shared" si="79"/>
        <v>1.2837476742798559E-3</v>
      </c>
      <c r="M1270" s="8">
        <v>9.7899999999999991</v>
      </c>
      <c r="N1270" s="8">
        <v>2.4</v>
      </c>
      <c r="O1270" s="8">
        <v>114.4404</v>
      </c>
      <c r="P1270" s="8">
        <v>3.8</v>
      </c>
      <c r="Q1270" s="8">
        <v>13.1</v>
      </c>
    </row>
    <row r="1271" spans="1:17" x14ac:dyDescent="0.25">
      <c r="A1271" s="2">
        <v>43543</v>
      </c>
      <c r="B1271">
        <v>285.95</v>
      </c>
      <c r="C1271">
        <v>1305.3</v>
      </c>
      <c r="D1271" t="s">
        <v>41</v>
      </c>
      <c r="E1271" t="s">
        <v>43</v>
      </c>
      <c r="F1271">
        <f t="shared" si="76"/>
        <v>2.6297335203366856E-3</v>
      </c>
      <c r="G1271">
        <v>1</v>
      </c>
      <c r="H1271">
        <v>6.7195499999999999</v>
      </c>
      <c r="I1271">
        <f t="shared" si="77"/>
        <v>1</v>
      </c>
      <c r="J1271">
        <f t="shared" si="78"/>
        <v>2.6297335203366856E-3</v>
      </c>
      <c r="K1271">
        <f t="shared" si="79"/>
        <v>3.9134811946165415E-3</v>
      </c>
      <c r="M1271" s="8">
        <v>9.82</v>
      </c>
      <c r="N1271" s="8">
        <v>2.4</v>
      </c>
      <c r="O1271" s="8">
        <v>114.23480000000001</v>
      </c>
      <c r="P1271" s="8">
        <v>3.8</v>
      </c>
      <c r="Q1271" s="8">
        <v>13.56</v>
      </c>
    </row>
    <row r="1272" spans="1:17" x14ac:dyDescent="0.25">
      <c r="A1272" s="2">
        <v>43544</v>
      </c>
      <c r="B1272">
        <v>285.55</v>
      </c>
      <c r="C1272">
        <v>1304.8</v>
      </c>
      <c r="D1272" t="s">
        <v>41</v>
      </c>
      <c r="E1272" t="s">
        <v>43</v>
      </c>
      <c r="F1272">
        <f t="shared" si="76"/>
        <v>-1.3988459520895002E-3</v>
      </c>
      <c r="G1272">
        <v>1</v>
      </c>
      <c r="H1272">
        <v>6.7145000000000001</v>
      </c>
      <c r="I1272">
        <f t="shared" si="77"/>
        <v>1</v>
      </c>
      <c r="J1272">
        <f t="shared" si="78"/>
        <v>-1.3988459520895002E-3</v>
      </c>
      <c r="K1272">
        <f t="shared" si="79"/>
        <v>2.5146352425270413E-3</v>
      </c>
      <c r="M1272" s="8">
        <v>10.15</v>
      </c>
      <c r="N1272" s="8">
        <v>2.41</v>
      </c>
      <c r="O1272" s="8">
        <v>114.1532</v>
      </c>
      <c r="P1272" s="8">
        <v>3.8</v>
      </c>
      <c r="Q1272" s="8">
        <v>13.91</v>
      </c>
    </row>
    <row r="1273" spans="1:17" x14ac:dyDescent="0.25">
      <c r="A1273" s="2">
        <v>43545</v>
      </c>
      <c r="B1273">
        <v>287.39999999999998</v>
      </c>
      <c r="C1273">
        <v>1318.9</v>
      </c>
      <c r="D1273" t="s">
        <v>41</v>
      </c>
      <c r="E1273" t="s">
        <v>43</v>
      </c>
      <c r="F1273">
        <f t="shared" si="76"/>
        <v>6.4787252670284179E-3</v>
      </c>
      <c r="G1273">
        <v>1</v>
      </c>
      <c r="H1273">
        <v>6.6821999999999999</v>
      </c>
      <c r="I1273">
        <f t="shared" si="77"/>
        <v>-1</v>
      </c>
      <c r="J1273">
        <f t="shared" si="78"/>
        <v>-6.4787252670284179E-3</v>
      </c>
      <c r="K1273">
        <f t="shared" si="79"/>
        <v>-3.9640900245013766E-3</v>
      </c>
      <c r="M1273" s="8">
        <v>10.199999999999999</v>
      </c>
      <c r="N1273" s="8">
        <v>2.41</v>
      </c>
      <c r="O1273" s="8">
        <v>114.1708</v>
      </c>
      <c r="P1273" s="8">
        <v>3.8</v>
      </c>
      <c r="Q1273" s="8">
        <v>13.63</v>
      </c>
    </row>
    <row r="1274" spans="1:17" x14ac:dyDescent="0.25">
      <c r="A1274" s="2">
        <v>43546</v>
      </c>
      <c r="B1274">
        <v>286.35000000000002</v>
      </c>
      <c r="C1274">
        <v>1310.8</v>
      </c>
      <c r="D1274" t="s">
        <v>41</v>
      </c>
      <c r="E1274" t="s">
        <v>43</v>
      </c>
      <c r="F1274">
        <f t="shared" si="76"/>
        <v>-3.6534446764090456E-3</v>
      </c>
      <c r="G1274">
        <v>1</v>
      </c>
      <c r="H1274">
        <v>6.7049000000000003</v>
      </c>
      <c r="I1274">
        <f t="shared" si="77"/>
        <v>1</v>
      </c>
      <c r="J1274">
        <f t="shared" si="78"/>
        <v>-3.6534446764090456E-3</v>
      </c>
      <c r="K1274">
        <f t="shared" si="79"/>
        <v>-7.6175347009104222E-3</v>
      </c>
      <c r="M1274" s="8">
        <v>10.31</v>
      </c>
      <c r="N1274" s="8">
        <v>2.41</v>
      </c>
      <c r="O1274" s="8">
        <v>114.6879</v>
      </c>
      <c r="P1274" s="8">
        <v>3.8</v>
      </c>
      <c r="Q1274" s="8">
        <v>16.48</v>
      </c>
    </row>
    <row r="1275" spans="1:17" x14ac:dyDescent="0.25">
      <c r="A1275" s="2">
        <v>43549</v>
      </c>
      <c r="B1275">
        <v>288.05</v>
      </c>
      <c r="C1275">
        <v>1315.5</v>
      </c>
      <c r="D1275" t="s">
        <v>41</v>
      </c>
      <c r="E1275" t="s">
        <v>43</v>
      </c>
      <c r="F1275">
        <f t="shared" si="76"/>
        <v>5.9367906408240856E-3</v>
      </c>
      <c r="G1275">
        <v>1</v>
      </c>
      <c r="H1275">
        <v>6.7188999999999997</v>
      </c>
      <c r="I1275">
        <f t="shared" si="77"/>
        <v>-1</v>
      </c>
      <c r="J1275">
        <f t="shared" si="78"/>
        <v>-5.9367906408240856E-3</v>
      </c>
      <c r="K1275">
        <f t="shared" si="79"/>
        <v>-1.3554325341734508E-2</v>
      </c>
      <c r="M1275" s="8">
        <v>10.77</v>
      </c>
      <c r="N1275" s="8">
        <v>2.4</v>
      </c>
      <c r="O1275" s="8">
        <v>114.41930000000001</v>
      </c>
      <c r="P1275" s="8">
        <v>3.8</v>
      </c>
      <c r="Q1275" s="8">
        <v>16.329999999999998</v>
      </c>
    </row>
    <row r="1276" spans="1:17" x14ac:dyDescent="0.25">
      <c r="A1276" s="2">
        <v>43550</v>
      </c>
      <c r="B1276">
        <v>288.3</v>
      </c>
      <c r="C1276">
        <v>1317.9</v>
      </c>
      <c r="D1276" t="s">
        <v>41</v>
      </c>
      <c r="E1276" t="s">
        <v>43</v>
      </c>
      <c r="F1276">
        <f t="shared" si="76"/>
        <v>8.6790487762544721E-4</v>
      </c>
      <c r="G1276">
        <v>1</v>
      </c>
      <c r="H1276">
        <v>6.7157999999999998</v>
      </c>
      <c r="I1276">
        <f t="shared" si="77"/>
        <v>1</v>
      </c>
      <c r="J1276">
        <f t="shared" si="78"/>
        <v>8.6790487762544721E-4</v>
      </c>
      <c r="K1276">
        <f t="shared" si="79"/>
        <v>-1.2686420464109061E-2</v>
      </c>
      <c r="M1276" s="8">
        <v>10.18</v>
      </c>
      <c r="N1276" s="8">
        <v>2.4</v>
      </c>
      <c r="O1276" s="8">
        <v>114.6438</v>
      </c>
      <c r="P1276" s="8">
        <v>3.8</v>
      </c>
      <c r="Q1276" s="8">
        <v>14.68</v>
      </c>
    </row>
    <row r="1277" spans="1:17" x14ac:dyDescent="0.25">
      <c r="A1277" s="2">
        <v>43551</v>
      </c>
      <c r="B1277">
        <v>288.25</v>
      </c>
      <c r="C1277">
        <v>1316.1</v>
      </c>
      <c r="D1277" t="s">
        <v>41</v>
      </c>
      <c r="E1277" t="s">
        <v>43</v>
      </c>
      <c r="F1277">
        <f t="shared" si="76"/>
        <v>-1.734304543877796E-4</v>
      </c>
      <c r="G1277">
        <v>1</v>
      </c>
      <c r="H1277">
        <v>6.7241</v>
      </c>
      <c r="I1277">
        <f t="shared" si="77"/>
        <v>1</v>
      </c>
      <c r="J1277">
        <f t="shared" si="78"/>
        <v>-1.734304543877796E-4</v>
      </c>
      <c r="K1277">
        <f t="shared" si="79"/>
        <v>-1.285985091849684E-2</v>
      </c>
      <c r="M1277" s="8">
        <v>10.36</v>
      </c>
      <c r="N1277" s="8">
        <v>2.41</v>
      </c>
      <c r="O1277" s="8">
        <v>115.127</v>
      </c>
      <c r="P1277" s="8">
        <v>3.8</v>
      </c>
      <c r="Q1277" s="8">
        <v>15.15</v>
      </c>
    </row>
    <row r="1278" spans="1:17" x14ac:dyDescent="0.25">
      <c r="A1278" s="2">
        <v>43552</v>
      </c>
      <c r="B1278">
        <v>287.45</v>
      </c>
      <c r="C1278">
        <v>1309.0999999999999</v>
      </c>
      <c r="D1278" t="s">
        <v>41</v>
      </c>
      <c r="E1278" t="s">
        <v>43</v>
      </c>
      <c r="F1278">
        <f t="shared" si="76"/>
        <v>-2.7753686036426917E-3</v>
      </c>
      <c r="G1278">
        <v>1</v>
      </c>
      <c r="H1278">
        <v>6.7367499999999998</v>
      </c>
      <c r="I1278">
        <f t="shared" si="77"/>
        <v>-1</v>
      </c>
      <c r="J1278">
        <f t="shared" si="78"/>
        <v>2.7753686036426917E-3</v>
      </c>
      <c r="K1278">
        <f t="shared" si="79"/>
        <v>-1.0084482314854148E-2</v>
      </c>
      <c r="M1278" s="8">
        <v>10.35</v>
      </c>
      <c r="N1278" s="8">
        <v>2.41</v>
      </c>
      <c r="O1278" s="8">
        <v>115.26090000000001</v>
      </c>
      <c r="P1278" s="8">
        <v>3.8</v>
      </c>
      <c r="Q1278" s="8">
        <v>14.43</v>
      </c>
    </row>
    <row r="1279" spans="1:17" x14ac:dyDescent="0.25">
      <c r="A1279" s="2">
        <v>43553</v>
      </c>
      <c r="B1279">
        <v>282</v>
      </c>
      <c r="C1279">
        <v>1291.9000000000001</v>
      </c>
      <c r="D1279" t="s">
        <v>41</v>
      </c>
      <c r="E1279" t="s">
        <v>44</v>
      </c>
      <c r="F1279">
        <f t="shared" si="76"/>
        <v>-1.8959819098973707E-2</v>
      </c>
      <c r="G1279">
        <v>1</v>
      </c>
      <c r="H1279">
        <v>6.7316500000000001</v>
      </c>
      <c r="I1279">
        <f t="shared" si="77"/>
        <v>-1</v>
      </c>
      <c r="J1279">
        <f t="shared" si="78"/>
        <v>1.8959819098973707E-2</v>
      </c>
      <c r="K1279">
        <f t="shared" si="79"/>
        <v>8.8753367841195585E-3</v>
      </c>
      <c r="M1279" s="8">
        <v>9.94</v>
      </c>
      <c r="N1279" s="8">
        <v>2.4300000000000002</v>
      </c>
      <c r="O1279" s="8">
        <v>115.13979999999999</v>
      </c>
      <c r="P1279" s="8">
        <v>3.8</v>
      </c>
      <c r="Q1279" s="8">
        <v>13.71</v>
      </c>
    </row>
    <row r="1280" spans="1:17" x14ac:dyDescent="0.25">
      <c r="A1280" s="2">
        <v>43556</v>
      </c>
      <c r="B1280">
        <v>282.10000000000002</v>
      </c>
      <c r="C1280">
        <v>1293.7</v>
      </c>
      <c r="D1280" t="s">
        <v>41</v>
      </c>
      <c r="E1280" t="s">
        <v>44</v>
      </c>
      <c r="F1280">
        <f t="shared" si="76"/>
        <v>3.5460992907809796E-4</v>
      </c>
      <c r="G1280">
        <v>1</v>
      </c>
      <c r="H1280">
        <v>6.7150999999999996</v>
      </c>
      <c r="I1280">
        <f t="shared" si="77"/>
        <v>-1</v>
      </c>
      <c r="J1280">
        <f t="shared" si="78"/>
        <v>-3.5460992907809796E-4</v>
      </c>
      <c r="K1280">
        <f t="shared" si="79"/>
        <v>8.5207268550414605E-3</v>
      </c>
      <c r="M1280" s="8">
        <v>10.130000000000001</v>
      </c>
      <c r="N1280" s="8">
        <v>2.41</v>
      </c>
      <c r="O1280" s="8">
        <v>114.9384</v>
      </c>
      <c r="P1280" s="8">
        <v>3.6</v>
      </c>
      <c r="Q1280" s="8">
        <v>13.4</v>
      </c>
    </row>
    <row r="1281" spans="1:17" x14ac:dyDescent="0.25">
      <c r="A1281" s="2">
        <v>43557</v>
      </c>
      <c r="B1281">
        <v>282.14999999999998</v>
      </c>
      <c r="C1281">
        <v>1291.0999999999999</v>
      </c>
      <c r="D1281" t="s">
        <v>41</v>
      </c>
      <c r="E1281" t="s">
        <v>44</v>
      </c>
      <c r="F1281">
        <f t="shared" si="76"/>
        <v>1.7724211272573953E-4</v>
      </c>
      <c r="G1281">
        <v>1</v>
      </c>
      <c r="H1281">
        <v>6.7238499999999997</v>
      </c>
      <c r="I1281">
        <f t="shared" si="77"/>
        <v>1</v>
      </c>
      <c r="J1281">
        <f t="shared" si="78"/>
        <v>1.7724211272573953E-4</v>
      </c>
      <c r="K1281">
        <f t="shared" si="79"/>
        <v>8.6979689677672001E-3</v>
      </c>
      <c r="M1281" s="8">
        <v>9.81</v>
      </c>
      <c r="N1281" s="8">
        <v>2.41</v>
      </c>
      <c r="O1281" s="8">
        <v>115.1199</v>
      </c>
      <c r="P1281" s="8">
        <v>3.6</v>
      </c>
      <c r="Q1281" s="8">
        <v>13.36</v>
      </c>
    </row>
    <row r="1282" spans="1:17" x14ac:dyDescent="0.25">
      <c r="A1282" s="2">
        <v>43558</v>
      </c>
      <c r="B1282">
        <v>282.89999999999998</v>
      </c>
      <c r="C1282">
        <v>1296.7</v>
      </c>
      <c r="D1282" t="s">
        <v>41</v>
      </c>
      <c r="E1282" t="s">
        <v>44</v>
      </c>
      <c r="F1282">
        <f t="shared" si="76"/>
        <v>2.6581605528974706E-3</v>
      </c>
      <c r="G1282">
        <v>1</v>
      </c>
      <c r="H1282">
        <v>6.7119</v>
      </c>
      <c r="I1282">
        <f t="shared" si="77"/>
        <v>1</v>
      </c>
      <c r="J1282">
        <f t="shared" si="78"/>
        <v>2.6581605528974706E-3</v>
      </c>
      <c r="K1282">
        <f t="shared" si="79"/>
        <v>1.1356129520664671E-2</v>
      </c>
      <c r="M1282" s="8">
        <v>9.69</v>
      </c>
      <c r="N1282" s="8">
        <v>2.41</v>
      </c>
      <c r="O1282" s="8">
        <v>114.7238</v>
      </c>
      <c r="P1282" s="8">
        <v>3.6</v>
      </c>
      <c r="Q1282" s="8">
        <v>13.74</v>
      </c>
    </row>
    <row r="1283" spans="1:17" x14ac:dyDescent="0.25">
      <c r="A1283" s="2">
        <v>43559</v>
      </c>
      <c r="B1283">
        <v>282.95</v>
      </c>
      <c r="C1283">
        <v>1297.4000000000001</v>
      </c>
      <c r="D1283" t="s">
        <v>41</v>
      </c>
      <c r="E1283" t="s">
        <v>44</v>
      </c>
      <c r="F1283">
        <f t="shared" ref="F1283:F1346" si="80">B1283/B1282-1</f>
        <v>1.7674089784369684E-4</v>
      </c>
      <c r="G1283">
        <v>1</v>
      </c>
      <c r="H1283">
        <v>6.7184499999999998</v>
      </c>
      <c r="I1283">
        <f t="shared" si="77"/>
        <v>1</v>
      </c>
      <c r="J1283">
        <f t="shared" si="78"/>
        <v>1.7674089784369684E-4</v>
      </c>
      <c r="K1283">
        <f t="shared" si="79"/>
        <v>1.1532870418508367E-2</v>
      </c>
      <c r="M1283" s="8">
        <v>9.92</v>
      </c>
      <c r="N1283" s="8">
        <v>2.41</v>
      </c>
      <c r="O1283" s="8">
        <v>114.9722</v>
      </c>
      <c r="P1283" s="8">
        <v>3.6</v>
      </c>
      <c r="Q1283" s="8">
        <v>13.58</v>
      </c>
    </row>
    <row r="1284" spans="1:17" x14ac:dyDescent="0.25">
      <c r="A1284" s="2">
        <v>43563</v>
      </c>
      <c r="B1284">
        <v>284.14999999999998</v>
      </c>
      <c r="C1284">
        <v>1301.0999999999999</v>
      </c>
      <c r="D1284" t="s">
        <v>41</v>
      </c>
      <c r="E1284" t="s">
        <v>44</v>
      </c>
      <c r="F1284">
        <f t="shared" si="80"/>
        <v>4.2410319844494726E-3</v>
      </c>
      <c r="G1284">
        <v>1</v>
      </c>
      <c r="H1284">
        <v>6.7224000000000004</v>
      </c>
      <c r="I1284">
        <f t="shared" ref="I1284:I1347" si="81">SIGN(F1283)</f>
        <v>1</v>
      </c>
      <c r="J1284">
        <f t="shared" ref="J1284:J1347" si="82">(B1284/B1283-1)*I1284</f>
        <v>4.2410319844494726E-3</v>
      </c>
      <c r="K1284">
        <f t="shared" si="79"/>
        <v>1.577390240295784E-2</v>
      </c>
      <c r="M1284" s="8">
        <v>9.7100000000000009</v>
      </c>
      <c r="N1284" s="8">
        <v>2.41</v>
      </c>
      <c r="O1284" s="8">
        <v>114.6914</v>
      </c>
      <c r="P1284" s="8">
        <v>3.6</v>
      </c>
      <c r="Q1284" s="8">
        <v>13.18</v>
      </c>
    </row>
    <row r="1285" spans="1:17" x14ac:dyDescent="0.25">
      <c r="A1285" s="2">
        <v>43564</v>
      </c>
      <c r="B1285">
        <v>284.39999999999998</v>
      </c>
      <c r="C1285">
        <v>1302</v>
      </c>
      <c r="D1285" t="s">
        <v>41</v>
      </c>
      <c r="E1285" t="s">
        <v>44</v>
      </c>
      <c r="F1285">
        <f t="shared" si="80"/>
        <v>8.7981699806438662E-4</v>
      </c>
      <c r="G1285">
        <v>1</v>
      </c>
      <c r="H1285">
        <v>6.7204499999999996</v>
      </c>
      <c r="I1285">
        <f t="shared" si="81"/>
        <v>1</v>
      </c>
      <c r="J1285">
        <f t="shared" si="82"/>
        <v>8.7981699806438662E-4</v>
      </c>
      <c r="K1285">
        <f t="shared" ref="K1285:K1348" si="83">K1284+J1285</f>
        <v>1.6653719401022227E-2</v>
      </c>
      <c r="M1285" s="8">
        <v>9.5500000000000007</v>
      </c>
      <c r="N1285" s="8">
        <v>2.41</v>
      </c>
      <c r="O1285" s="8">
        <v>114.5342</v>
      </c>
      <c r="P1285" s="8">
        <v>3.6</v>
      </c>
      <c r="Q1285" s="8">
        <v>14.28</v>
      </c>
    </row>
    <row r="1286" spans="1:17" x14ac:dyDescent="0.25">
      <c r="A1286" s="2">
        <v>43565</v>
      </c>
      <c r="B1286">
        <v>285.8</v>
      </c>
      <c r="C1286">
        <v>1309</v>
      </c>
      <c r="D1286" t="s">
        <v>41</v>
      </c>
      <c r="E1286" t="s">
        <v>44</v>
      </c>
      <c r="F1286">
        <f t="shared" si="80"/>
        <v>4.9226441631506912E-3</v>
      </c>
      <c r="G1286">
        <v>1</v>
      </c>
      <c r="H1286">
        <v>6.71915</v>
      </c>
      <c r="I1286">
        <f t="shared" si="81"/>
        <v>1</v>
      </c>
      <c r="J1286">
        <f t="shared" si="82"/>
        <v>4.9226441631506912E-3</v>
      </c>
      <c r="K1286">
        <f t="shared" si="83"/>
        <v>2.1576363564172918E-2</v>
      </c>
      <c r="M1286" s="8">
        <v>9.4499999999999993</v>
      </c>
      <c r="N1286" s="8">
        <v>2.41</v>
      </c>
      <c r="O1286" s="8">
        <v>114.429</v>
      </c>
      <c r="P1286" s="8">
        <v>3.6</v>
      </c>
      <c r="Q1286" s="8">
        <v>13.3</v>
      </c>
    </row>
    <row r="1287" spans="1:17" x14ac:dyDescent="0.25">
      <c r="A1287" s="2">
        <v>43566</v>
      </c>
      <c r="B1287">
        <v>286.14999999999998</v>
      </c>
      <c r="C1287">
        <v>1310.4000000000001</v>
      </c>
      <c r="D1287" t="s">
        <v>41</v>
      </c>
      <c r="E1287" t="s">
        <v>44</v>
      </c>
      <c r="F1287">
        <f t="shared" si="80"/>
        <v>1.2246326102167693E-3</v>
      </c>
      <c r="G1287">
        <v>1</v>
      </c>
      <c r="H1287">
        <v>6.7207499999999998</v>
      </c>
      <c r="I1287">
        <f t="shared" si="81"/>
        <v>1</v>
      </c>
      <c r="J1287">
        <f t="shared" si="82"/>
        <v>1.2246326102167693E-3</v>
      </c>
      <c r="K1287">
        <f t="shared" si="83"/>
        <v>2.2800996174389687E-2</v>
      </c>
      <c r="M1287" s="8">
        <v>9.59</v>
      </c>
      <c r="N1287" s="8">
        <v>2.41</v>
      </c>
      <c r="O1287" s="8">
        <v>114.63249999999999</v>
      </c>
      <c r="P1287" s="8">
        <v>3.6</v>
      </c>
      <c r="Q1287" s="8">
        <v>13.02</v>
      </c>
    </row>
    <row r="1288" spans="1:17" x14ac:dyDescent="0.25">
      <c r="A1288" s="2">
        <v>43567</v>
      </c>
      <c r="B1288">
        <v>283.3</v>
      </c>
      <c r="C1288">
        <v>1296.4000000000001</v>
      </c>
      <c r="D1288" t="s">
        <v>41</v>
      </c>
      <c r="E1288" t="s">
        <v>44</v>
      </c>
      <c r="F1288">
        <f t="shared" si="80"/>
        <v>-9.9598112877860023E-3</v>
      </c>
      <c r="G1288">
        <v>1</v>
      </c>
      <c r="H1288">
        <v>6.72525</v>
      </c>
      <c r="I1288">
        <f t="shared" si="81"/>
        <v>1</v>
      </c>
      <c r="J1288">
        <f t="shared" si="82"/>
        <v>-9.9598112877860023E-3</v>
      </c>
      <c r="K1288">
        <f t="shared" si="83"/>
        <v>1.2841184886603685E-2</v>
      </c>
      <c r="M1288" s="8">
        <v>9.2799999999999994</v>
      </c>
      <c r="N1288" s="8">
        <v>2.41</v>
      </c>
      <c r="O1288" s="8">
        <v>114.3553</v>
      </c>
      <c r="P1288" s="8">
        <v>3.6</v>
      </c>
      <c r="Q1288" s="8">
        <v>12.01</v>
      </c>
    </row>
    <row r="1289" spans="1:17" x14ac:dyDescent="0.25">
      <c r="A1289" s="2">
        <v>43570</v>
      </c>
      <c r="B1289">
        <v>281.75</v>
      </c>
      <c r="C1289">
        <v>1289.8</v>
      </c>
      <c r="D1289" t="s">
        <v>41</v>
      </c>
      <c r="E1289" t="s">
        <v>44</v>
      </c>
      <c r="F1289">
        <f t="shared" si="80"/>
        <v>-5.4712319096364981E-3</v>
      </c>
      <c r="G1289">
        <v>1</v>
      </c>
      <c r="H1289">
        <v>6.7079000000000004</v>
      </c>
      <c r="I1289">
        <f t="shared" si="81"/>
        <v>-1</v>
      </c>
      <c r="J1289">
        <f t="shared" si="82"/>
        <v>5.4712319096364981E-3</v>
      </c>
      <c r="K1289">
        <f t="shared" si="83"/>
        <v>1.8312416796240183E-2</v>
      </c>
      <c r="M1289" s="8">
        <v>9.57</v>
      </c>
      <c r="N1289" s="8">
        <v>2.41</v>
      </c>
      <c r="O1289" s="8">
        <v>114.49720000000001</v>
      </c>
      <c r="P1289" s="8">
        <v>3.6</v>
      </c>
      <c r="Q1289" s="8">
        <v>12.32</v>
      </c>
    </row>
    <row r="1290" spans="1:17" x14ac:dyDescent="0.25">
      <c r="A1290" s="2">
        <v>43571</v>
      </c>
      <c r="B1290">
        <v>281.5</v>
      </c>
      <c r="C1290">
        <v>1289.3</v>
      </c>
      <c r="D1290" t="s">
        <v>41</v>
      </c>
      <c r="E1290" t="s">
        <v>44</v>
      </c>
      <c r="F1290">
        <f t="shared" si="80"/>
        <v>-8.8731144631770675E-4</v>
      </c>
      <c r="G1290">
        <v>1</v>
      </c>
      <c r="H1290">
        <v>6.70695</v>
      </c>
      <c r="I1290">
        <f t="shared" si="81"/>
        <v>-1</v>
      </c>
      <c r="J1290">
        <f t="shared" si="82"/>
        <v>8.8731144631770675E-4</v>
      </c>
      <c r="K1290">
        <f t="shared" si="83"/>
        <v>1.919972824255789E-2</v>
      </c>
      <c r="M1290" s="8">
        <v>9.7799999999999994</v>
      </c>
      <c r="N1290" s="8">
        <v>2.41</v>
      </c>
      <c r="O1290" s="8">
        <v>114.6781</v>
      </c>
      <c r="P1290" s="8">
        <v>3.6</v>
      </c>
      <c r="Q1290" s="8">
        <v>12.18</v>
      </c>
    </row>
    <row r="1291" spans="1:17" x14ac:dyDescent="0.25">
      <c r="A1291" s="2">
        <v>43572</v>
      </c>
      <c r="B1291">
        <v>280</v>
      </c>
      <c r="C1291">
        <v>1280.9000000000001</v>
      </c>
      <c r="D1291" t="s">
        <v>41</v>
      </c>
      <c r="E1291" t="s">
        <v>44</v>
      </c>
      <c r="F1291">
        <f t="shared" si="80"/>
        <v>-5.3285968028419228E-3</v>
      </c>
      <c r="G1291">
        <v>1</v>
      </c>
      <c r="H1291">
        <v>6.6927000000000003</v>
      </c>
      <c r="I1291">
        <f t="shared" si="81"/>
        <v>-1</v>
      </c>
      <c r="J1291">
        <f t="shared" si="82"/>
        <v>5.3285968028419228E-3</v>
      </c>
      <c r="K1291">
        <f t="shared" si="83"/>
        <v>2.4528325045399813E-2</v>
      </c>
      <c r="M1291" s="8">
        <v>9.39</v>
      </c>
      <c r="N1291" s="8">
        <v>2.42</v>
      </c>
      <c r="O1291" s="8">
        <v>114.5163</v>
      </c>
      <c r="P1291" s="8">
        <v>3.6</v>
      </c>
      <c r="Q1291" s="8">
        <v>12.6</v>
      </c>
    </row>
    <row r="1292" spans="1:17" x14ac:dyDescent="0.25">
      <c r="A1292" s="2">
        <v>43573</v>
      </c>
      <c r="B1292">
        <v>278.2</v>
      </c>
      <c r="C1292">
        <v>1273.5999999999999</v>
      </c>
      <c r="D1292" t="s">
        <v>41</v>
      </c>
      <c r="E1292" t="s">
        <v>44</v>
      </c>
      <c r="F1292">
        <f t="shared" si="80"/>
        <v>-6.4285714285714501E-3</v>
      </c>
      <c r="G1292">
        <v>1</v>
      </c>
      <c r="H1292">
        <v>6.6924000000000001</v>
      </c>
      <c r="I1292">
        <f t="shared" si="81"/>
        <v>-1</v>
      </c>
      <c r="J1292">
        <f t="shared" si="82"/>
        <v>6.4285714285714501E-3</v>
      </c>
      <c r="K1292">
        <f t="shared" si="83"/>
        <v>3.0956896473971263E-2</v>
      </c>
      <c r="M1292" s="8">
        <v>8.9600000000000009</v>
      </c>
      <c r="N1292" s="8">
        <v>2.4300000000000002</v>
      </c>
      <c r="O1292" s="8">
        <v>114.7093</v>
      </c>
      <c r="P1292" s="8">
        <v>3.6</v>
      </c>
      <c r="Q1292" s="8">
        <v>12.09</v>
      </c>
    </row>
    <row r="1293" spans="1:17" x14ac:dyDescent="0.25">
      <c r="A1293" s="2">
        <v>43574</v>
      </c>
      <c r="B1293">
        <v>279.5</v>
      </c>
      <c r="C1293">
        <v>1276</v>
      </c>
      <c r="D1293" t="s">
        <v>41</v>
      </c>
      <c r="E1293" t="s">
        <v>44</v>
      </c>
      <c r="F1293">
        <f t="shared" si="80"/>
        <v>4.6728971962617383E-3</v>
      </c>
      <c r="G1293">
        <v>1</v>
      </c>
      <c r="H1293">
        <v>6.7020999999999997</v>
      </c>
      <c r="I1293">
        <f t="shared" si="81"/>
        <v>-1</v>
      </c>
      <c r="J1293">
        <f t="shared" si="82"/>
        <v>-4.6728971962617383E-3</v>
      </c>
      <c r="K1293">
        <f t="shared" si="83"/>
        <v>2.6283999277709524E-2</v>
      </c>
      <c r="M1293" s="8">
        <v>9.1750000000000007</v>
      </c>
      <c r="N1293" s="8">
        <v>2.44</v>
      </c>
      <c r="O1293" s="8">
        <v>114.6996</v>
      </c>
      <c r="P1293" s="8">
        <v>3.6</v>
      </c>
      <c r="Q1293" s="8">
        <v>12.344999999999999</v>
      </c>
    </row>
    <row r="1294" spans="1:17" x14ac:dyDescent="0.25">
      <c r="A1294" s="2">
        <v>43577</v>
      </c>
      <c r="B1294">
        <v>280.3</v>
      </c>
      <c r="C1294">
        <v>1279.4000000000001</v>
      </c>
      <c r="D1294" t="s">
        <v>41</v>
      </c>
      <c r="E1294" t="s">
        <v>44</v>
      </c>
      <c r="F1294">
        <f t="shared" si="80"/>
        <v>2.8622540250446971E-3</v>
      </c>
      <c r="G1294">
        <v>1</v>
      </c>
      <c r="H1294">
        <v>6.7135999999999996</v>
      </c>
      <c r="I1294">
        <f t="shared" si="81"/>
        <v>1</v>
      </c>
      <c r="J1294">
        <f t="shared" si="82"/>
        <v>2.8622540250446971E-3</v>
      </c>
      <c r="K1294">
        <f t="shared" si="83"/>
        <v>2.9146253302754221E-2</v>
      </c>
      <c r="M1294" s="8">
        <v>9.56</v>
      </c>
      <c r="N1294" s="8">
        <v>2.44</v>
      </c>
      <c r="O1294" s="8">
        <v>114.7715</v>
      </c>
      <c r="P1294" s="8">
        <v>3.6</v>
      </c>
      <c r="Q1294" s="8">
        <v>12.42</v>
      </c>
    </row>
    <row r="1295" spans="1:17" x14ac:dyDescent="0.25">
      <c r="A1295" s="2">
        <v>43578</v>
      </c>
      <c r="B1295">
        <v>279</v>
      </c>
      <c r="C1295">
        <v>1274.3</v>
      </c>
      <c r="D1295" t="s">
        <v>41</v>
      </c>
      <c r="E1295" t="s">
        <v>44</v>
      </c>
      <c r="F1295">
        <f t="shared" si="80"/>
        <v>-4.6378879771673542E-3</v>
      </c>
      <c r="G1295">
        <v>1</v>
      </c>
      <c r="H1295">
        <v>6.7164999999999999</v>
      </c>
      <c r="I1295">
        <f t="shared" si="81"/>
        <v>1</v>
      </c>
      <c r="J1295">
        <f t="shared" si="82"/>
        <v>-4.6378879771673542E-3</v>
      </c>
      <c r="K1295">
        <f t="shared" si="83"/>
        <v>2.4508365325586867E-2</v>
      </c>
      <c r="M1295" s="8">
        <v>9.5399999999999991</v>
      </c>
      <c r="N1295" s="8">
        <v>2.44</v>
      </c>
      <c r="O1295" s="8">
        <v>115.15989999999999</v>
      </c>
      <c r="P1295" s="8">
        <v>3.6</v>
      </c>
      <c r="Q1295" s="8">
        <v>12.28</v>
      </c>
    </row>
    <row r="1296" spans="1:17" x14ac:dyDescent="0.25">
      <c r="A1296" s="2">
        <v>43579</v>
      </c>
      <c r="B1296">
        <v>278.85000000000002</v>
      </c>
      <c r="C1296">
        <v>1272.0999999999999</v>
      </c>
      <c r="D1296" t="s">
        <v>41</v>
      </c>
      <c r="E1296" t="s">
        <v>44</v>
      </c>
      <c r="F1296">
        <f t="shared" si="80"/>
        <v>-5.3763440860210565E-4</v>
      </c>
      <c r="G1296">
        <v>1</v>
      </c>
      <c r="H1296">
        <v>6.7278500000000001</v>
      </c>
      <c r="I1296">
        <f t="shared" si="81"/>
        <v>-1</v>
      </c>
      <c r="J1296">
        <f t="shared" si="82"/>
        <v>5.3763440860210565E-4</v>
      </c>
      <c r="K1296">
        <f t="shared" si="83"/>
        <v>2.5045999734188973E-2</v>
      </c>
      <c r="M1296" s="8">
        <v>9.48</v>
      </c>
      <c r="N1296" s="8">
        <v>2.44</v>
      </c>
      <c r="O1296" s="8">
        <v>115.4207</v>
      </c>
      <c r="P1296" s="8">
        <v>3.6</v>
      </c>
      <c r="Q1296" s="8">
        <v>13.14</v>
      </c>
    </row>
    <row r="1297" spans="1:17" x14ac:dyDescent="0.25">
      <c r="A1297" s="2">
        <v>43580</v>
      </c>
      <c r="B1297">
        <v>280.39999999999998</v>
      </c>
      <c r="C1297">
        <v>1278.3</v>
      </c>
      <c r="D1297" t="s">
        <v>41</v>
      </c>
      <c r="E1297" t="s">
        <v>44</v>
      </c>
      <c r="F1297">
        <f t="shared" si="80"/>
        <v>5.5585440200822678E-3</v>
      </c>
      <c r="G1297">
        <v>1</v>
      </c>
      <c r="H1297">
        <v>6.7384000000000004</v>
      </c>
      <c r="I1297">
        <f t="shared" si="81"/>
        <v>-1</v>
      </c>
      <c r="J1297">
        <f t="shared" si="82"/>
        <v>-5.5585440200822678E-3</v>
      </c>
      <c r="K1297">
        <f t="shared" si="83"/>
        <v>1.9487455714106705E-2</v>
      </c>
      <c r="M1297" s="8">
        <v>9.35</v>
      </c>
      <c r="N1297" s="8">
        <v>2.44</v>
      </c>
      <c r="O1297" s="8">
        <v>115.7727</v>
      </c>
      <c r="P1297" s="8">
        <v>3.6</v>
      </c>
      <c r="Q1297" s="8">
        <v>13.25</v>
      </c>
    </row>
    <row r="1298" spans="1:17" x14ac:dyDescent="0.25">
      <c r="A1298" s="2">
        <v>43581</v>
      </c>
      <c r="B1298">
        <v>281.45</v>
      </c>
      <c r="C1298">
        <v>1283.8</v>
      </c>
      <c r="D1298" t="s">
        <v>41</v>
      </c>
      <c r="E1298" t="s">
        <v>44</v>
      </c>
      <c r="F1298">
        <f t="shared" si="80"/>
        <v>3.7446504992868501E-3</v>
      </c>
      <c r="G1298">
        <v>1</v>
      </c>
      <c r="H1298">
        <v>6.73855</v>
      </c>
      <c r="I1298">
        <f t="shared" si="81"/>
        <v>1</v>
      </c>
      <c r="J1298">
        <f t="shared" si="82"/>
        <v>3.7446504992868501E-3</v>
      </c>
      <c r="K1298">
        <f t="shared" si="83"/>
        <v>2.3232106213393555E-2</v>
      </c>
      <c r="M1298" s="8">
        <v>9.2799999999999994</v>
      </c>
      <c r="N1298" s="8">
        <v>2.44</v>
      </c>
      <c r="O1298" s="8">
        <v>115.47839999999999</v>
      </c>
      <c r="P1298" s="8">
        <v>3.6</v>
      </c>
      <c r="Q1298" s="8">
        <v>12.73</v>
      </c>
    </row>
    <row r="1299" spans="1:17" x14ac:dyDescent="0.25">
      <c r="A1299" s="2">
        <v>43584</v>
      </c>
      <c r="B1299">
        <v>281.3</v>
      </c>
      <c r="C1299">
        <v>1285.5</v>
      </c>
      <c r="D1299" t="s">
        <v>41</v>
      </c>
      <c r="E1299" t="s">
        <v>44</v>
      </c>
      <c r="F1299">
        <f t="shared" si="80"/>
        <v>-5.3295434357780724E-4</v>
      </c>
      <c r="G1299">
        <v>1</v>
      </c>
      <c r="H1299">
        <v>6.7358000000000002</v>
      </c>
      <c r="I1299">
        <f t="shared" si="81"/>
        <v>1</v>
      </c>
      <c r="J1299">
        <f t="shared" si="82"/>
        <v>-5.3295434357780724E-4</v>
      </c>
      <c r="K1299">
        <f t="shared" si="83"/>
        <v>2.2699151869815748E-2</v>
      </c>
      <c r="M1299" s="8">
        <v>9.4600000000000009</v>
      </c>
      <c r="N1299" s="8">
        <v>2.4500000000000002</v>
      </c>
      <c r="O1299" s="8">
        <v>115.5248</v>
      </c>
      <c r="P1299" s="8">
        <v>3.6</v>
      </c>
      <c r="Q1299" s="8">
        <v>13.11</v>
      </c>
    </row>
    <row r="1300" spans="1:17" x14ac:dyDescent="0.25">
      <c r="A1300" s="2">
        <v>43585</v>
      </c>
      <c r="B1300">
        <v>281.55</v>
      </c>
      <c r="C1300">
        <v>1284.5999999999999</v>
      </c>
      <c r="D1300" t="s">
        <v>41</v>
      </c>
      <c r="E1300" t="s">
        <v>44</v>
      </c>
      <c r="F1300">
        <f t="shared" si="80"/>
        <v>8.8873089228580504E-4</v>
      </c>
      <c r="G1300">
        <v>1</v>
      </c>
      <c r="H1300">
        <v>6.7477499999999999</v>
      </c>
      <c r="I1300">
        <f t="shared" si="81"/>
        <v>-1</v>
      </c>
      <c r="J1300">
        <f t="shared" si="82"/>
        <v>-8.8873089228580504E-4</v>
      </c>
      <c r="K1300">
        <f t="shared" si="83"/>
        <v>2.1810420977529943E-2</v>
      </c>
      <c r="M1300" s="8">
        <v>9.32</v>
      </c>
      <c r="N1300" s="8">
        <v>2.4500000000000002</v>
      </c>
      <c r="O1300" s="8">
        <v>115.33029999999999</v>
      </c>
      <c r="P1300" s="8">
        <v>3.6</v>
      </c>
      <c r="Q1300" s="8">
        <v>13.12</v>
      </c>
    </row>
    <row r="1301" spans="1:17" x14ac:dyDescent="0.25">
      <c r="A1301" s="2">
        <v>43591</v>
      </c>
      <c r="B1301">
        <v>286.25</v>
      </c>
      <c r="C1301">
        <v>1283.5999999999999</v>
      </c>
      <c r="D1301" t="s">
        <v>45</v>
      </c>
      <c r="E1301" t="s">
        <v>44</v>
      </c>
      <c r="F1301">
        <f t="shared" si="80"/>
        <v>1.6693304919197294E-2</v>
      </c>
      <c r="G1301">
        <v>1</v>
      </c>
      <c r="H1301">
        <v>6.7945500000000001</v>
      </c>
      <c r="I1301">
        <f t="shared" si="81"/>
        <v>1</v>
      </c>
      <c r="J1301">
        <f t="shared" si="82"/>
        <v>1.6693304919197294E-2</v>
      </c>
      <c r="K1301">
        <f t="shared" si="83"/>
        <v>3.8503725896727237E-2</v>
      </c>
      <c r="M1301" s="8">
        <v>9.26</v>
      </c>
      <c r="N1301" s="8">
        <v>2.4</v>
      </c>
      <c r="O1301" s="8">
        <v>115.3835</v>
      </c>
      <c r="P1301" s="8">
        <v>3.7</v>
      </c>
      <c r="Q1301" s="8">
        <v>15.44</v>
      </c>
    </row>
    <row r="1302" spans="1:17" x14ac:dyDescent="0.25">
      <c r="A1302" s="2">
        <v>43592</v>
      </c>
      <c r="B1302">
        <v>285.7</v>
      </c>
      <c r="C1302">
        <v>1283</v>
      </c>
      <c r="D1302" t="s">
        <v>45</v>
      </c>
      <c r="E1302" t="s">
        <v>44</v>
      </c>
      <c r="F1302">
        <f t="shared" si="80"/>
        <v>-1.9213973799127038E-3</v>
      </c>
      <c r="G1302">
        <v>1</v>
      </c>
      <c r="H1302">
        <v>6.7775499999999997</v>
      </c>
      <c r="I1302">
        <f t="shared" si="81"/>
        <v>1</v>
      </c>
      <c r="J1302">
        <f t="shared" si="82"/>
        <v>-1.9213973799127038E-3</v>
      </c>
      <c r="K1302">
        <f t="shared" si="83"/>
        <v>3.6582328516814533E-2</v>
      </c>
      <c r="M1302" s="8">
        <v>9.74</v>
      </c>
      <c r="N1302" s="8">
        <v>2.4</v>
      </c>
      <c r="O1302" s="8">
        <v>115.6139</v>
      </c>
      <c r="P1302" s="8">
        <v>3.7</v>
      </c>
      <c r="Q1302" s="8">
        <v>19.32</v>
      </c>
    </row>
    <row r="1303" spans="1:17" x14ac:dyDescent="0.25">
      <c r="A1303" s="2">
        <v>43593</v>
      </c>
      <c r="B1303">
        <v>287.14999999999998</v>
      </c>
      <c r="C1303">
        <v>1288.5</v>
      </c>
      <c r="D1303" t="s">
        <v>45</v>
      </c>
      <c r="E1303" t="s">
        <v>44</v>
      </c>
      <c r="F1303">
        <f t="shared" si="80"/>
        <v>5.0752537626881367E-3</v>
      </c>
      <c r="G1303">
        <v>1</v>
      </c>
      <c r="H1303">
        <v>6.7877999999999998</v>
      </c>
      <c r="I1303">
        <f t="shared" si="81"/>
        <v>-1</v>
      </c>
      <c r="J1303">
        <f t="shared" si="82"/>
        <v>-5.0752537626881367E-3</v>
      </c>
      <c r="K1303">
        <f t="shared" si="83"/>
        <v>3.1507074754126396E-2</v>
      </c>
      <c r="M1303" s="8">
        <v>9.7799999999999994</v>
      </c>
      <c r="N1303" s="8">
        <v>2.39</v>
      </c>
      <c r="O1303" s="8">
        <v>115.5196</v>
      </c>
      <c r="P1303" s="8">
        <v>3.7</v>
      </c>
      <c r="Q1303" s="8">
        <v>19.399999999999999</v>
      </c>
    </row>
    <row r="1304" spans="1:17" x14ac:dyDescent="0.25">
      <c r="A1304" s="2">
        <v>43594</v>
      </c>
      <c r="B1304">
        <v>287.2</v>
      </c>
      <c r="C1304">
        <v>1283.3</v>
      </c>
      <c r="D1304" t="s">
        <v>45</v>
      </c>
      <c r="E1304" t="s">
        <v>44</v>
      </c>
      <c r="F1304">
        <f t="shared" si="80"/>
        <v>1.7412502176572531E-4</v>
      </c>
      <c r="G1304">
        <v>1</v>
      </c>
      <c r="H1304">
        <v>6.8333000000000004</v>
      </c>
      <c r="I1304">
        <f t="shared" si="81"/>
        <v>1</v>
      </c>
      <c r="J1304">
        <f t="shared" si="82"/>
        <v>1.7412502176572531E-4</v>
      </c>
      <c r="K1304">
        <f t="shared" si="83"/>
        <v>3.1681199775892122E-2</v>
      </c>
      <c r="M1304" s="8">
        <v>9.9600000000000009</v>
      </c>
      <c r="N1304" s="8">
        <v>2.38</v>
      </c>
      <c r="O1304" s="8">
        <v>115.84480000000001</v>
      </c>
      <c r="P1304" s="8">
        <v>3.7</v>
      </c>
      <c r="Q1304" s="8">
        <v>19.100000000000001</v>
      </c>
    </row>
    <row r="1305" spans="1:17" x14ac:dyDescent="0.25">
      <c r="A1305" s="2">
        <v>43595</v>
      </c>
      <c r="B1305">
        <v>287.25</v>
      </c>
      <c r="C1305">
        <v>1284.8</v>
      </c>
      <c r="D1305" t="s">
        <v>45</v>
      </c>
      <c r="E1305" t="s">
        <v>44</v>
      </c>
      <c r="F1305">
        <f t="shared" si="80"/>
        <v>1.7409470752083323E-4</v>
      </c>
      <c r="G1305">
        <v>1</v>
      </c>
      <c r="H1305">
        <v>6.8259999999999996</v>
      </c>
      <c r="I1305">
        <f t="shared" si="81"/>
        <v>1</v>
      </c>
      <c r="J1305">
        <f t="shared" si="82"/>
        <v>1.7409470752083323E-4</v>
      </c>
      <c r="K1305">
        <f t="shared" si="83"/>
        <v>3.1855294483412955E-2</v>
      </c>
      <c r="M1305" s="8">
        <v>9.33</v>
      </c>
      <c r="N1305" s="8">
        <v>2.38</v>
      </c>
      <c r="O1305" s="8">
        <v>115.53619999999999</v>
      </c>
      <c r="P1305" s="8">
        <v>3.7</v>
      </c>
      <c r="Q1305" s="8">
        <v>16.04</v>
      </c>
    </row>
    <row r="1306" spans="1:17" x14ac:dyDescent="0.25">
      <c r="A1306" s="2">
        <v>43598</v>
      </c>
      <c r="B1306">
        <v>289.2</v>
      </c>
      <c r="C1306">
        <v>1283</v>
      </c>
      <c r="D1306" t="s">
        <v>45</v>
      </c>
      <c r="E1306" t="s">
        <v>44</v>
      </c>
      <c r="F1306">
        <f t="shared" si="80"/>
        <v>6.788511749347137E-3</v>
      </c>
      <c r="G1306">
        <v>1</v>
      </c>
      <c r="H1306">
        <v>6.9010999999999996</v>
      </c>
      <c r="I1306">
        <f t="shared" si="81"/>
        <v>1</v>
      </c>
      <c r="J1306">
        <f t="shared" si="82"/>
        <v>6.788511749347137E-3</v>
      </c>
      <c r="K1306">
        <f t="shared" si="83"/>
        <v>3.8643806232760092E-2</v>
      </c>
      <c r="M1306" s="8">
        <v>10.51</v>
      </c>
      <c r="N1306" s="8">
        <v>2.38</v>
      </c>
      <c r="O1306" s="8">
        <v>115.9177</v>
      </c>
      <c r="P1306" s="8">
        <v>3.7</v>
      </c>
      <c r="Q1306" s="8">
        <v>20.55</v>
      </c>
    </row>
    <row r="1307" spans="1:17" x14ac:dyDescent="0.25">
      <c r="A1307" s="2">
        <v>43599</v>
      </c>
      <c r="B1307">
        <v>292.75</v>
      </c>
      <c r="C1307">
        <v>1298.3</v>
      </c>
      <c r="D1307" t="s">
        <v>45</v>
      </c>
      <c r="E1307" t="s">
        <v>44</v>
      </c>
      <c r="F1307">
        <f t="shared" si="80"/>
        <v>1.2275242047026236E-2</v>
      </c>
      <c r="G1307">
        <v>1</v>
      </c>
      <c r="H1307">
        <v>6.9012000000000002</v>
      </c>
      <c r="I1307">
        <f t="shared" si="81"/>
        <v>1</v>
      </c>
      <c r="J1307">
        <f t="shared" si="82"/>
        <v>1.2275242047026236E-2</v>
      </c>
      <c r="K1307">
        <f t="shared" si="83"/>
        <v>5.0919048279786328E-2</v>
      </c>
      <c r="M1307" s="8">
        <v>9.76</v>
      </c>
      <c r="N1307" s="8">
        <v>2.38</v>
      </c>
      <c r="O1307" s="8">
        <v>115.94540000000001</v>
      </c>
      <c r="P1307" s="8">
        <v>3.7</v>
      </c>
      <c r="Q1307" s="8">
        <v>18.059999999999999</v>
      </c>
    </row>
    <row r="1308" spans="1:17" x14ac:dyDescent="0.25">
      <c r="A1308" s="2">
        <v>43600</v>
      </c>
      <c r="B1308">
        <v>291.25</v>
      </c>
      <c r="C1308">
        <v>1294.2</v>
      </c>
      <c r="D1308" t="s">
        <v>45</v>
      </c>
      <c r="E1308" t="s">
        <v>44</v>
      </c>
      <c r="F1308">
        <f t="shared" si="80"/>
        <v>-5.1238257899230977E-3</v>
      </c>
      <c r="G1308">
        <v>1</v>
      </c>
      <c r="H1308">
        <v>6.8979499999999998</v>
      </c>
      <c r="I1308">
        <f t="shared" si="81"/>
        <v>1</v>
      </c>
      <c r="J1308">
        <f t="shared" si="82"/>
        <v>-5.1238257899230977E-3</v>
      </c>
      <c r="K1308">
        <f t="shared" si="83"/>
        <v>4.579522248986323E-2</v>
      </c>
      <c r="M1308" s="8">
        <v>9.4499999999999993</v>
      </c>
      <c r="N1308" s="8">
        <v>2.4</v>
      </c>
      <c r="O1308" s="8">
        <v>115.8596</v>
      </c>
      <c r="P1308" s="8">
        <v>3.7</v>
      </c>
      <c r="Q1308" s="8">
        <v>16.440000000000001</v>
      </c>
    </row>
    <row r="1309" spans="1:17" x14ac:dyDescent="0.25">
      <c r="A1309" s="2">
        <v>43601</v>
      </c>
      <c r="B1309">
        <v>292.35000000000002</v>
      </c>
      <c r="C1309">
        <v>1297.2</v>
      </c>
      <c r="D1309" t="s">
        <v>45</v>
      </c>
      <c r="E1309" t="s">
        <v>44</v>
      </c>
      <c r="F1309">
        <f t="shared" si="80"/>
        <v>3.7768240343347692E-3</v>
      </c>
      <c r="G1309">
        <v>1</v>
      </c>
      <c r="H1309">
        <v>6.9098499999999996</v>
      </c>
      <c r="I1309">
        <f t="shared" si="81"/>
        <v>-1</v>
      </c>
      <c r="J1309">
        <f t="shared" si="82"/>
        <v>-3.7768240343347692E-3</v>
      </c>
      <c r="K1309">
        <f t="shared" si="83"/>
        <v>4.2018398455528461E-2</v>
      </c>
      <c r="M1309" s="8">
        <v>9.16</v>
      </c>
      <c r="N1309" s="8">
        <v>2.39</v>
      </c>
      <c r="O1309" s="8">
        <v>116.03789999999999</v>
      </c>
      <c r="P1309" s="8">
        <v>3.7</v>
      </c>
      <c r="Q1309" s="8">
        <v>15.29</v>
      </c>
    </row>
    <row r="1310" spans="1:17" x14ac:dyDescent="0.25">
      <c r="A1310" s="2">
        <v>43602</v>
      </c>
      <c r="B1310">
        <v>291.7</v>
      </c>
      <c r="C1310">
        <v>1288.2</v>
      </c>
      <c r="D1310" t="s">
        <v>45</v>
      </c>
      <c r="E1310" t="s">
        <v>44</v>
      </c>
      <c r="F1310">
        <f t="shared" si="80"/>
        <v>-2.2233624080726377E-3</v>
      </c>
      <c r="G1310">
        <v>1</v>
      </c>
      <c r="H1310">
        <v>6.9346500000000004</v>
      </c>
      <c r="I1310">
        <f t="shared" si="81"/>
        <v>1</v>
      </c>
      <c r="J1310">
        <f t="shared" si="82"/>
        <v>-2.2233624080726377E-3</v>
      </c>
      <c r="K1310">
        <f t="shared" si="83"/>
        <v>3.9795036047455823E-2</v>
      </c>
      <c r="M1310" s="8">
        <v>9.16</v>
      </c>
      <c r="N1310" s="8">
        <v>2.39</v>
      </c>
      <c r="O1310" s="8">
        <v>116.4516</v>
      </c>
      <c r="P1310" s="8">
        <v>3.7</v>
      </c>
      <c r="Q1310" s="8">
        <v>15.96</v>
      </c>
    </row>
    <row r="1311" spans="1:17" x14ac:dyDescent="0.25">
      <c r="A1311" s="2">
        <v>43605</v>
      </c>
      <c r="B1311">
        <v>289.39999999999998</v>
      </c>
      <c r="C1311">
        <v>1275.5</v>
      </c>
      <c r="D1311" t="s">
        <v>45</v>
      </c>
      <c r="E1311" t="s">
        <v>44</v>
      </c>
      <c r="F1311">
        <f t="shared" si="80"/>
        <v>-7.8848131642098584E-3</v>
      </c>
      <c r="G1311">
        <v>1</v>
      </c>
      <c r="H1311">
        <v>6.9391999999999996</v>
      </c>
      <c r="I1311">
        <f t="shared" si="81"/>
        <v>-1</v>
      </c>
      <c r="J1311">
        <f t="shared" si="82"/>
        <v>7.8848131642098584E-3</v>
      </c>
      <c r="K1311">
        <f t="shared" si="83"/>
        <v>4.7679849211665681E-2</v>
      </c>
      <c r="M1311" s="8">
        <v>9.16</v>
      </c>
      <c r="N1311" s="8">
        <v>2.39</v>
      </c>
      <c r="O1311" s="8">
        <v>116.31610000000001</v>
      </c>
      <c r="P1311" s="8">
        <v>3.7</v>
      </c>
      <c r="Q1311" s="8">
        <v>16.309999999999999</v>
      </c>
    </row>
    <row r="1312" spans="1:17" x14ac:dyDescent="0.25">
      <c r="A1312" s="2">
        <v>43606</v>
      </c>
      <c r="B1312">
        <v>289.14999999999998</v>
      </c>
      <c r="C1312">
        <v>1274.4000000000001</v>
      </c>
      <c r="D1312" t="s">
        <v>45</v>
      </c>
      <c r="E1312" t="s">
        <v>44</v>
      </c>
      <c r="F1312">
        <f t="shared" si="80"/>
        <v>-8.6385625431928403E-4</v>
      </c>
      <c r="G1312">
        <v>1</v>
      </c>
      <c r="H1312">
        <v>6.9368999999999996</v>
      </c>
      <c r="I1312">
        <f t="shared" si="81"/>
        <v>-1</v>
      </c>
      <c r="J1312">
        <f t="shared" si="82"/>
        <v>8.6385625431928403E-4</v>
      </c>
      <c r="K1312">
        <f t="shared" si="83"/>
        <v>4.8543705465984965E-2</v>
      </c>
      <c r="M1312" s="8">
        <v>8.99</v>
      </c>
      <c r="N1312" s="8">
        <v>2.39</v>
      </c>
      <c r="O1312" s="8">
        <v>116.28830000000001</v>
      </c>
      <c r="P1312" s="8">
        <v>3.7</v>
      </c>
      <c r="Q1312" s="8">
        <v>14.95</v>
      </c>
    </row>
    <row r="1313" spans="1:17" x14ac:dyDescent="0.25">
      <c r="A1313" s="2">
        <v>43607</v>
      </c>
      <c r="B1313">
        <v>288.89999999999998</v>
      </c>
      <c r="C1313">
        <v>1273.0999999999999</v>
      </c>
      <c r="D1313" t="s">
        <v>45</v>
      </c>
      <c r="E1313" t="s">
        <v>44</v>
      </c>
      <c r="F1313">
        <f t="shared" si="80"/>
        <v>-8.6460314715541831E-4</v>
      </c>
      <c r="G1313">
        <v>1</v>
      </c>
      <c r="H1313">
        <v>6.9352999999999998</v>
      </c>
      <c r="I1313">
        <f t="shared" si="81"/>
        <v>-1</v>
      </c>
      <c r="J1313">
        <f t="shared" si="82"/>
        <v>8.6460314715541831E-4</v>
      </c>
      <c r="K1313">
        <f t="shared" si="83"/>
        <v>4.9408308613140384E-2</v>
      </c>
      <c r="M1313" s="8">
        <v>9.0399999999999991</v>
      </c>
      <c r="N1313" s="8">
        <v>2.38</v>
      </c>
      <c r="O1313" s="8">
        <v>116.2449</v>
      </c>
      <c r="P1313" s="8">
        <v>3.7</v>
      </c>
      <c r="Q1313" s="8">
        <v>14.75</v>
      </c>
    </row>
    <row r="1314" spans="1:17" x14ac:dyDescent="0.25">
      <c r="A1314" s="2">
        <v>43608</v>
      </c>
      <c r="B1314">
        <v>289.35000000000002</v>
      </c>
      <c r="C1314">
        <v>1273.4000000000001</v>
      </c>
      <c r="D1314" t="s">
        <v>45</v>
      </c>
      <c r="E1314" t="s">
        <v>44</v>
      </c>
      <c r="F1314">
        <f t="shared" si="80"/>
        <v>1.5576323987540608E-3</v>
      </c>
      <c r="G1314">
        <v>1</v>
      </c>
      <c r="H1314">
        <v>6.9383999999999997</v>
      </c>
      <c r="I1314">
        <f t="shared" si="81"/>
        <v>-1</v>
      </c>
      <c r="J1314">
        <f t="shared" si="82"/>
        <v>-1.5576323987540608E-3</v>
      </c>
      <c r="K1314">
        <f t="shared" si="83"/>
        <v>4.7850676214386323E-2</v>
      </c>
      <c r="M1314" s="8">
        <v>9.4700000000000006</v>
      </c>
      <c r="N1314" s="8">
        <v>2.38</v>
      </c>
      <c r="O1314" s="8">
        <v>116.24039999999999</v>
      </c>
      <c r="P1314" s="8">
        <v>3.7</v>
      </c>
      <c r="Q1314" s="8">
        <v>16.920000000000002</v>
      </c>
    </row>
    <row r="1315" spans="1:17" x14ac:dyDescent="0.25">
      <c r="A1315" s="2">
        <v>43609</v>
      </c>
      <c r="B1315">
        <v>291.10000000000002</v>
      </c>
      <c r="C1315">
        <v>1282.5999999999999</v>
      </c>
      <c r="D1315" t="s">
        <v>45</v>
      </c>
      <c r="E1315" t="s">
        <v>44</v>
      </c>
      <c r="F1315">
        <f t="shared" si="80"/>
        <v>6.0480387074477449E-3</v>
      </c>
      <c r="G1315">
        <v>1</v>
      </c>
      <c r="H1315">
        <v>6.9211</v>
      </c>
      <c r="I1315">
        <f t="shared" si="81"/>
        <v>1</v>
      </c>
      <c r="J1315">
        <f t="shared" si="82"/>
        <v>6.0480387074477449E-3</v>
      </c>
      <c r="K1315">
        <f t="shared" si="83"/>
        <v>5.3898714921834068E-2</v>
      </c>
      <c r="M1315" s="8">
        <v>9</v>
      </c>
      <c r="N1315" s="8">
        <v>2.38</v>
      </c>
      <c r="O1315" s="8">
        <v>116.0844</v>
      </c>
      <c r="P1315" s="8">
        <v>3.7</v>
      </c>
      <c r="Q1315" s="8">
        <v>15.85</v>
      </c>
    </row>
    <row r="1316" spans="1:17" x14ac:dyDescent="0.25">
      <c r="A1316" s="2">
        <v>43612</v>
      </c>
      <c r="B1316">
        <v>291.25</v>
      </c>
      <c r="C1316">
        <v>1285.4000000000001</v>
      </c>
      <c r="D1316" t="s">
        <v>45</v>
      </c>
      <c r="E1316" t="s">
        <v>44</v>
      </c>
      <c r="F1316">
        <f t="shared" si="80"/>
        <v>5.1528684300916616E-4</v>
      </c>
      <c r="G1316">
        <v>1</v>
      </c>
      <c r="H1316">
        <v>6.9088500000000002</v>
      </c>
      <c r="I1316">
        <f t="shared" si="81"/>
        <v>1</v>
      </c>
      <c r="J1316">
        <f t="shared" si="82"/>
        <v>5.1528684300916616E-4</v>
      </c>
      <c r="K1316">
        <f t="shared" si="83"/>
        <v>5.4414001764843234E-2</v>
      </c>
      <c r="M1316" s="8">
        <v>9.2349999999999994</v>
      </c>
      <c r="N1316" s="8">
        <v>2.38</v>
      </c>
      <c r="O1316" s="8">
        <v>116.16239999999999</v>
      </c>
      <c r="P1316" s="8">
        <v>3.7</v>
      </c>
      <c r="Q1316" s="8">
        <v>16.385000000000002</v>
      </c>
    </row>
    <row r="1317" spans="1:17" x14ac:dyDescent="0.25">
      <c r="A1317" s="2">
        <v>43613</v>
      </c>
      <c r="B1317">
        <v>291</v>
      </c>
      <c r="C1317">
        <v>1282.0999999999999</v>
      </c>
      <c r="D1317" t="s">
        <v>45</v>
      </c>
      <c r="E1317" t="s">
        <v>44</v>
      </c>
      <c r="F1317">
        <f t="shared" si="80"/>
        <v>-8.5836909871239708E-4</v>
      </c>
      <c r="G1317">
        <v>1</v>
      </c>
      <c r="H1317">
        <v>6.9226000000000001</v>
      </c>
      <c r="I1317">
        <f t="shared" si="81"/>
        <v>1</v>
      </c>
      <c r="J1317">
        <f t="shared" si="82"/>
        <v>-8.5836909871239708E-4</v>
      </c>
      <c r="K1317">
        <f t="shared" si="83"/>
        <v>5.3555632666130837E-2</v>
      </c>
      <c r="M1317" s="8">
        <v>9.1999999999999993</v>
      </c>
      <c r="N1317" s="8">
        <v>2.39</v>
      </c>
      <c r="O1317" s="8">
        <v>116.32129999999999</v>
      </c>
      <c r="P1317" s="8">
        <v>3.7</v>
      </c>
      <c r="Q1317" s="8">
        <v>17.5</v>
      </c>
    </row>
    <row r="1318" spans="1:17" x14ac:dyDescent="0.25">
      <c r="A1318" s="2">
        <v>43614</v>
      </c>
      <c r="B1318">
        <v>291.45</v>
      </c>
      <c r="C1318">
        <v>1283.3</v>
      </c>
      <c r="D1318" t="s">
        <v>45</v>
      </c>
      <c r="E1318" t="s">
        <v>44</v>
      </c>
      <c r="F1318">
        <f t="shared" si="80"/>
        <v>1.5463917525773141E-3</v>
      </c>
      <c r="G1318">
        <v>1</v>
      </c>
      <c r="H1318">
        <v>6.9346500000000004</v>
      </c>
      <c r="I1318">
        <f t="shared" si="81"/>
        <v>-1</v>
      </c>
      <c r="J1318">
        <f t="shared" si="82"/>
        <v>-1.5463917525773141E-3</v>
      </c>
      <c r="K1318">
        <f t="shared" si="83"/>
        <v>5.2009240913553523E-2</v>
      </c>
      <c r="M1318" s="8">
        <v>8.8800000000000008</v>
      </c>
      <c r="N1318" s="8">
        <v>2.39</v>
      </c>
      <c r="O1318" s="8">
        <v>116.5569</v>
      </c>
      <c r="P1318" s="8">
        <v>3.7</v>
      </c>
      <c r="Q1318" s="8">
        <v>17.899999999999999</v>
      </c>
    </row>
    <row r="1319" spans="1:17" x14ac:dyDescent="0.25">
      <c r="A1319" s="2">
        <v>43615</v>
      </c>
      <c r="B1319">
        <v>290.10000000000002</v>
      </c>
      <c r="C1319">
        <v>1281.9000000000001</v>
      </c>
      <c r="D1319" t="s">
        <v>45</v>
      </c>
      <c r="E1319" t="s">
        <v>46</v>
      </c>
      <c r="F1319">
        <f t="shared" si="80"/>
        <v>-4.6320123520328105E-3</v>
      </c>
      <c r="G1319">
        <v>1</v>
      </c>
      <c r="H1319">
        <v>6.9241999999999999</v>
      </c>
      <c r="I1319">
        <f t="shared" si="81"/>
        <v>1</v>
      </c>
      <c r="J1319">
        <f t="shared" si="82"/>
        <v>-4.6320123520328105E-3</v>
      </c>
      <c r="K1319">
        <f t="shared" si="83"/>
        <v>4.7377228561520712E-2</v>
      </c>
      <c r="M1319" s="8">
        <v>9.3000000000000007</v>
      </c>
      <c r="N1319" s="8">
        <v>2.39</v>
      </c>
      <c r="O1319" s="8">
        <v>116.4021</v>
      </c>
      <c r="P1319" s="8">
        <v>3.7</v>
      </c>
      <c r="Q1319" s="8">
        <v>17.3</v>
      </c>
    </row>
    <row r="1320" spans="1:17" x14ac:dyDescent="0.25">
      <c r="A1320" s="2">
        <v>43616</v>
      </c>
      <c r="B1320">
        <v>293.45</v>
      </c>
      <c r="C1320">
        <v>1299.3</v>
      </c>
      <c r="D1320" t="s">
        <v>45</v>
      </c>
      <c r="E1320" t="s">
        <v>46</v>
      </c>
      <c r="F1320">
        <f t="shared" si="80"/>
        <v>1.1547742157876462E-2</v>
      </c>
      <c r="G1320">
        <v>1</v>
      </c>
      <c r="H1320">
        <v>6.931</v>
      </c>
      <c r="I1320">
        <f t="shared" si="81"/>
        <v>-1</v>
      </c>
      <c r="J1320">
        <f t="shared" si="82"/>
        <v>-1.1547742157876462E-2</v>
      </c>
      <c r="K1320">
        <f t="shared" si="83"/>
        <v>3.5829486403644251E-2</v>
      </c>
      <c r="M1320" s="8">
        <v>10.33</v>
      </c>
      <c r="N1320" s="8">
        <v>2.4</v>
      </c>
      <c r="O1320" s="8">
        <v>116.7313</v>
      </c>
      <c r="P1320" s="8">
        <v>3.7</v>
      </c>
      <c r="Q1320" s="8">
        <v>18.71</v>
      </c>
    </row>
    <row r="1321" spans="1:17" x14ac:dyDescent="0.25">
      <c r="A1321" s="2">
        <v>43619</v>
      </c>
      <c r="B1321">
        <v>296.7</v>
      </c>
      <c r="C1321">
        <v>1314.6</v>
      </c>
      <c r="D1321" t="s">
        <v>45</v>
      </c>
      <c r="E1321" t="s">
        <v>46</v>
      </c>
      <c r="F1321">
        <f t="shared" si="80"/>
        <v>1.1075140569091868E-2</v>
      </c>
      <c r="G1321">
        <v>1</v>
      </c>
      <c r="H1321">
        <v>6.9291499999999999</v>
      </c>
      <c r="I1321">
        <f t="shared" si="81"/>
        <v>1</v>
      </c>
      <c r="J1321">
        <f t="shared" si="82"/>
        <v>1.1075140569091868E-2</v>
      </c>
      <c r="K1321">
        <f t="shared" si="83"/>
        <v>4.6904626972736119E-2</v>
      </c>
      <c r="M1321" s="8">
        <v>11.79</v>
      </c>
      <c r="N1321" s="8">
        <v>2.38</v>
      </c>
      <c r="O1321" s="8">
        <v>116.48099999999999</v>
      </c>
      <c r="P1321" s="8">
        <v>3.6</v>
      </c>
      <c r="Q1321" s="8">
        <v>18.86</v>
      </c>
    </row>
    <row r="1322" spans="1:17" x14ac:dyDescent="0.25">
      <c r="A1322" s="2">
        <v>43620</v>
      </c>
      <c r="B1322">
        <v>299.75</v>
      </c>
      <c r="C1322">
        <v>1331.2</v>
      </c>
      <c r="D1322" t="s">
        <v>45</v>
      </c>
      <c r="E1322" t="s">
        <v>46</v>
      </c>
      <c r="F1322">
        <f t="shared" si="80"/>
        <v>1.0279743849005873E-2</v>
      </c>
      <c r="G1322">
        <v>1</v>
      </c>
      <c r="H1322">
        <v>6.9234</v>
      </c>
      <c r="I1322">
        <f t="shared" si="81"/>
        <v>1</v>
      </c>
      <c r="J1322">
        <f t="shared" si="82"/>
        <v>1.0279743849005873E-2</v>
      </c>
      <c r="K1322">
        <f t="shared" si="83"/>
        <v>5.7184370821741992E-2</v>
      </c>
      <c r="M1322" s="8">
        <v>10.66</v>
      </c>
      <c r="N1322" s="8">
        <v>2.38</v>
      </c>
      <c r="O1322" s="8">
        <v>116.09529999999999</v>
      </c>
      <c r="P1322" s="8">
        <v>3.6</v>
      </c>
      <c r="Q1322" s="8">
        <v>16.97</v>
      </c>
    </row>
    <row r="1323" spans="1:17" x14ac:dyDescent="0.25">
      <c r="A1323" s="2">
        <v>43621</v>
      </c>
      <c r="B1323">
        <v>301.7</v>
      </c>
      <c r="C1323">
        <v>1338.4</v>
      </c>
      <c r="D1323" t="s">
        <v>45</v>
      </c>
      <c r="E1323" t="s">
        <v>46</v>
      </c>
      <c r="F1323">
        <f t="shared" si="80"/>
        <v>6.5054211843202925E-3</v>
      </c>
      <c r="G1323">
        <v>1</v>
      </c>
      <c r="H1323">
        <v>6.9251500000000004</v>
      </c>
      <c r="I1323">
        <f t="shared" si="81"/>
        <v>1</v>
      </c>
      <c r="J1323">
        <f t="shared" si="82"/>
        <v>6.5054211843202925E-3</v>
      </c>
      <c r="K1323">
        <f t="shared" si="83"/>
        <v>6.3689792006062285E-2</v>
      </c>
      <c r="M1323" s="8">
        <v>11.26</v>
      </c>
      <c r="N1323" s="8">
        <v>2.38</v>
      </c>
      <c r="O1323" s="8">
        <v>116.0342</v>
      </c>
      <c r="P1323" s="8">
        <v>3.6</v>
      </c>
      <c r="Q1323" s="8">
        <v>16.09</v>
      </c>
    </row>
    <row r="1324" spans="1:17" x14ac:dyDescent="0.25">
      <c r="A1324" s="2">
        <v>43622</v>
      </c>
      <c r="B1324">
        <v>301.7</v>
      </c>
      <c r="C1324">
        <v>1336.8</v>
      </c>
      <c r="D1324" t="s">
        <v>45</v>
      </c>
      <c r="E1324" t="s">
        <v>46</v>
      </c>
      <c r="F1324">
        <f t="shared" si="80"/>
        <v>0</v>
      </c>
      <c r="G1324">
        <v>1</v>
      </c>
      <c r="H1324">
        <v>6.9291999999999998</v>
      </c>
      <c r="I1324">
        <f t="shared" si="81"/>
        <v>1</v>
      </c>
      <c r="J1324">
        <f t="shared" si="82"/>
        <v>0</v>
      </c>
      <c r="K1324">
        <f t="shared" si="83"/>
        <v>6.3689792006062285E-2</v>
      </c>
      <c r="M1324" s="8">
        <v>11.62</v>
      </c>
      <c r="N1324" s="8">
        <v>2.37</v>
      </c>
      <c r="O1324" s="8">
        <v>115.9821</v>
      </c>
      <c r="P1324" s="8">
        <v>3.6</v>
      </c>
      <c r="Q1324" s="8">
        <v>15.93</v>
      </c>
    </row>
    <row r="1325" spans="1:17" x14ac:dyDescent="0.25">
      <c r="A1325" s="2">
        <v>43626</v>
      </c>
      <c r="B1325">
        <v>300.85000000000002</v>
      </c>
      <c r="C1325">
        <v>1330.9</v>
      </c>
      <c r="D1325" t="s">
        <v>45</v>
      </c>
      <c r="E1325" t="s">
        <v>46</v>
      </c>
      <c r="F1325">
        <f t="shared" si="80"/>
        <v>-2.817368246602503E-3</v>
      </c>
      <c r="G1325">
        <v>1</v>
      </c>
      <c r="H1325">
        <v>6.9493</v>
      </c>
      <c r="I1325">
        <f t="shared" si="81"/>
        <v>0</v>
      </c>
      <c r="J1325">
        <f t="shared" si="82"/>
        <v>0</v>
      </c>
      <c r="K1325">
        <f t="shared" si="83"/>
        <v>6.3689792006062285E-2</v>
      </c>
      <c r="M1325" s="8">
        <v>10.87</v>
      </c>
      <c r="N1325" s="8">
        <v>2.37</v>
      </c>
      <c r="O1325" s="8">
        <v>115.5046</v>
      </c>
      <c r="P1325" s="8">
        <v>3.6</v>
      </c>
      <c r="Q1325" s="8">
        <v>15.94</v>
      </c>
    </row>
    <row r="1326" spans="1:17" x14ac:dyDescent="0.25">
      <c r="A1326" s="2">
        <v>43627</v>
      </c>
      <c r="B1326">
        <v>299.55</v>
      </c>
      <c r="C1326">
        <v>1329</v>
      </c>
      <c r="D1326" t="s">
        <v>45</v>
      </c>
      <c r="E1326" t="s">
        <v>46</v>
      </c>
      <c r="F1326">
        <f t="shared" si="80"/>
        <v>-4.3210902443078236E-3</v>
      </c>
      <c r="G1326">
        <v>1</v>
      </c>
      <c r="H1326">
        <v>6.9314999999999998</v>
      </c>
      <c r="I1326">
        <f t="shared" si="81"/>
        <v>-1</v>
      </c>
      <c r="J1326">
        <f t="shared" si="82"/>
        <v>4.3210902443078236E-3</v>
      </c>
      <c r="K1326">
        <f t="shared" si="83"/>
        <v>6.8010882250370108E-2</v>
      </c>
      <c r="M1326" s="8">
        <v>10.52</v>
      </c>
      <c r="N1326" s="8">
        <v>2.37</v>
      </c>
      <c r="O1326" s="8">
        <v>115.3837</v>
      </c>
      <c r="P1326" s="8">
        <v>3.6</v>
      </c>
      <c r="Q1326" s="8">
        <v>15.99</v>
      </c>
    </row>
    <row r="1327" spans="1:17" x14ac:dyDescent="0.25">
      <c r="A1327" s="2">
        <v>43628</v>
      </c>
      <c r="B1327">
        <v>302.60000000000002</v>
      </c>
      <c r="C1327">
        <v>1338.8</v>
      </c>
      <c r="D1327" t="s">
        <v>45</v>
      </c>
      <c r="E1327" t="s">
        <v>46</v>
      </c>
      <c r="F1327">
        <f t="shared" si="80"/>
        <v>1.0181939576030752E-2</v>
      </c>
      <c r="G1327">
        <v>1</v>
      </c>
      <c r="H1327">
        <v>6.9318</v>
      </c>
      <c r="I1327">
        <f t="shared" si="81"/>
        <v>-1</v>
      </c>
      <c r="J1327">
        <f t="shared" si="82"/>
        <v>-1.0181939576030752E-2</v>
      </c>
      <c r="K1327">
        <f t="shared" si="83"/>
        <v>5.7828942674339356E-2</v>
      </c>
      <c r="M1327" s="8">
        <v>11.06</v>
      </c>
      <c r="N1327" s="8">
        <v>2.37</v>
      </c>
      <c r="O1327" s="8">
        <v>115.4422</v>
      </c>
      <c r="P1327" s="8">
        <v>3.6</v>
      </c>
      <c r="Q1327" s="8">
        <v>15.91</v>
      </c>
    </row>
    <row r="1328" spans="1:17" x14ac:dyDescent="0.25">
      <c r="A1328" s="2">
        <v>43629</v>
      </c>
      <c r="B1328">
        <v>303.2</v>
      </c>
      <c r="C1328">
        <v>1341.6</v>
      </c>
      <c r="D1328" t="s">
        <v>45</v>
      </c>
      <c r="E1328" t="s">
        <v>46</v>
      </c>
      <c r="F1328">
        <f t="shared" si="80"/>
        <v>1.982815598149168E-3</v>
      </c>
      <c r="G1328">
        <v>1</v>
      </c>
      <c r="H1328">
        <v>6.9316000000000004</v>
      </c>
      <c r="I1328">
        <f t="shared" si="81"/>
        <v>1</v>
      </c>
      <c r="J1328">
        <f t="shared" si="82"/>
        <v>1.982815598149168E-3</v>
      </c>
      <c r="K1328">
        <f t="shared" si="83"/>
        <v>5.9811758272488524E-2</v>
      </c>
      <c r="M1328" s="8">
        <v>11.68</v>
      </c>
      <c r="N1328" s="8">
        <v>2.37</v>
      </c>
      <c r="O1328" s="8">
        <v>115.63160000000001</v>
      </c>
      <c r="P1328" s="8">
        <v>3.6</v>
      </c>
      <c r="Q1328" s="8">
        <v>15.82</v>
      </c>
    </row>
    <row r="1329" spans="1:17" x14ac:dyDescent="0.25">
      <c r="A1329" s="2">
        <v>43630</v>
      </c>
      <c r="B1329">
        <v>307.75</v>
      </c>
      <c r="C1329">
        <v>1359.1</v>
      </c>
      <c r="D1329" t="s">
        <v>45</v>
      </c>
      <c r="E1329" t="s">
        <v>46</v>
      </c>
      <c r="F1329">
        <f t="shared" si="80"/>
        <v>1.5006596306068598E-2</v>
      </c>
      <c r="G1329">
        <v>1</v>
      </c>
      <c r="H1329">
        <v>6.9361499999999996</v>
      </c>
      <c r="I1329">
        <f t="shared" si="81"/>
        <v>1</v>
      </c>
      <c r="J1329">
        <f t="shared" si="82"/>
        <v>1.5006596306068598E-2</v>
      </c>
      <c r="K1329">
        <f t="shared" si="83"/>
        <v>7.4818354578557122E-2</v>
      </c>
      <c r="M1329" s="8">
        <v>11.9</v>
      </c>
      <c r="N1329" s="8">
        <v>2.36</v>
      </c>
      <c r="O1329" s="8">
        <v>115.90940000000001</v>
      </c>
      <c r="P1329" s="8">
        <v>3.6</v>
      </c>
      <c r="Q1329" s="8">
        <v>15.28</v>
      </c>
    </row>
    <row r="1330" spans="1:17" x14ac:dyDescent="0.25">
      <c r="A1330" s="2">
        <v>43633</v>
      </c>
      <c r="B1330">
        <v>304.10000000000002</v>
      </c>
      <c r="C1330">
        <v>1341.6</v>
      </c>
      <c r="D1330" t="s">
        <v>45</v>
      </c>
      <c r="E1330" t="s">
        <v>46</v>
      </c>
      <c r="F1330">
        <f t="shared" si="80"/>
        <v>-1.1860276198212727E-2</v>
      </c>
      <c r="G1330">
        <v>1</v>
      </c>
      <c r="H1330">
        <v>6.9330499999999997</v>
      </c>
      <c r="I1330">
        <f t="shared" si="81"/>
        <v>1</v>
      </c>
      <c r="J1330">
        <f t="shared" si="82"/>
        <v>-1.1860276198212727E-2</v>
      </c>
      <c r="K1330">
        <f t="shared" si="83"/>
        <v>6.2958078380344396E-2</v>
      </c>
      <c r="M1330" s="8">
        <v>11.99</v>
      </c>
      <c r="N1330" s="8">
        <v>2.38</v>
      </c>
      <c r="O1330" s="8">
        <v>115.9722</v>
      </c>
      <c r="P1330" s="8">
        <v>3.6</v>
      </c>
      <c r="Q1330" s="8">
        <v>15.35</v>
      </c>
    </row>
    <row r="1331" spans="1:17" x14ac:dyDescent="0.25">
      <c r="A1331" s="2">
        <v>43634</v>
      </c>
      <c r="B1331">
        <v>306.14999999999998</v>
      </c>
      <c r="C1331">
        <v>1349.8</v>
      </c>
      <c r="D1331" t="s">
        <v>45</v>
      </c>
      <c r="E1331" t="s">
        <v>46</v>
      </c>
      <c r="F1331">
        <f t="shared" si="80"/>
        <v>6.7412035514631263E-3</v>
      </c>
      <c r="G1331">
        <v>1</v>
      </c>
      <c r="H1331">
        <v>6.9336000000000002</v>
      </c>
      <c r="I1331">
        <f t="shared" si="81"/>
        <v>-1</v>
      </c>
      <c r="J1331">
        <f t="shared" si="82"/>
        <v>-6.7412035514631263E-3</v>
      </c>
      <c r="K1331">
        <f t="shared" si="83"/>
        <v>5.6216874828881269E-2</v>
      </c>
      <c r="M1331" s="8">
        <v>12.4</v>
      </c>
      <c r="N1331" s="8">
        <v>2.37</v>
      </c>
      <c r="O1331" s="8">
        <v>115.88330000000001</v>
      </c>
      <c r="P1331" s="8">
        <v>3.6</v>
      </c>
      <c r="Q1331" s="8">
        <v>15.15</v>
      </c>
    </row>
    <row r="1332" spans="1:17" x14ac:dyDescent="0.25">
      <c r="A1332" s="2">
        <v>43635</v>
      </c>
      <c r="B1332">
        <v>304.3</v>
      </c>
      <c r="C1332">
        <v>1349.2</v>
      </c>
      <c r="D1332" t="s">
        <v>45</v>
      </c>
      <c r="E1332" t="s">
        <v>46</v>
      </c>
      <c r="F1332">
        <f t="shared" si="80"/>
        <v>-6.0427894822797645E-3</v>
      </c>
      <c r="G1332">
        <v>1</v>
      </c>
      <c r="H1332">
        <v>6.9065500000000002</v>
      </c>
      <c r="I1332">
        <f t="shared" si="81"/>
        <v>1</v>
      </c>
      <c r="J1332">
        <f t="shared" si="82"/>
        <v>-6.0427894822797645E-3</v>
      </c>
      <c r="K1332">
        <f t="shared" si="83"/>
        <v>5.0174085346601505E-2</v>
      </c>
      <c r="M1332" s="8">
        <v>12.41</v>
      </c>
      <c r="N1332" s="8">
        <v>2.37</v>
      </c>
      <c r="O1332" s="8">
        <v>115.79259999999999</v>
      </c>
      <c r="P1332" s="8">
        <v>3.6</v>
      </c>
      <c r="Q1332" s="8">
        <v>14.33</v>
      </c>
    </row>
    <row r="1333" spans="1:17" x14ac:dyDescent="0.25">
      <c r="A1333" s="2">
        <v>43636</v>
      </c>
      <c r="B1333">
        <v>311.25</v>
      </c>
      <c r="C1333">
        <v>1386.5</v>
      </c>
      <c r="D1333" t="s">
        <v>45</v>
      </c>
      <c r="E1333" t="s">
        <v>46</v>
      </c>
      <c r="F1333">
        <f t="shared" si="80"/>
        <v>2.2839303319093007E-2</v>
      </c>
      <c r="G1333">
        <v>1</v>
      </c>
      <c r="H1333">
        <v>6.8677999999999999</v>
      </c>
      <c r="I1333">
        <f t="shared" si="81"/>
        <v>-1</v>
      </c>
      <c r="J1333">
        <f t="shared" si="82"/>
        <v>-2.2839303319093007E-2</v>
      </c>
      <c r="K1333">
        <f t="shared" si="83"/>
        <v>2.7334782027508497E-2</v>
      </c>
      <c r="M1333" s="8">
        <v>15.69</v>
      </c>
      <c r="N1333" s="8">
        <v>2.37</v>
      </c>
      <c r="O1333" s="8">
        <v>114.8081</v>
      </c>
      <c r="P1333" s="8">
        <v>3.6</v>
      </c>
      <c r="Q1333" s="8">
        <v>14.75</v>
      </c>
    </row>
    <row r="1334" spans="1:17" x14ac:dyDescent="0.25">
      <c r="A1334" s="2">
        <v>43637</v>
      </c>
      <c r="B1334">
        <v>313.60000000000002</v>
      </c>
      <c r="C1334">
        <v>1396.1</v>
      </c>
      <c r="D1334" t="s">
        <v>45</v>
      </c>
      <c r="E1334" t="s">
        <v>46</v>
      </c>
      <c r="F1334">
        <f t="shared" si="80"/>
        <v>7.550200803212892E-3</v>
      </c>
      <c r="G1334">
        <v>1</v>
      </c>
      <c r="H1334">
        <v>6.8705999999999996</v>
      </c>
      <c r="I1334">
        <f t="shared" si="81"/>
        <v>1</v>
      </c>
      <c r="J1334">
        <f t="shared" si="82"/>
        <v>7.550200803212892E-3</v>
      </c>
      <c r="K1334">
        <f t="shared" si="83"/>
        <v>3.4884982830721389E-2</v>
      </c>
      <c r="M1334" s="8">
        <v>15.54</v>
      </c>
      <c r="N1334" s="8">
        <v>2.38</v>
      </c>
      <c r="O1334" s="8">
        <v>114.8413</v>
      </c>
      <c r="P1334" s="8">
        <v>3.6</v>
      </c>
      <c r="Q1334" s="8">
        <v>15.4</v>
      </c>
    </row>
    <row r="1335" spans="1:17" x14ac:dyDescent="0.25">
      <c r="A1335" s="2">
        <v>43640</v>
      </c>
      <c r="B1335">
        <v>315.8</v>
      </c>
      <c r="C1335">
        <v>1406.4</v>
      </c>
      <c r="D1335" t="s">
        <v>45</v>
      </c>
      <c r="E1335" t="s">
        <v>46</v>
      </c>
      <c r="F1335">
        <f t="shared" si="80"/>
        <v>7.0153061224489388E-3</v>
      </c>
      <c r="G1335">
        <v>1</v>
      </c>
      <c r="H1335">
        <v>6.8777999999999997</v>
      </c>
      <c r="I1335">
        <f t="shared" si="81"/>
        <v>1</v>
      </c>
      <c r="J1335">
        <f t="shared" si="82"/>
        <v>7.0153061224489388E-3</v>
      </c>
      <c r="K1335">
        <f t="shared" si="83"/>
        <v>4.1900288953170328E-2</v>
      </c>
      <c r="M1335" s="8">
        <v>16.8</v>
      </c>
      <c r="N1335" s="8">
        <v>2.38</v>
      </c>
      <c r="O1335" s="8">
        <v>114.6602</v>
      </c>
      <c r="P1335" s="8">
        <v>3.6</v>
      </c>
      <c r="Q1335" s="8">
        <v>15.26</v>
      </c>
    </row>
    <row r="1336" spans="1:17" x14ac:dyDescent="0.25">
      <c r="A1336" s="2">
        <v>43641</v>
      </c>
      <c r="B1336">
        <v>321.8</v>
      </c>
      <c r="C1336">
        <v>1433.5</v>
      </c>
      <c r="D1336" t="s">
        <v>45</v>
      </c>
      <c r="E1336" t="s">
        <v>46</v>
      </c>
      <c r="F1336">
        <f t="shared" si="80"/>
        <v>1.899936668777702E-2</v>
      </c>
      <c r="G1336">
        <v>1</v>
      </c>
      <c r="H1336">
        <v>6.8794500000000003</v>
      </c>
      <c r="I1336">
        <f t="shared" si="81"/>
        <v>1</v>
      </c>
      <c r="J1336">
        <f t="shared" si="82"/>
        <v>1.899936668777702E-2</v>
      </c>
      <c r="K1336">
        <f t="shared" si="83"/>
        <v>6.0899655640947348E-2</v>
      </c>
      <c r="M1336" s="8">
        <v>17.079999999999998</v>
      </c>
      <c r="N1336" s="8">
        <v>2.38</v>
      </c>
      <c r="O1336" s="8">
        <v>114.6407</v>
      </c>
      <c r="P1336" s="8">
        <v>3.6</v>
      </c>
      <c r="Q1336" s="8">
        <v>16.28</v>
      </c>
    </row>
    <row r="1337" spans="1:17" x14ac:dyDescent="0.25">
      <c r="A1337" s="2">
        <v>43642</v>
      </c>
      <c r="B1337">
        <v>316.39999999999998</v>
      </c>
      <c r="C1337">
        <v>1408.7</v>
      </c>
      <c r="D1337" t="s">
        <v>45</v>
      </c>
      <c r="E1337" t="s">
        <v>46</v>
      </c>
      <c r="F1337">
        <f t="shared" si="80"/>
        <v>-1.6780609073959063E-2</v>
      </c>
      <c r="G1337">
        <v>1</v>
      </c>
      <c r="H1337">
        <v>6.8840000000000003</v>
      </c>
      <c r="I1337">
        <f t="shared" si="81"/>
        <v>1</v>
      </c>
      <c r="J1337">
        <f t="shared" si="82"/>
        <v>-1.6780609073959063E-2</v>
      </c>
      <c r="K1337">
        <f t="shared" si="83"/>
        <v>4.4119046566988285E-2</v>
      </c>
      <c r="M1337" s="8">
        <v>15.88</v>
      </c>
      <c r="N1337" s="8">
        <v>2.38</v>
      </c>
      <c r="O1337" s="8">
        <v>114.5654</v>
      </c>
      <c r="P1337" s="8">
        <v>3.6</v>
      </c>
      <c r="Q1337" s="8">
        <v>16.21</v>
      </c>
    </row>
    <row r="1338" spans="1:17" x14ac:dyDescent="0.25">
      <c r="A1338" s="2">
        <v>43643</v>
      </c>
      <c r="B1338">
        <v>315.60000000000002</v>
      </c>
      <c r="C1338">
        <v>1405.5</v>
      </c>
      <c r="D1338" t="s">
        <v>45</v>
      </c>
      <c r="E1338" t="s">
        <v>46</v>
      </c>
      <c r="F1338">
        <f t="shared" si="80"/>
        <v>-2.5284450063209896E-3</v>
      </c>
      <c r="G1338">
        <v>1</v>
      </c>
      <c r="H1338">
        <v>6.87805</v>
      </c>
      <c r="I1338">
        <f t="shared" si="81"/>
        <v>-1</v>
      </c>
      <c r="J1338">
        <f t="shared" si="82"/>
        <v>2.5284450063209896E-3</v>
      </c>
      <c r="K1338">
        <f t="shared" si="83"/>
        <v>4.6647491573309274E-2</v>
      </c>
      <c r="M1338" s="8">
        <v>15.57</v>
      </c>
      <c r="N1338" s="8">
        <v>2.38</v>
      </c>
      <c r="O1338" s="8">
        <v>114.6698</v>
      </c>
      <c r="P1338" s="8">
        <v>3.6</v>
      </c>
      <c r="Q1338" s="8">
        <v>15.82</v>
      </c>
    </row>
    <row r="1339" spans="1:17" x14ac:dyDescent="0.25">
      <c r="A1339" s="2">
        <v>43644</v>
      </c>
      <c r="B1339">
        <v>316.85000000000002</v>
      </c>
      <c r="C1339">
        <v>1415.1</v>
      </c>
      <c r="D1339" t="s">
        <v>45</v>
      </c>
      <c r="E1339" t="s">
        <v>46</v>
      </c>
      <c r="F1339">
        <f t="shared" si="80"/>
        <v>3.9607097591889406E-3</v>
      </c>
      <c r="G1339">
        <v>1</v>
      </c>
      <c r="H1339">
        <v>6.8669000000000002</v>
      </c>
      <c r="I1339">
        <f t="shared" si="81"/>
        <v>-1</v>
      </c>
      <c r="J1339">
        <f t="shared" si="82"/>
        <v>-3.9607097591889406E-3</v>
      </c>
      <c r="K1339">
        <f t="shared" si="83"/>
        <v>4.2686781814120334E-2</v>
      </c>
      <c r="M1339" s="8">
        <v>15.99</v>
      </c>
      <c r="N1339" s="8">
        <v>2.4</v>
      </c>
      <c r="O1339" s="8">
        <v>114.5868</v>
      </c>
      <c r="P1339" s="8">
        <v>3.6</v>
      </c>
      <c r="Q1339" s="8">
        <v>15.08</v>
      </c>
    </row>
    <row r="1340" spans="1:17" x14ac:dyDescent="0.25">
      <c r="A1340" s="2">
        <v>43647</v>
      </c>
      <c r="B1340">
        <v>308.85000000000002</v>
      </c>
      <c r="C1340">
        <v>1386</v>
      </c>
      <c r="D1340" t="s">
        <v>45</v>
      </c>
      <c r="E1340" t="s">
        <v>46</v>
      </c>
      <c r="F1340">
        <f t="shared" si="80"/>
        <v>-2.524854031876278E-2</v>
      </c>
      <c r="G1340">
        <v>1</v>
      </c>
      <c r="H1340">
        <v>6.8474000000000004</v>
      </c>
      <c r="I1340">
        <f t="shared" si="81"/>
        <v>1</v>
      </c>
      <c r="J1340">
        <f t="shared" si="82"/>
        <v>-2.524854031876278E-2</v>
      </c>
      <c r="K1340">
        <f t="shared" si="83"/>
        <v>1.7438241495357554E-2</v>
      </c>
      <c r="M1340" s="8">
        <v>14.08</v>
      </c>
      <c r="N1340" s="8">
        <v>2.39</v>
      </c>
      <c r="O1340" s="8">
        <v>114.7282</v>
      </c>
      <c r="P1340" s="8">
        <v>3.7</v>
      </c>
      <c r="Q1340" s="8">
        <v>14.06</v>
      </c>
    </row>
    <row r="1341" spans="1:17" x14ac:dyDescent="0.25">
      <c r="A1341" s="2">
        <v>43648</v>
      </c>
      <c r="B1341">
        <v>312.05</v>
      </c>
      <c r="C1341">
        <v>1394</v>
      </c>
      <c r="D1341" t="s">
        <v>45</v>
      </c>
      <c r="E1341" t="s">
        <v>46</v>
      </c>
      <c r="F1341">
        <f t="shared" si="80"/>
        <v>1.0361016674761192E-2</v>
      </c>
      <c r="G1341">
        <v>1</v>
      </c>
      <c r="H1341">
        <v>6.8658000000000001</v>
      </c>
      <c r="I1341">
        <f t="shared" si="81"/>
        <v>-1</v>
      </c>
      <c r="J1341">
        <f t="shared" si="82"/>
        <v>-1.0361016674761192E-2</v>
      </c>
      <c r="K1341">
        <f t="shared" si="83"/>
        <v>7.0772248205963617E-3</v>
      </c>
      <c r="M1341" s="8">
        <v>15.8</v>
      </c>
      <c r="N1341" s="8">
        <v>2.4</v>
      </c>
      <c r="O1341" s="8">
        <v>114.83029999999999</v>
      </c>
      <c r="P1341" s="8">
        <v>3.7</v>
      </c>
      <c r="Q1341" s="8">
        <v>12.93</v>
      </c>
    </row>
    <row r="1342" spans="1:17" x14ac:dyDescent="0.25">
      <c r="A1342" s="2">
        <v>43649</v>
      </c>
      <c r="B1342">
        <v>321.10000000000002</v>
      </c>
      <c r="C1342">
        <v>1428.4</v>
      </c>
      <c r="D1342" t="s">
        <v>45</v>
      </c>
      <c r="E1342" t="s">
        <v>46</v>
      </c>
      <c r="F1342">
        <f t="shared" si="80"/>
        <v>2.9001762538054754E-2</v>
      </c>
      <c r="G1342">
        <v>1</v>
      </c>
      <c r="H1342">
        <v>6.89255</v>
      </c>
      <c r="I1342">
        <f t="shared" si="81"/>
        <v>1</v>
      </c>
      <c r="J1342">
        <f t="shared" si="82"/>
        <v>2.9001762538054754E-2</v>
      </c>
      <c r="K1342">
        <f t="shared" si="83"/>
        <v>3.6078987358651116E-2</v>
      </c>
      <c r="M1342" s="8">
        <v>15.89</v>
      </c>
      <c r="N1342" s="8">
        <v>2.41</v>
      </c>
      <c r="O1342" s="8">
        <v>114.818</v>
      </c>
      <c r="P1342" s="8">
        <v>3.7</v>
      </c>
      <c r="Q1342" s="8">
        <v>12.57</v>
      </c>
    </row>
    <row r="1343" spans="1:17" x14ac:dyDescent="0.25">
      <c r="A1343" s="2">
        <v>43650</v>
      </c>
      <c r="B1343">
        <v>317.64999999999998</v>
      </c>
      <c r="C1343">
        <v>1416.8</v>
      </c>
      <c r="D1343" t="s">
        <v>45</v>
      </c>
      <c r="E1343" t="s">
        <v>46</v>
      </c>
      <c r="F1343">
        <f t="shared" si="80"/>
        <v>-1.0744316412332755E-2</v>
      </c>
      <c r="G1343">
        <v>1</v>
      </c>
      <c r="H1343">
        <v>6.8785499999999997</v>
      </c>
      <c r="I1343">
        <f t="shared" si="81"/>
        <v>1</v>
      </c>
      <c r="J1343">
        <f t="shared" si="82"/>
        <v>-1.0744316412332755E-2</v>
      </c>
      <c r="K1343">
        <f t="shared" si="83"/>
        <v>2.5334670946318361E-2</v>
      </c>
      <c r="M1343" s="8">
        <v>15.845000000000001</v>
      </c>
      <c r="N1343" s="8">
        <v>2.41</v>
      </c>
      <c r="O1343" s="8">
        <v>114.82415</v>
      </c>
      <c r="P1343" s="8">
        <v>3.7</v>
      </c>
      <c r="Q1343" s="8">
        <v>12.75</v>
      </c>
    </row>
    <row r="1344" spans="1:17" x14ac:dyDescent="0.25">
      <c r="A1344" s="2">
        <v>43651</v>
      </c>
      <c r="B1344">
        <v>318</v>
      </c>
      <c r="C1344">
        <v>1416.6</v>
      </c>
      <c r="D1344" t="s">
        <v>45</v>
      </c>
      <c r="E1344" t="s">
        <v>46</v>
      </c>
      <c r="F1344">
        <f t="shared" si="80"/>
        <v>1.1018416496144656E-3</v>
      </c>
      <c r="G1344">
        <v>1</v>
      </c>
      <c r="H1344">
        <v>6.8835499999999996</v>
      </c>
      <c r="I1344">
        <f t="shared" si="81"/>
        <v>-1</v>
      </c>
      <c r="J1344">
        <f t="shared" si="82"/>
        <v>-1.1018416496144656E-3</v>
      </c>
      <c r="K1344">
        <f t="shared" si="83"/>
        <v>2.4232829296703895E-2</v>
      </c>
      <c r="M1344" s="8">
        <v>15.07</v>
      </c>
      <c r="N1344" s="8">
        <v>2.42</v>
      </c>
      <c r="O1344" s="8">
        <v>115.1178</v>
      </c>
      <c r="P1344" s="8">
        <v>3.7</v>
      </c>
      <c r="Q1344" s="8">
        <v>13.28</v>
      </c>
    </row>
    <row r="1345" spans="1:17" x14ac:dyDescent="0.25">
      <c r="A1345" s="2">
        <v>43654</v>
      </c>
      <c r="B1345">
        <v>316.35000000000002</v>
      </c>
      <c r="C1345">
        <v>1407.4</v>
      </c>
      <c r="D1345" t="s">
        <v>45</v>
      </c>
      <c r="E1345" t="s">
        <v>46</v>
      </c>
      <c r="F1345">
        <f t="shared" si="80"/>
        <v>-5.18867924528299E-3</v>
      </c>
      <c r="G1345">
        <v>1</v>
      </c>
      <c r="H1345">
        <v>6.8956</v>
      </c>
      <c r="I1345">
        <f t="shared" si="81"/>
        <v>1</v>
      </c>
      <c r="J1345">
        <f t="shared" si="82"/>
        <v>-5.18867924528299E-3</v>
      </c>
      <c r="K1345">
        <f t="shared" si="83"/>
        <v>1.9044150051420905E-2</v>
      </c>
      <c r="M1345" s="8">
        <v>12.99</v>
      </c>
      <c r="N1345" s="8">
        <v>2.41</v>
      </c>
      <c r="O1345" s="8">
        <v>115.0299</v>
      </c>
      <c r="P1345" s="8">
        <v>3.7</v>
      </c>
      <c r="Q1345" s="8">
        <v>13.96</v>
      </c>
    </row>
    <row r="1346" spans="1:17" x14ac:dyDescent="0.25">
      <c r="A1346" s="2">
        <v>43655</v>
      </c>
      <c r="B1346">
        <v>313.45</v>
      </c>
      <c r="C1346">
        <v>1395.7</v>
      </c>
      <c r="D1346" t="s">
        <v>45</v>
      </c>
      <c r="E1346" t="s">
        <v>46</v>
      </c>
      <c r="F1346">
        <f t="shared" si="80"/>
        <v>-9.1670617986409075E-3</v>
      </c>
      <c r="G1346">
        <v>1</v>
      </c>
      <c r="H1346">
        <v>6.88565</v>
      </c>
      <c r="I1346">
        <f t="shared" si="81"/>
        <v>-1</v>
      </c>
      <c r="J1346">
        <f t="shared" si="82"/>
        <v>9.1670617986409075E-3</v>
      </c>
      <c r="K1346">
        <f t="shared" si="83"/>
        <v>2.8211211850061813E-2</v>
      </c>
      <c r="M1346" s="8">
        <v>13.45</v>
      </c>
      <c r="N1346" s="8">
        <v>2.41</v>
      </c>
      <c r="O1346" s="8">
        <v>115.1062</v>
      </c>
      <c r="P1346" s="8">
        <v>3.7</v>
      </c>
      <c r="Q1346" s="8">
        <v>14.09</v>
      </c>
    </row>
    <row r="1347" spans="1:17" x14ac:dyDescent="0.25">
      <c r="A1347" s="2">
        <v>43656</v>
      </c>
      <c r="B1347">
        <v>313.2</v>
      </c>
      <c r="C1347">
        <v>1392.7</v>
      </c>
      <c r="D1347" t="s">
        <v>45</v>
      </c>
      <c r="E1347" t="s">
        <v>46</v>
      </c>
      <c r="F1347">
        <f t="shared" ref="F1347:F1410" si="84">B1347/B1346-1</f>
        <v>-7.975753708725497E-4</v>
      </c>
      <c r="G1347">
        <v>1</v>
      </c>
      <c r="H1347">
        <v>6.8903999999999996</v>
      </c>
      <c r="I1347">
        <f t="shared" si="81"/>
        <v>-1</v>
      </c>
      <c r="J1347">
        <f t="shared" si="82"/>
        <v>7.975753708725497E-4</v>
      </c>
      <c r="K1347">
        <f t="shared" si="83"/>
        <v>2.9008787220934362E-2</v>
      </c>
      <c r="M1347" s="8">
        <v>15.01</v>
      </c>
      <c r="N1347" s="8">
        <v>2.41</v>
      </c>
      <c r="O1347" s="8">
        <v>115.09310000000001</v>
      </c>
      <c r="P1347" s="8">
        <v>3.7</v>
      </c>
      <c r="Q1347" s="8">
        <v>13.03</v>
      </c>
    </row>
    <row r="1348" spans="1:17" x14ac:dyDescent="0.25">
      <c r="A1348" s="2">
        <v>43657</v>
      </c>
      <c r="B1348">
        <v>319</v>
      </c>
      <c r="C1348">
        <v>1423.3</v>
      </c>
      <c r="D1348" t="s">
        <v>45</v>
      </c>
      <c r="E1348" t="s">
        <v>46</v>
      </c>
      <c r="F1348">
        <f t="shared" si="84"/>
        <v>1.8518518518518601E-2</v>
      </c>
      <c r="G1348">
        <v>1</v>
      </c>
      <c r="H1348">
        <v>6.8680000000000003</v>
      </c>
      <c r="I1348">
        <f t="shared" ref="I1348:I1411" si="85">SIGN(F1347)</f>
        <v>-1</v>
      </c>
      <c r="J1348">
        <f t="shared" ref="J1348:J1411" si="86">(B1348/B1347-1)*I1348</f>
        <v>-1.8518518518518601E-2</v>
      </c>
      <c r="K1348">
        <f t="shared" si="83"/>
        <v>1.0490268702415761E-2</v>
      </c>
      <c r="M1348" s="8">
        <v>13.64</v>
      </c>
      <c r="N1348" s="8">
        <v>2.4</v>
      </c>
      <c r="O1348" s="8">
        <v>114.84099999999999</v>
      </c>
      <c r="P1348" s="8">
        <v>3.7</v>
      </c>
      <c r="Q1348" s="8">
        <v>12.93</v>
      </c>
    </row>
    <row r="1349" spans="1:17" x14ac:dyDescent="0.25">
      <c r="A1349" s="2">
        <v>43658</v>
      </c>
      <c r="B1349">
        <v>316.64999999999998</v>
      </c>
      <c r="C1349">
        <v>1410.3</v>
      </c>
      <c r="D1349" t="s">
        <v>45</v>
      </c>
      <c r="E1349" t="s">
        <v>46</v>
      </c>
      <c r="F1349">
        <f t="shared" si="84"/>
        <v>-7.3667711598747188E-3</v>
      </c>
      <c r="G1349">
        <v>1</v>
      </c>
      <c r="H1349">
        <v>6.8770499999999997</v>
      </c>
      <c r="I1349">
        <f t="shared" si="85"/>
        <v>1</v>
      </c>
      <c r="J1349">
        <f t="shared" si="86"/>
        <v>-7.3667711598747188E-3</v>
      </c>
      <c r="K1349">
        <f t="shared" ref="K1349:K1412" si="87">K1348+J1349</f>
        <v>3.1234975425410427E-3</v>
      </c>
      <c r="M1349" s="8">
        <v>14.65</v>
      </c>
      <c r="N1349" s="8">
        <v>2.38</v>
      </c>
      <c r="O1349" s="8">
        <v>114.7731</v>
      </c>
      <c r="P1349" s="8">
        <v>3.7</v>
      </c>
      <c r="Q1349" s="8">
        <v>12.39</v>
      </c>
    </row>
    <row r="1350" spans="1:17" x14ac:dyDescent="0.25">
      <c r="A1350" s="2">
        <v>43661</v>
      </c>
      <c r="B1350">
        <v>317.75</v>
      </c>
      <c r="C1350">
        <v>1415.8</v>
      </c>
      <c r="D1350" t="s">
        <v>45</v>
      </c>
      <c r="E1350" t="s">
        <v>46</v>
      </c>
      <c r="F1350">
        <f t="shared" si="84"/>
        <v>3.4738670456340159E-3</v>
      </c>
      <c r="G1350">
        <v>1</v>
      </c>
      <c r="H1350">
        <v>6.87155</v>
      </c>
      <c r="I1350">
        <f t="shared" si="85"/>
        <v>-1</v>
      </c>
      <c r="J1350">
        <f t="shared" si="86"/>
        <v>-3.4738670456340159E-3</v>
      </c>
      <c r="K1350">
        <f t="shared" si="87"/>
        <v>-3.5036950309297321E-4</v>
      </c>
      <c r="M1350" s="8">
        <v>14.9</v>
      </c>
      <c r="N1350" s="8">
        <v>2.4</v>
      </c>
      <c r="O1350" s="8">
        <v>114.6866</v>
      </c>
      <c r="P1350" s="8">
        <v>3.7</v>
      </c>
      <c r="Q1350" s="8">
        <v>12.68</v>
      </c>
    </row>
    <row r="1351" spans="1:17" x14ac:dyDescent="0.25">
      <c r="A1351" s="2">
        <v>43662</v>
      </c>
      <c r="B1351">
        <v>317.75</v>
      </c>
      <c r="C1351">
        <v>1415</v>
      </c>
      <c r="D1351" t="s">
        <v>45</v>
      </c>
      <c r="E1351" t="s">
        <v>46</v>
      </c>
      <c r="F1351">
        <f t="shared" si="84"/>
        <v>0</v>
      </c>
      <c r="G1351">
        <v>1</v>
      </c>
      <c r="H1351">
        <v>6.8745000000000003</v>
      </c>
      <c r="I1351">
        <f t="shared" si="85"/>
        <v>1</v>
      </c>
      <c r="J1351">
        <f t="shared" si="86"/>
        <v>0</v>
      </c>
      <c r="K1351">
        <f t="shared" si="87"/>
        <v>-3.5036950309297321E-4</v>
      </c>
      <c r="M1351" s="8">
        <v>14.32</v>
      </c>
      <c r="N1351" s="8">
        <v>2.41</v>
      </c>
      <c r="O1351" s="8">
        <v>115.0159</v>
      </c>
      <c r="P1351" s="8">
        <v>3.7</v>
      </c>
      <c r="Q1351" s="8">
        <v>12.86</v>
      </c>
    </row>
    <row r="1352" spans="1:17" x14ac:dyDescent="0.25">
      <c r="A1352" s="2">
        <v>43663</v>
      </c>
      <c r="B1352">
        <v>315.8</v>
      </c>
      <c r="C1352">
        <v>1406.8</v>
      </c>
      <c r="D1352" t="s">
        <v>45</v>
      </c>
      <c r="E1352" t="s">
        <v>46</v>
      </c>
      <c r="F1352">
        <f t="shared" si="84"/>
        <v>-6.1369000786781758E-3</v>
      </c>
      <c r="G1352">
        <v>1</v>
      </c>
      <c r="H1352">
        <v>6.8833500000000001</v>
      </c>
      <c r="I1352">
        <f t="shared" si="85"/>
        <v>0</v>
      </c>
      <c r="J1352">
        <f t="shared" si="86"/>
        <v>0</v>
      </c>
      <c r="K1352">
        <f t="shared" si="87"/>
        <v>-3.5036950309297321E-4</v>
      </c>
      <c r="M1352" s="8">
        <v>16.02</v>
      </c>
      <c r="N1352" s="8">
        <v>2.41</v>
      </c>
      <c r="O1352" s="8">
        <v>114.88639999999999</v>
      </c>
      <c r="P1352" s="8">
        <v>3.7</v>
      </c>
      <c r="Q1352" s="8">
        <v>13.97</v>
      </c>
    </row>
    <row r="1353" spans="1:17" x14ac:dyDescent="0.25">
      <c r="A1353" s="2">
        <v>43664</v>
      </c>
      <c r="B1353">
        <v>319.10000000000002</v>
      </c>
      <c r="C1353">
        <v>1421.1</v>
      </c>
      <c r="D1353" t="s">
        <v>45</v>
      </c>
      <c r="E1353" t="s">
        <v>46</v>
      </c>
      <c r="F1353">
        <f t="shared" si="84"/>
        <v>1.0449651678277494E-2</v>
      </c>
      <c r="G1353">
        <v>1</v>
      </c>
      <c r="H1353">
        <v>6.8806000000000003</v>
      </c>
      <c r="I1353">
        <f t="shared" si="85"/>
        <v>-1</v>
      </c>
      <c r="J1353">
        <f t="shared" si="86"/>
        <v>-1.0449651678277494E-2</v>
      </c>
      <c r="K1353">
        <f t="shared" si="87"/>
        <v>-1.0800021181370467E-2</v>
      </c>
      <c r="M1353" s="8">
        <v>17.45</v>
      </c>
      <c r="N1353" s="8">
        <v>2.41</v>
      </c>
      <c r="O1353" s="8">
        <v>114.87860000000001</v>
      </c>
      <c r="P1353" s="8">
        <v>3.7</v>
      </c>
      <c r="Q1353" s="8">
        <v>13.53</v>
      </c>
    </row>
    <row r="1354" spans="1:17" x14ac:dyDescent="0.25">
      <c r="A1354" s="2">
        <v>43665</v>
      </c>
      <c r="B1354">
        <v>323.3</v>
      </c>
      <c r="C1354">
        <v>1440.1</v>
      </c>
      <c r="D1354" t="s">
        <v>45</v>
      </c>
      <c r="E1354" t="s">
        <v>46</v>
      </c>
      <c r="F1354">
        <f t="shared" si="84"/>
        <v>1.3162018176120283E-2</v>
      </c>
      <c r="G1354">
        <v>1</v>
      </c>
      <c r="H1354">
        <v>6.8781999999999996</v>
      </c>
      <c r="I1354">
        <f t="shared" si="85"/>
        <v>1</v>
      </c>
      <c r="J1354">
        <f t="shared" si="86"/>
        <v>1.3162018176120283E-2</v>
      </c>
      <c r="K1354">
        <f t="shared" si="87"/>
        <v>2.3619969947498154E-3</v>
      </c>
      <c r="M1354" s="8">
        <v>15.83</v>
      </c>
      <c r="N1354" s="8">
        <v>2.41</v>
      </c>
      <c r="O1354" s="8">
        <v>114.8737</v>
      </c>
      <c r="P1354" s="8">
        <v>3.7</v>
      </c>
      <c r="Q1354" s="8">
        <v>14.45</v>
      </c>
    </row>
    <row r="1355" spans="1:17" x14ac:dyDescent="0.25">
      <c r="A1355" s="2">
        <v>43668</v>
      </c>
      <c r="B1355">
        <v>320.64999999999998</v>
      </c>
      <c r="C1355">
        <v>1427.4</v>
      </c>
      <c r="D1355" t="s">
        <v>45</v>
      </c>
      <c r="E1355" t="s">
        <v>46</v>
      </c>
      <c r="F1355">
        <f t="shared" si="84"/>
        <v>-8.19672131147553E-3</v>
      </c>
      <c r="G1355">
        <v>1</v>
      </c>
      <c r="H1355">
        <v>6.8780999999999999</v>
      </c>
      <c r="I1355">
        <f t="shared" si="85"/>
        <v>1</v>
      </c>
      <c r="J1355">
        <f t="shared" si="86"/>
        <v>-8.19672131147553E-3</v>
      </c>
      <c r="K1355">
        <f t="shared" si="87"/>
        <v>-5.8347243167257146E-3</v>
      </c>
      <c r="M1355" s="8">
        <v>14.89</v>
      </c>
      <c r="N1355" s="8">
        <v>2.4</v>
      </c>
      <c r="O1355" s="8">
        <v>115.006</v>
      </c>
      <c r="P1355" s="8">
        <v>3.7</v>
      </c>
      <c r="Q1355" s="8">
        <v>13.53</v>
      </c>
    </row>
    <row r="1356" spans="1:17" x14ac:dyDescent="0.25">
      <c r="A1356" s="2">
        <v>43669</v>
      </c>
      <c r="B1356">
        <v>318.7</v>
      </c>
      <c r="C1356">
        <v>1418.4</v>
      </c>
      <c r="D1356" t="s">
        <v>45</v>
      </c>
      <c r="E1356" t="s">
        <v>46</v>
      </c>
      <c r="F1356">
        <f t="shared" si="84"/>
        <v>-6.0813971620146123E-3</v>
      </c>
      <c r="G1356">
        <v>1</v>
      </c>
      <c r="H1356">
        <v>6.8829500000000001</v>
      </c>
      <c r="I1356">
        <f t="shared" si="85"/>
        <v>-1</v>
      </c>
      <c r="J1356">
        <f t="shared" si="86"/>
        <v>6.0813971620146123E-3</v>
      </c>
      <c r="K1356">
        <f t="shared" si="87"/>
        <v>2.4667284528889777E-4</v>
      </c>
      <c r="M1356" s="8">
        <v>14.28</v>
      </c>
      <c r="N1356" s="8">
        <v>2.4</v>
      </c>
      <c r="O1356" s="8">
        <v>115.3036</v>
      </c>
      <c r="P1356" s="8">
        <v>3.7</v>
      </c>
      <c r="Q1356" s="8">
        <v>12.61</v>
      </c>
    </row>
    <row r="1357" spans="1:17" x14ac:dyDescent="0.25">
      <c r="A1357" s="2">
        <v>43670</v>
      </c>
      <c r="B1357">
        <v>319.64999999999998</v>
      </c>
      <c r="C1357">
        <v>1422.2</v>
      </c>
      <c r="D1357" t="s">
        <v>45</v>
      </c>
      <c r="E1357" t="s">
        <v>46</v>
      </c>
      <c r="F1357">
        <f t="shared" si="84"/>
        <v>2.9808597427047889E-3</v>
      </c>
      <c r="G1357">
        <v>1</v>
      </c>
      <c r="H1357">
        <v>6.8817000000000004</v>
      </c>
      <c r="I1357">
        <f t="shared" si="85"/>
        <v>-1</v>
      </c>
      <c r="J1357">
        <f t="shared" si="86"/>
        <v>-2.9808597427047889E-3</v>
      </c>
      <c r="K1357">
        <f t="shared" si="87"/>
        <v>-2.7341868974158912E-3</v>
      </c>
      <c r="M1357" s="8">
        <v>14.55</v>
      </c>
      <c r="N1357" s="8">
        <v>2.4</v>
      </c>
      <c r="O1357" s="8">
        <v>115.24760000000001</v>
      </c>
      <c r="P1357" s="8">
        <v>3.7</v>
      </c>
      <c r="Q1357" s="8">
        <v>12.07</v>
      </c>
    </row>
    <row r="1358" spans="1:17" x14ac:dyDescent="0.25">
      <c r="A1358" s="2">
        <v>43671</v>
      </c>
      <c r="B1358">
        <v>320.3</v>
      </c>
      <c r="C1358">
        <v>1425.5</v>
      </c>
      <c r="D1358" t="s">
        <v>45</v>
      </c>
      <c r="E1358" t="s">
        <v>46</v>
      </c>
      <c r="F1358">
        <f t="shared" si="84"/>
        <v>2.0334741123104738E-3</v>
      </c>
      <c r="G1358">
        <v>1</v>
      </c>
      <c r="H1358">
        <v>6.8764500000000002</v>
      </c>
      <c r="I1358">
        <f t="shared" si="85"/>
        <v>1</v>
      </c>
      <c r="J1358">
        <f t="shared" si="86"/>
        <v>2.0334741123104738E-3</v>
      </c>
      <c r="K1358">
        <f t="shared" si="87"/>
        <v>-7.0071278510541735E-4</v>
      </c>
      <c r="M1358" s="8">
        <v>13.54</v>
      </c>
      <c r="N1358" s="8">
        <v>2.4</v>
      </c>
      <c r="O1358" s="8">
        <v>115.3022</v>
      </c>
      <c r="P1358" s="8">
        <v>3.7</v>
      </c>
      <c r="Q1358" s="8">
        <v>12.74</v>
      </c>
    </row>
    <row r="1359" spans="1:17" x14ac:dyDescent="0.25">
      <c r="A1359" s="2">
        <v>43672</v>
      </c>
      <c r="B1359">
        <v>319.10000000000002</v>
      </c>
      <c r="C1359">
        <v>1418.5</v>
      </c>
      <c r="D1359" t="s">
        <v>45</v>
      </c>
      <c r="E1359" t="s">
        <v>46</v>
      </c>
      <c r="F1359">
        <f t="shared" si="84"/>
        <v>-3.7464876678113823E-3</v>
      </c>
      <c r="G1359">
        <v>1</v>
      </c>
      <c r="H1359">
        <v>6.8796999999999997</v>
      </c>
      <c r="I1359">
        <f t="shared" si="85"/>
        <v>1</v>
      </c>
      <c r="J1359">
        <f t="shared" si="86"/>
        <v>-3.7464876678113823E-3</v>
      </c>
      <c r="K1359">
        <f t="shared" si="87"/>
        <v>-4.4472004529167997E-3</v>
      </c>
      <c r="M1359" s="8">
        <v>12.31</v>
      </c>
      <c r="N1359" s="8">
        <v>2.4</v>
      </c>
      <c r="O1359" s="8">
        <v>115.54900000000001</v>
      </c>
      <c r="P1359" s="8">
        <v>3.7</v>
      </c>
      <c r="Q1359" s="8">
        <v>12.16</v>
      </c>
    </row>
    <row r="1360" spans="1:17" x14ac:dyDescent="0.25">
      <c r="A1360" s="2">
        <v>43675</v>
      </c>
      <c r="B1360">
        <v>319.60000000000002</v>
      </c>
      <c r="C1360">
        <v>1418.6</v>
      </c>
      <c r="D1360" t="s">
        <v>45</v>
      </c>
      <c r="E1360" t="s">
        <v>46</v>
      </c>
      <c r="F1360">
        <f t="shared" si="84"/>
        <v>1.5669069257286949E-3</v>
      </c>
      <c r="G1360">
        <v>1</v>
      </c>
      <c r="H1360">
        <v>6.8958000000000004</v>
      </c>
      <c r="I1360">
        <f t="shared" si="85"/>
        <v>-1</v>
      </c>
      <c r="J1360">
        <f t="shared" si="86"/>
        <v>-1.5669069257286949E-3</v>
      </c>
      <c r="K1360">
        <f t="shared" si="87"/>
        <v>-6.0141073786454946E-3</v>
      </c>
      <c r="M1360" s="8">
        <v>13.59</v>
      </c>
      <c r="N1360" s="8">
        <v>2.4</v>
      </c>
      <c r="O1360" s="8">
        <v>115.59310000000001</v>
      </c>
      <c r="P1360" s="8">
        <v>3.7</v>
      </c>
      <c r="Q1360" s="8">
        <v>12.83</v>
      </c>
    </row>
    <row r="1361" spans="1:17" x14ac:dyDescent="0.25">
      <c r="A1361" s="2">
        <v>43676</v>
      </c>
      <c r="B1361">
        <v>320.85000000000002</v>
      </c>
      <c r="C1361">
        <v>1425.3</v>
      </c>
      <c r="D1361" t="s">
        <v>45</v>
      </c>
      <c r="E1361" t="s">
        <v>46</v>
      </c>
      <c r="F1361">
        <f t="shared" si="84"/>
        <v>3.9111389236545779E-3</v>
      </c>
      <c r="G1361">
        <v>1</v>
      </c>
      <c r="H1361">
        <v>6.8906999999999998</v>
      </c>
      <c r="I1361">
        <f t="shared" si="85"/>
        <v>1</v>
      </c>
      <c r="J1361">
        <f t="shared" si="86"/>
        <v>3.9111389236545779E-3</v>
      </c>
      <c r="K1361">
        <f t="shared" si="87"/>
        <v>-2.1029684549909167E-3</v>
      </c>
      <c r="M1361" s="8">
        <v>14.51</v>
      </c>
      <c r="N1361" s="8">
        <v>2.39</v>
      </c>
      <c r="O1361" s="8">
        <v>115.62569999999999</v>
      </c>
      <c r="P1361" s="8">
        <v>3.7</v>
      </c>
      <c r="Q1361" s="8">
        <v>13.94</v>
      </c>
    </row>
    <row r="1362" spans="1:17" x14ac:dyDescent="0.25">
      <c r="A1362" s="2">
        <v>43677</v>
      </c>
      <c r="B1362">
        <v>322.25</v>
      </c>
      <c r="C1362">
        <v>1444.3</v>
      </c>
      <c r="D1362" t="s">
        <v>45</v>
      </c>
      <c r="E1362" t="s">
        <v>47</v>
      </c>
      <c r="F1362">
        <f t="shared" si="84"/>
        <v>4.3634096930029731E-3</v>
      </c>
      <c r="G1362">
        <v>1</v>
      </c>
      <c r="H1362">
        <v>6.8941499999999998</v>
      </c>
      <c r="I1362">
        <f t="shared" si="85"/>
        <v>1</v>
      </c>
      <c r="J1362">
        <f t="shared" si="86"/>
        <v>4.3634096930029731E-3</v>
      </c>
      <c r="K1362">
        <f t="shared" si="87"/>
        <v>2.2604412380120564E-3</v>
      </c>
      <c r="M1362" s="8">
        <v>13.21</v>
      </c>
      <c r="N1362" s="8">
        <v>2.4</v>
      </c>
      <c r="O1362" s="8">
        <v>115.499</v>
      </c>
      <c r="P1362" s="8">
        <v>3.7</v>
      </c>
      <c r="Q1362" s="8">
        <v>16.12</v>
      </c>
    </row>
    <row r="1363" spans="1:17" x14ac:dyDescent="0.25">
      <c r="A1363" s="2">
        <v>43678</v>
      </c>
      <c r="B1363">
        <v>316.60000000000002</v>
      </c>
      <c r="C1363">
        <v>1417.7</v>
      </c>
      <c r="D1363" t="s">
        <v>45</v>
      </c>
      <c r="E1363" t="s">
        <v>47</v>
      </c>
      <c r="F1363">
        <f t="shared" si="84"/>
        <v>-1.7532971295577848E-2</v>
      </c>
      <c r="G1363">
        <v>1</v>
      </c>
      <c r="H1363">
        <v>6.9074999999999998</v>
      </c>
      <c r="I1363">
        <f t="shared" si="85"/>
        <v>1</v>
      </c>
      <c r="J1363">
        <f t="shared" si="86"/>
        <v>-1.7532971295577848E-2</v>
      </c>
      <c r="K1363">
        <f t="shared" si="87"/>
        <v>-1.5272530057565792E-2</v>
      </c>
      <c r="M1363" s="8">
        <v>16.010000000000002</v>
      </c>
      <c r="N1363" s="8">
        <v>2.14</v>
      </c>
      <c r="O1363" s="8">
        <v>116.0543</v>
      </c>
      <c r="P1363" s="8">
        <v>3.7</v>
      </c>
      <c r="Q1363" s="8">
        <v>17.87</v>
      </c>
    </row>
    <row r="1364" spans="1:17" x14ac:dyDescent="0.25">
      <c r="A1364" s="2">
        <v>43679</v>
      </c>
      <c r="B1364">
        <v>324.25</v>
      </c>
      <c r="C1364">
        <v>1445.6</v>
      </c>
      <c r="D1364" t="s">
        <v>45</v>
      </c>
      <c r="E1364" t="s">
        <v>47</v>
      </c>
      <c r="F1364">
        <f t="shared" si="84"/>
        <v>2.416298168035369E-2</v>
      </c>
      <c r="G1364">
        <v>1</v>
      </c>
      <c r="H1364">
        <v>6.9592000000000001</v>
      </c>
      <c r="I1364">
        <f t="shared" si="85"/>
        <v>-1</v>
      </c>
      <c r="J1364">
        <f t="shared" si="86"/>
        <v>-2.416298168035369E-2</v>
      </c>
      <c r="K1364">
        <f t="shared" si="87"/>
        <v>-3.9435511737919482E-2</v>
      </c>
      <c r="M1364" s="8">
        <v>15</v>
      </c>
      <c r="N1364" s="8">
        <v>2.14</v>
      </c>
      <c r="O1364" s="8">
        <v>116.1908</v>
      </c>
      <c r="P1364" s="8">
        <v>3.7</v>
      </c>
      <c r="Q1364" s="8">
        <v>17.61</v>
      </c>
    </row>
    <row r="1365" spans="1:17" x14ac:dyDescent="0.25">
      <c r="A1365" s="2">
        <v>43682</v>
      </c>
      <c r="B1365">
        <v>334</v>
      </c>
      <c r="C1365">
        <v>1470.7</v>
      </c>
      <c r="D1365" t="s">
        <v>45</v>
      </c>
      <c r="E1365" t="s">
        <v>47</v>
      </c>
      <c r="F1365">
        <f t="shared" si="84"/>
        <v>3.0069390902081716E-2</v>
      </c>
      <c r="G1365">
        <v>1</v>
      </c>
      <c r="H1365">
        <v>7.0707000000000004</v>
      </c>
      <c r="I1365">
        <f t="shared" si="85"/>
        <v>1</v>
      </c>
      <c r="J1365">
        <f t="shared" si="86"/>
        <v>3.0069390902081716E-2</v>
      </c>
      <c r="K1365">
        <f t="shared" si="87"/>
        <v>-9.3661208358377657E-3</v>
      </c>
      <c r="M1365" s="8">
        <v>16.91</v>
      </c>
      <c r="N1365" s="8">
        <v>2.13</v>
      </c>
      <c r="O1365" s="8">
        <v>116.5904</v>
      </c>
      <c r="P1365" s="8">
        <v>3.7</v>
      </c>
      <c r="Q1365" s="8">
        <v>24.59</v>
      </c>
    </row>
    <row r="1366" spans="1:17" x14ac:dyDescent="0.25">
      <c r="A1366" s="2">
        <v>43683</v>
      </c>
      <c r="B1366">
        <v>335.55</v>
      </c>
      <c r="C1366">
        <v>1473.7</v>
      </c>
      <c r="D1366" t="s">
        <v>45</v>
      </c>
      <c r="E1366" t="s">
        <v>47</v>
      </c>
      <c r="F1366">
        <f t="shared" si="84"/>
        <v>4.6407185628742909E-3</v>
      </c>
      <c r="G1366">
        <v>1</v>
      </c>
      <c r="H1366">
        <v>7.0643000000000002</v>
      </c>
      <c r="I1366">
        <f t="shared" si="85"/>
        <v>1</v>
      </c>
      <c r="J1366">
        <f t="shared" si="86"/>
        <v>4.6407185628742909E-3</v>
      </c>
      <c r="K1366">
        <f t="shared" si="87"/>
        <v>-4.7254022729634748E-3</v>
      </c>
      <c r="M1366" s="8">
        <v>16.02</v>
      </c>
      <c r="N1366" s="8">
        <v>2.13</v>
      </c>
      <c r="O1366" s="8">
        <v>116.69540000000001</v>
      </c>
      <c r="P1366" s="8">
        <v>3.7</v>
      </c>
      <c r="Q1366" s="8">
        <v>20.170000000000002</v>
      </c>
    </row>
    <row r="1367" spans="1:17" x14ac:dyDescent="0.25">
      <c r="A1367" s="2">
        <v>43684</v>
      </c>
      <c r="B1367">
        <v>341.8</v>
      </c>
      <c r="C1367">
        <v>1497.6</v>
      </c>
      <c r="D1367" t="s">
        <v>45</v>
      </c>
      <c r="E1367" t="s">
        <v>47</v>
      </c>
      <c r="F1367">
        <f t="shared" si="84"/>
        <v>1.8626136194307863E-2</v>
      </c>
      <c r="G1367">
        <v>1</v>
      </c>
      <c r="H1367">
        <v>7.077</v>
      </c>
      <c r="I1367">
        <f t="shared" si="85"/>
        <v>1</v>
      </c>
      <c r="J1367">
        <f t="shared" si="86"/>
        <v>1.8626136194307863E-2</v>
      </c>
      <c r="K1367">
        <f t="shared" si="87"/>
        <v>1.3900733921344388E-2</v>
      </c>
      <c r="M1367" s="8">
        <v>18.16</v>
      </c>
      <c r="N1367" s="8">
        <v>2.12</v>
      </c>
      <c r="O1367" s="8">
        <v>116.80370000000001</v>
      </c>
      <c r="P1367" s="8">
        <v>3.7</v>
      </c>
      <c r="Q1367" s="8">
        <v>19.489999999999998</v>
      </c>
    </row>
    <row r="1368" spans="1:17" x14ac:dyDescent="0.25">
      <c r="A1368" s="2">
        <v>43685</v>
      </c>
      <c r="B1368">
        <v>344.35</v>
      </c>
      <c r="C1368">
        <v>1508.4</v>
      </c>
      <c r="D1368" t="s">
        <v>45</v>
      </c>
      <c r="E1368" t="s">
        <v>47</v>
      </c>
      <c r="F1368">
        <f t="shared" si="84"/>
        <v>7.4605032182564202E-3</v>
      </c>
      <c r="G1368">
        <v>1</v>
      </c>
      <c r="H1368">
        <v>7.0685000000000002</v>
      </c>
      <c r="I1368">
        <f t="shared" si="85"/>
        <v>1</v>
      </c>
      <c r="J1368">
        <f t="shared" si="86"/>
        <v>7.4605032182564202E-3</v>
      </c>
      <c r="K1368">
        <f t="shared" si="87"/>
        <v>2.1361237139600808E-2</v>
      </c>
      <c r="M1368" s="8">
        <v>17.53</v>
      </c>
      <c r="N1368" s="8">
        <v>2.12</v>
      </c>
      <c r="O1368" s="8">
        <v>116.479</v>
      </c>
      <c r="P1368" s="8">
        <v>3.7</v>
      </c>
      <c r="Q1368" s="8">
        <v>16.91</v>
      </c>
    </row>
    <row r="1369" spans="1:17" x14ac:dyDescent="0.25">
      <c r="A1369" s="2">
        <v>43686</v>
      </c>
      <c r="B1369">
        <v>345.9</v>
      </c>
      <c r="C1369">
        <v>1514.7</v>
      </c>
      <c r="D1369" t="s">
        <v>45</v>
      </c>
      <c r="E1369" t="s">
        <v>47</v>
      </c>
      <c r="F1369">
        <f t="shared" si="84"/>
        <v>4.5012342093797564E-3</v>
      </c>
      <c r="G1369">
        <v>1</v>
      </c>
      <c r="H1369">
        <v>7.0743999999999998</v>
      </c>
      <c r="I1369">
        <f t="shared" si="85"/>
        <v>1</v>
      </c>
      <c r="J1369">
        <f t="shared" si="86"/>
        <v>4.5012342093797564E-3</v>
      </c>
      <c r="K1369">
        <f t="shared" si="87"/>
        <v>2.5862471348980565E-2</v>
      </c>
      <c r="M1369" s="8">
        <v>16.64</v>
      </c>
      <c r="N1369" s="8">
        <v>2.12</v>
      </c>
      <c r="O1369" s="8">
        <v>116.4466</v>
      </c>
      <c r="P1369" s="8">
        <v>3.7</v>
      </c>
      <c r="Q1369" s="8">
        <v>17.97</v>
      </c>
    </row>
    <row r="1370" spans="1:17" x14ac:dyDescent="0.25">
      <c r="A1370" s="2">
        <v>43689</v>
      </c>
      <c r="B1370">
        <v>344.25</v>
      </c>
      <c r="C1370">
        <v>1502.2</v>
      </c>
      <c r="D1370" t="s">
        <v>45</v>
      </c>
      <c r="E1370" t="s">
        <v>47</v>
      </c>
      <c r="F1370">
        <f t="shared" si="84"/>
        <v>-4.7701647875108E-3</v>
      </c>
      <c r="G1370">
        <v>1</v>
      </c>
      <c r="H1370">
        <v>7.0942999999999996</v>
      </c>
      <c r="I1370">
        <f t="shared" si="85"/>
        <v>1</v>
      </c>
      <c r="J1370">
        <f t="shared" si="86"/>
        <v>-4.7701647875108E-3</v>
      </c>
      <c r="K1370">
        <f t="shared" si="87"/>
        <v>2.1092306561469765E-2</v>
      </c>
      <c r="M1370" s="8">
        <v>18.46</v>
      </c>
      <c r="N1370" s="8">
        <v>2.12</v>
      </c>
      <c r="O1370" s="8">
        <v>116.7598</v>
      </c>
      <c r="P1370" s="8">
        <v>3.7</v>
      </c>
      <c r="Q1370" s="8">
        <v>21.09</v>
      </c>
    </row>
    <row r="1371" spans="1:17" x14ac:dyDescent="0.25">
      <c r="A1371" s="2">
        <v>43690</v>
      </c>
      <c r="B1371">
        <v>352.3</v>
      </c>
      <c r="C1371">
        <v>1533.4</v>
      </c>
      <c r="D1371" t="s">
        <v>45</v>
      </c>
      <c r="E1371" t="s">
        <v>47</v>
      </c>
      <c r="F1371">
        <f t="shared" si="84"/>
        <v>2.3384168482207812E-2</v>
      </c>
      <c r="G1371">
        <v>1</v>
      </c>
      <c r="H1371">
        <v>7.1051500000000001</v>
      </c>
      <c r="I1371">
        <f t="shared" si="85"/>
        <v>-1</v>
      </c>
      <c r="J1371">
        <f t="shared" si="86"/>
        <v>-2.3384168482207812E-2</v>
      </c>
      <c r="K1371">
        <f t="shared" si="87"/>
        <v>-2.2918619207380475E-3</v>
      </c>
      <c r="M1371" s="8">
        <v>17.920000000000002</v>
      </c>
      <c r="N1371" s="8">
        <v>2.12</v>
      </c>
      <c r="O1371" s="8">
        <v>116.7315</v>
      </c>
      <c r="P1371" s="8">
        <v>3.7</v>
      </c>
      <c r="Q1371" s="8">
        <v>17.52</v>
      </c>
    </row>
    <row r="1372" spans="1:17" x14ac:dyDescent="0.25">
      <c r="A1372" s="2">
        <v>43691</v>
      </c>
      <c r="B1372">
        <v>342.95</v>
      </c>
      <c r="C1372">
        <v>1508</v>
      </c>
      <c r="D1372" t="s">
        <v>45</v>
      </c>
      <c r="E1372" t="s">
        <v>47</v>
      </c>
      <c r="F1372">
        <f t="shared" si="84"/>
        <v>-2.6539880783423286E-2</v>
      </c>
      <c r="G1372">
        <v>1</v>
      </c>
      <c r="H1372">
        <v>7.0304000000000002</v>
      </c>
      <c r="I1372">
        <f t="shared" si="85"/>
        <v>1</v>
      </c>
      <c r="J1372">
        <f t="shared" si="86"/>
        <v>-2.6539880783423286E-2</v>
      </c>
      <c r="K1372">
        <f t="shared" si="87"/>
        <v>-2.8831742704161334E-2</v>
      </c>
      <c r="M1372" s="8">
        <v>18.190000000000001</v>
      </c>
      <c r="N1372" s="8">
        <v>2.12</v>
      </c>
      <c r="O1372" s="8">
        <v>117.09569999999999</v>
      </c>
      <c r="P1372" s="8">
        <v>3.7</v>
      </c>
      <c r="Q1372" s="8">
        <v>22.1</v>
      </c>
    </row>
    <row r="1373" spans="1:17" x14ac:dyDescent="0.25">
      <c r="A1373" s="2">
        <v>43692</v>
      </c>
      <c r="B1373">
        <v>347.4</v>
      </c>
      <c r="C1373">
        <v>1524.4</v>
      </c>
      <c r="D1373" t="s">
        <v>45</v>
      </c>
      <c r="E1373" t="s">
        <v>47</v>
      </c>
      <c r="F1373">
        <f t="shared" si="84"/>
        <v>1.2975652427467566E-2</v>
      </c>
      <c r="G1373">
        <v>1</v>
      </c>
      <c r="H1373">
        <v>7.0366499999999998</v>
      </c>
      <c r="I1373">
        <f t="shared" si="85"/>
        <v>-1</v>
      </c>
      <c r="J1373">
        <f t="shared" si="86"/>
        <v>-1.2975652427467566E-2</v>
      </c>
      <c r="K1373">
        <f t="shared" si="87"/>
        <v>-4.1807395131628899E-2</v>
      </c>
      <c r="M1373" s="8">
        <v>18.72</v>
      </c>
      <c r="N1373" s="8">
        <v>2.13</v>
      </c>
      <c r="O1373" s="8">
        <v>117.2278</v>
      </c>
      <c r="P1373" s="8">
        <v>3.7</v>
      </c>
      <c r="Q1373" s="8">
        <v>21.18</v>
      </c>
    </row>
    <row r="1374" spans="1:17" x14ac:dyDescent="0.25">
      <c r="A1374" s="2">
        <v>43693</v>
      </c>
      <c r="B1374">
        <v>347.75</v>
      </c>
      <c r="C1374">
        <v>1525.9</v>
      </c>
      <c r="D1374" t="s">
        <v>45</v>
      </c>
      <c r="E1374" t="s">
        <v>47</v>
      </c>
      <c r="F1374">
        <f t="shared" si="84"/>
        <v>1.007484168106032E-3</v>
      </c>
      <c r="G1374">
        <v>1</v>
      </c>
      <c r="H1374">
        <v>7.0536000000000003</v>
      </c>
      <c r="I1374">
        <f t="shared" si="85"/>
        <v>1</v>
      </c>
      <c r="J1374">
        <f t="shared" si="86"/>
        <v>1.007484168106032E-3</v>
      </c>
      <c r="K1374">
        <f t="shared" si="87"/>
        <v>-4.0799910963522867E-2</v>
      </c>
      <c r="M1374" s="8">
        <v>16.86</v>
      </c>
      <c r="N1374" s="8">
        <v>2.13</v>
      </c>
      <c r="O1374" s="8">
        <v>117.08280000000001</v>
      </c>
      <c r="P1374" s="8">
        <v>3.7</v>
      </c>
      <c r="Q1374" s="8">
        <v>18.47</v>
      </c>
    </row>
    <row r="1375" spans="1:17" x14ac:dyDescent="0.25">
      <c r="A1375" s="2">
        <v>43696</v>
      </c>
      <c r="B1375">
        <v>346.4</v>
      </c>
      <c r="C1375">
        <v>1517.6</v>
      </c>
      <c r="D1375" t="s">
        <v>45</v>
      </c>
      <c r="E1375" t="s">
        <v>47</v>
      </c>
      <c r="F1375">
        <f t="shared" si="84"/>
        <v>-3.8820992092021278E-3</v>
      </c>
      <c r="G1375">
        <v>1</v>
      </c>
      <c r="H1375">
        <v>7.0541499999999999</v>
      </c>
      <c r="I1375">
        <f t="shared" si="85"/>
        <v>1</v>
      </c>
      <c r="J1375">
        <f t="shared" si="86"/>
        <v>-3.8820992092021278E-3</v>
      </c>
      <c r="K1375">
        <f t="shared" si="87"/>
        <v>-4.4682010172724995E-2</v>
      </c>
      <c r="M1375" s="8">
        <v>14.94</v>
      </c>
      <c r="N1375" s="8">
        <v>2.13</v>
      </c>
      <c r="O1375" s="8">
        <v>117.3931</v>
      </c>
      <c r="P1375" s="8">
        <v>3.7</v>
      </c>
      <c r="Q1375" s="8">
        <v>16.88</v>
      </c>
    </row>
    <row r="1376" spans="1:17" x14ac:dyDescent="0.25">
      <c r="A1376" s="2">
        <v>43697</v>
      </c>
      <c r="B1376">
        <v>344.75</v>
      </c>
      <c r="C1376">
        <v>1506.9</v>
      </c>
      <c r="D1376" t="s">
        <v>45</v>
      </c>
      <c r="E1376" t="s">
        <v>47</v>
      </c>
      <c r="F1376">
        <f t="shared" si="84"/>
        <v>-4.7632794457274086E-3</v>
      </c>
      <c r="G1376">
        <v>1</v>
      </c>
      <c r="H1376">
        <v>7.0690999999999997</v>
      </c>
      <c r="I1376">
        <f t="shared" si="85"/>
        <v>-1</v>
      </c>
      <c r="J1376">
        <f t="shared" si="86"/>
        <v>4.7632794457274086E-3</v>
      </c>
      <c r="K1376">
        <f t="shared" si="87"/>
        <v>-3.9918730726997587E-2</v>
      </c>
      <c r="M1376" s="8">
        <v>15.42</v>
      </c>
      <c r="N1376" s="8">
        <v>2.13</v>
      </c>
      <c r="O1376" s="8">
        <v>117.377</v>
      </c>
      <c r="P1376" s="8">
        <v>3.7</v>
      </c>
      <c r="Q1376" s="8">
        <v>17.5</v>
      </c>
    </row>
    <row r="1377" spans="1:17" x14ac:dyDescent="0.25">
      <c r="A1377" s="2">
        <v>43698</v>
      </c>
      <c r="B1377">
        <v>345.35</v>
      </c>
      <c r="C1377">
        <v>1509.7</v>
      </c>
      <c r="D1377" t="s">
        <v>45</v>
      </c>
      <c r="E1377" t="s">
        <v>47</v>
      </c>
      <c r="F1377">
        <f t="shared" si="84"/>
        <v>1.7403915881073484E-3</v>
      </c>
      <c r="G1377">
        <v>1</v>
      </c>
      <c r="H1377">
        <v>7.0647000000000002</v>
      </c>
      <c r="I1377">
        <f t="shared" si="85"/>
        <v>-1</v>
      </c>
      <c r="J1377">
        <f t="shared" si="86"/>
        <v>-1.7403915881073484E-3</v>
      </c>
      <c r="K1377">
        <f t="shared" si="87"/>
        <v>-4.1659122315104935E-2</v>
      </c>
      <c r="M1377" s="8">
        <v>15.13</v>
      </c>
      <c r="N1377" s="8">
        <v>2.12</v>
      </c>
      <c r="O1377" s="8">
        <v>117.181</v>
      </c>
      <c r="P1377" s="8">
        <v>3.7</v>
      </c>
      <c r="Q1377" s="8">
        <v>15.8</v>
      </c>
    </row>
    <row r="1378" spans="1:17" x14ac:dyDescent="0.25">
      <c r="A1378" s="2">
        <v>43699</v>
      </c>
      <c r="B1378">
        <v>346.45</v>
      </c>
      <c r="C1378">
        <v>1511</v>
      </c>
      <c r="D1378" t="s">
        <v>45</v>
      </c>
      <c r="E1378" t="s">
        <v>47</v>
      </c>
      <c r="F1378">
        <f t="shared" si="84"/>
        <v>3.1851744606918864E-3</v>
      </c>
      <c r="G1378">
        <v>1</v>
      </c>
      <c r="H1378">
        <v>7.0859500000000004</v>
      </c>
      <c r="I1378">
        <f t="shared" si="85"/>
        <v>1</v>
      </c>
      <c r="J1378">
        <f t="shared" si="86"/>
        <v>3.1851744606918864E-3</v>
      </c>
      <c r="K1378">
        <f t="shared" si="87"/>
        <v>-3.8473947854413049E-2</v>
      </c>
      <c r="M1378" s="8">
        <v>15.35</v>
      </c>
      <c r="N1378" s="8">
        <v>2.12</v>
      </c>
      <c r="O1378" s="8">
        <v>117.36020000000001</v>
      </c>
      <c r="P1378" s="8">
        <v>3.7</v>
      </c>
      <c r="Q1378" s="8">
        <v>16.68</v>
      </c>
    </row>
    <row r="1379" spans="1:17" x14ac:dyDescent="0.25">
      <c r="A1379" s="2">
        <v>43700</v>
      </c>
      <c r="B1379">
        <v>346.25</v>
      </c>
      <c r="C1379">
        <v>1505.4</v>
      </c>
      <c r="D1379" t="s">
        <v>45</v>
      </c>
      <c r="E1379" t="s">
        <v>47</v>
      </c>
      <c r="F1379">
        <f t="shared" si="84"/>
        <v>-5.7728387934763425E-4</v>
      </c>
      <c r="G1379">
        <v>1</v>
      </c>
      <c r="H1379">
        <v>7.0949</v>
      </c>
      <c r="I1379">
        <f t="shared" si="85"/>
        <v>1</v>
      </c>
      <c r="J1379">
        <f t="shared" si="86"/>
        <v>-5.7728387934763425E-4</v>
      </c>
      <c r="K1379">
        <f t="shared" si="87"/>
        <v>-3.9051231733760683E-2</v>
      </c>
      <c r="M1379" s="8">
        <v>18.36</v>
      </c>
      <c r="N1379" s="8">
        <v>2.12</v>
      </c>
      <c r="O1379" s="8">
        <v>117.3058</v>
      </c>
      <c r="P1379" s="8">
        <v>3.7</v>
      </c>
      <c r="Q1379" s="8">
        <v>19.87</v>
      </c>
    </row>
    <row r="1380" spans="1:17" x14ac:dyDescent="0.25">
      <c r="A1380" s="2">
        <v>43703</v>
      </c>
      <c r="B1380">
        <v>358.25</v>
      </c>
      <c r="C1380">
        <v>1547.2</v>
      </c>
      <c r="D1380" t="s">
        <v>45</v>
      </c>
      <c r="E1380" t="s">
        <v>47</v>
      </c>
      <c r="F1380">
        <f t="shared" si="84"/>
        <v>3.4657039711191384E-2</v>
      </c>
      <c r="G1380">
        <v>1</v>
      </c>
      <c r="H1380">
        <v>7.1559499999999998</v>
      </c>
      <c r="I1380">
        <f t="shared" si="85"/>
        <v>-1</v>
      </c>
      <c r="J1380">
        <f t="shared" si="86"/>
        <v>-3.4657039711191384E-2</v>
      </c>
      <c r="K1380">
        <f t="shared" si="87"/>
        <v>-7.3708271444952067E-2</v>
      </c>
      <c r="M1380" s="8">
        <v>17.54</v>
      </c>
      <c r="N1380" s="8">
        <v>2.12</v>
      </c>
      <c r="O1380" s="8">
        <v>117.6711</v>
      </c>
      <c r="P1380" s="8">
        <v>3.7</v>
      </c>
      <c r="Q1380" s="8">
        <v>19.32</v>
      </c>
    </row>
    <row r="1381" spans="1:17" x14ac:dyDescent="0.25">
      <c r="A1381" s="2">
        <v>43704</v>
      </c>
      <c r="B1381">
        <v>358.7</v>
      </c>
      <c r="C1381">
        <v>1542.5</v>
      </c>
      <c r="D1381" t="s">
        <v>45</v>
      </c>
      <c r="E1381" t="s">
        <v>47</v>
      </c>
      <c r="F1381">
        <f t="shared" si="84"/>
        <v>1.2561060711793193E-3</v>
      </c>
      <c r="G1381">
        <v>1</v>
      </c>
      <c r="H1381">
        <v>7.1765999999999996</v>
      </c>
      <c r="I1381">
        <f t="shared" si="85"/>
        <v>1</v>
      </c>
      <c r="J1381">
        <f t="shared" si="86"/>
        <v>1.2561060711793193E-3</v>
      </c>
      <c r="K1381">
        <f t="shared" si="87"/>
        <v>-7.2452165373772748E-2</v>
      </c>
      <c r="M1381" s="8">
        <v>17.34</v>
      </c>
      <c r="N1381" s="8">
        <v>2.12</v>
      </c>
      <c r="O1381" s="8">
        <v>117.7556</v>
      </c>
      <c r="P1381" s="8">
        <v>3.7</v>
      </c>
      <c r="Q1381" s="8">
        <v>20.309999999999999</v>
      </c>
    </row>
    <row r="1382" spans="1:17" x14ac:dyDescent="0.25">
      <c r="A1382" s="2">
        <v>43705</v>
      </c>
      <c r="B1382">
        <v>358.85</v>
      </c>
      <c r="C1382">
        <v>1547.8</v>
      </c>
      <c r="D1382" t="s">
        <v>45</v>
      </c>
      <c r="E1382" t="s">
        <v>47</v>
      </c>
      <c r="F1382">
        <f t="shared" si="84"/>
        <v>4.1817674937272287E-4</v>
      </c>
      <c r="G1382">
        <v>1</v>
      </c>
      <c r="H1382">
        <v>7.1641000000000004</v>
      </c>
      <c r="I1382">
        <f t="shared" si="85"/>
        <v>1</v>
      </c>
      <c r="J1382">
        <f t="shared" si="86"/>
        <v>4.1817674937272287E-4</v>
      </c>
      <c r="K1382">
        <f t="shared" si="87"/>
        <v>-7.2033988624400025E-2</v>
      </c>
      <c r="M1382" s="8">
        <v>16.829999999999998</v>
      </c>
      <c r="N1382" s="8">
        <v>2.12</v>
      </c>
      <c r="O1382" s="8">
        <v>117.8823</v>
      </c>
      <c r="P1382" s="8">
        <v>3.7</v>
      </c>
      <c r="Q1382" s="8">
        <v>19.350000000000001</v>
      </c>
    </row>
    <row r="1383" spans="1:17" x14ac:dyDescent="0.25">
      <c r="A1383" s="2">
        <v>43706</v>
      </c>
      <c r="B1383">
        <v>362.8</v>
      </c>
      <c r="C1383">
        <v>1558.7</v>
      </c>
      <c r="D1383" t="s">
        <v>45</v>
      </c>
      <c r="E1383" t="s">
        <v>47</v>
      </c>
      <c r="F1383">
        <f t="shared" si="84"/>
        <v>1.1007384701128498E-2</v>
      </c>
      <c r="G1383">
        <v>1</v>
      </c>
      <c r="H1383">
        <v>7.1748000000000003</v>
      </c>
      <c r="I1383">
        <f t="shared" si="85"/>
        <v>1</v>
      </c>
      <c r="J1383">
        <f t="shared" si="86"/>
        <v>1.1007384701128498E-2</v>
      </c>
      <c r="K1383">
        <f t="shared" si="87"/>
        <v>-6.1026603923271527E-2</v>
      </c>
      <c r="M1383" s="8">
        <v>16.309999999999999</v>
      </c>
      <c r="N1383" s="8">
        <v>2.12</v>
      </c>
      <c r="O1383" s="8">
        <v>118.0682</v>
      </c>
      <c r="P1383" s="8">
        <v>3.7</v>
      </c>
      <c r="Q1383" s="8">
        <v>17.88</v>
      </c>
    </row>
    <row r="1384" spans="1:17" x14ac:dyDescent="0.25">
      <c r="A1384" s="2">
        <v>43707</v>
      </c>
      <c r="B1384">
        <v>356.7</v>
      </c>
      <c r="C1384">
        <v>1537.5</v>
      </c>
      <c r="D1384" t="s">
        <v>45</v>
      </c>
      <c r="E1384" t="s">
        <v>47</v>
      </c>
      <c r="F1384">
        <f t="shared" si="84"/>
        <v>-1.6813671444321998E-2</v>
      </c>
      <c r="G1384">
        <v>1</v>
      </c>
      <c r="H1384">
        <v>7.1538000000000004</v>
      </c>
      <c r="I1384">
        <f t="shared" si="85"/>
        <v>1</v>
      </c>
      <c r="J1384">
        <f t="shared" si="86"/>
        <v>-1.6813671444321998E-2</v>
      </c>
      <c r="K1384">
        <f t="shared" si="87"/>
        <v>-7.7840275367593526E-2</v>
      </c>
      <c r="M1384" s="8">
        <v>15.45</v>
      </c>
      <c r="N1384" s="8">
        <v>2.13</v>
      </c>
      <c r="O1384" s="8">
        <v>118.163</v>
      </c>
      <c r="P1384" s="8">
        <v>3.7</v>
      </c>
      <c r="Q1384" s="8">
        <v>18.98</v>
      </c>
    </row>
    <row r="1385" spans="1:17" x14ac:dyDescent="0.25">
      <c r="A1385" s="2">
        <v>43710</v>
      </c>
      <c r="B1385">
        <v>355.8</v>
      </c>
      <c r="C1385">
        <v>1531.6</v>
      </c>
      <c r="D1385" t="s">
        <v>45</v>
      </c>
      <c r="E1385" t="s">
        <v>47</v>
      </c>
      <c r="F1385">
        <f t="shared" si="84"/>
        <v>-2.523128679562614E-3</v>
      </c>
      <c r="G1385">
        <v>1</v>
      </c>
      <c r="H1385">
        <v>7.1738499999999998</v>
      </c>
      <c r="I1385">
        <f t="shared" si="85"/>
        <v>-1</v>
      </c>
      <c r="J1385">
        <f t="shared" si="86"/>
        <v>2.523128679562614E-3</v>
      </c>
      <c r="K1385">
        <f t="shared" si="87"/>
        <v>-7.5317146688030912E-2</v>
      </c>
      <c r="M1385" s="8">
        <v>15.879999999999999</v>
      </c>
      <c r="N1385" s="8">
        <v>2.13</v>
      </c>
      <c r="O1385" s="8">
        <v>118.1156</v>
      </c>
      <c r="P1385" s="8">
        <v>3.5</v>
      </c>
      <c r="Q1385" s="8">
        <v>18.43</v>
      </c>
    </row>
    <row r="1386" spans="1:17" x14ac:dyDescent="0.25">
      <c r="A1386" s="2">
        <v>43711</v>
      </c>
      <c r="B1386">
        <v>357.45</v>
      </c>
      <c r="C1386">
        <v>1535.5</v>
      </c>
      <c r="D1386" t="s">
        <v>45</v>
      </c>
      <c r="E1386" t="s">
        <v>47</v>
      </c>
      <c r="F1386">
        <f t="shared" si="84"/>
        <v>4.6374367622259438E-3</v>
      </c>
      <c r="G1386">
        <v>1</v>
      </c>
      <c r="H1386">
        <v>7.1868999999999996</v>
      </c>
      <c r="I1386">
        <f t="shared" si="85"/>
        <v>-1</v>
      </c>
      <c r="J1386">
        <f t="shared" si="86"/>
        <v>-4.6374367622259438E-3</v>
      </c>
      <c r="K1386">
        <f t="shared" si="87"/>
        <v>-7.9954583450256855E-2</v>
      </c>
      <c r="M1386" s="8">
        <v>16.86</v>
      </c>
      <c r="N1386" s="8">
        <v>2.13</v>
      </c>
      <c r="O1386" s="8">
        <v>118.31610000000001</v>
      </c>
      <c r="P1386" s="8">
        <v>3.5</v>
      </c>
      <c r="Q1386" s="8">
        <v>19.66</v>
      </c>
    </row>
    <row r="1387" spans="1:17" x14ac:dyDescent="0.25">
      <c r="A1387" s="2">
        <v>43712</v>
      </c>
      <c r="B1387">
        <v>359</v>
      </c>
      <c r="C1387">
        <v>1546.5</v>
      </c>
      <c r="D1387" t="s">
        <v>45</v>
      </c>
      <c r="E1387" t="s">
        <v>47</v>
      </c>
      <c r="F1387">
        <f t="shared" si="84"/>
        <v>4.3362708071059686E-3</v>
      </c>
      <c r="G1387">
        <v>1</v>
      </c>
      <c r="H1387">
        <v>7.1639999999999997</v>
      </c>
      <c r="I1387">
        <f t="shared" si="85"/>
        <v>1</v>
      </c>
      <c r="J1387">
        <f t="shared" si="86"/>
        <v>4.3362708071059686E-3</v>
      </c>
      <c r="K1387">
        <f t="shared" si="87"/>
        <v>-7.5618312643150887E-2</v>
      </c>
      <c r="M1387" s="8">
        <v>17.27</v>
      </c>
      <c r="N1387" s="8">
        <v>2.13</v>
      </c>
      <c r="O1387" s="8">
        <v>117.6777</v>
      </c>
      <c r="P1387" s="8">
        <v>3.5</v>
      </c>
      <c r="Q1387" s="8">
        <v>17.329999999999998</v>
      </c>
    </row>
    <row r="1388" spans="1:17" x14ac:dyDescent="0.25">
      <c r="A1388" s="2">
        <v>43713</v>
      </c>
      <c r="B1388">
        <v>360.9</v>
      </c>
      <c r="C1388">
        <v>1556.7</v>
      </c>
      <c r="D1388" t="s">
        <v>45</v>
      </c>
      <c r="E1388" t="s">
        <v>47</v>
      </c>
      <c r="F1388">
        <f t="shared" si="84"/>
        <v>5.292479108635062E-3</v>
      </c>
      <c r="G1388">
        <v>1</v>
      </c>
      <c r="H1388">
        <v>7.1390000000000002</v>
      </c>
      <c r="I1388">
        <f t="shared" si="85"/>
        <v>1</v>
      </c>
      <c r="J1388">
        <f t="shared" si="86"/>
        <v>5.292479108635062E-3</v>
      </c>
      <c r="K1388">
        <f t="shared" si="87"/>
        <v>-7.0325833534515825E-2</v>
      </c>
      <c r="M1388" s="8">
        <v>15.72</v>
      </c>
      <c r="N1388" s="8">
        <v>2.13</v>
      </c>
      <c r="O1388" s="8">
        <v>117.4823</v>
      </c>
      <c r="P1388" s="8">
        <v>3.5</v>
      </c>
      <c r="Q1388" s="8">
        <v>16.27</v>
      </c>
    </row>
    <row r="1389" spans="1:17" x14ac:dyDescent="0.25">
      <c r="A1389" s="2">
        <v>43714</v>
      </c>
      <c r="B1389">
        <v>349.2</v>
      </c>
      <c r="C1389">
        <v>1514.3</v>
      </c>
      <c r="D1389" t="s">
        <v>45</v>
      </c>
      <c r="E1389" t="s">
        <v>47</v>
      </c>
      <c r="F1389">
        <f t="shared" si="84"/>
        <v>-3.2418952618453845E-2</v>
      </c>
      <c r="G1389">
        <v>1</v>
      </c>
      <c r="H1389">
        <v>7.1257999999999999</v>
      </c>
      <c r="I1389">
        <f t="shared" si="85"/>
        <v>1</v>
      </c>
      <c r="J1389">
        <f t="shared" si="86"/>
        <v>-3.2418952618453845E-2</v>
      </c>
      <c r="K1389">
        <f t="shared" si="87"/>
        <v>-0.10274478615296967</v>
      </c>
      <c r="M1389" s="8">
        <v>14.75</v>
      </c>
      <c r="N1389" s="8">
        <v>2.12</v>
      </c>
      <c r="O1389" s="8">
        <v>117.1337</v>
      </c>
      <c r="P1389" s="8">
        <v>3.5</v>
      </c>
      <c r="Q1389" s="8">
        <v>15</v>
      </c>
    </row>
    <row r="1390" spans="1:17" x14ac:dyDescent="0.25">
      <c r="A1390" s="2">
        <v>43717</v>
      </c>
      <c r="B1390">
        <v>350.6</v>
      </c>
      <c r="C1390">
        <v>1517.4</v>
      </c>
      <c r="D1390" t="s">
        <v>45</v>
      </c>
      <c r="E1390" t="s">
        <v>47</v>
      </c>
      <c r="F1390">
        <f t="shared" si="84"/>
        <v>4.0091638029784438E-3</v>
      </c>
      <c r="G1390">
        <v>1</v>
      </c>
      <c r="H1390">
        <v>7.1304999999999996</v>
      </c>
      <c r="I1390">
        <f t="shared" si="85"/>
        <v>-1</v>
      </c>
      <c r="J1390">
        <f t="shared" si="86"/>
        <v>-4.0091638029784438E-3</v>
      </c>
      <c r="K1390">
        <f t="shared" si="87"/>
        <v>-0.10675394995594811</v>
      </c>
      <c r="M1390" s="8">
        <v>14.76</v>
      </c>
      <c r="N1390" s="8">
        <v>2.13</v>
      </c>
      <c r="O1390" s="8">
        <v>117.06489999999999</v>
      </c>
      <c r="P1390" s="8">
        <v>3.5</v>
      </c>
      <c r="Q1390" s="8">
        <v>15.27</v>
      </c>
    </row>
    <row r="1391" spans="1:17" x14ac:dyDescent="0.25">
      <c r="A1391" s="2">
        <v>43718</v>
      </c>
      <c r="B1391">
        <v>344.85</v>
      </c>
      <c r="C1391">
        <v>1499.1</v>
      </c>
      <c r="D1391" t="s">
        <v>45</v>
      </c>
      <c r="E1391" t="s">
        <v>47</v>
      </c>
      <c r="F1391">
        <f t="shared" si="84"/>
        <v>-1.6400456360524784E-2</v>
      </c>
      <c r="G1391">
        <v>1</v>
      </c>
      <c r="H1391">
        <v>7.1085000000000003</v>
      </c>
      <c r="I1391">
        <f t="shared" si="85"/>
        <v>1</v>
      </c>
      <c r="J1391">
        <f t="shared" si="86"/>
        <v>-1.6400456360524784E-2</v>
      </c>
      <c r="K1391">
        <f t="shared" si="87"/>
        <v>-0.1231544063164729</v>
      </c>
      <c r="M1391" s="8">
        <v>14.62</v>
      </c>
      <c r="N1391" s="8">
        <v>2.13</v>
      </c>
      <c r="O1391" s="8">
        <v>117.0932</v>
      </c>
      <c r="P1391" s="8">
        <v>3.5</v>
      </c>
      <c r="Q1391" s="8">
        <v>15.2</v>
      </c>
    </row>
    <row r="1392" spans="1:17" x14ac:dyDescent="0.25">
      <c r="A1392" s="2">
        <v>43719</v>
      </c>
      <c r="B1392">
        <v>345.95</v>
      </c>
      <c r="C1392">
        <v>1500.7</v>
      </c>
      <c r="D1392" t="s">
        <v>45</v>
      </c>
      <c r="E1392" t="s">
        <v>47</v>
      </c>
      <c r="F1392">
        <f t="shared" si="84"/>
        <v>3.1897926634767426E-3</v>
      </c>
      <c r="G1392">
        <v>1</v>
      </c>
      <c r="H1392">
        <v>7.1113499999999998</v>
      </c>
      <c r="I1392">
        <f t="shared" si="85"/>
        <v>-1</v>
      </c>
      <c r="J1392">
        <f t="shared" si="86"/>
        <v>-3.1897926634767426E-3</v>
      </c>
      <c r="K1392">
        <f t="shared" si="87"/>
        <v>-0.12634419897994964</v>
      </c>
      <c r="M1392" s="8">
        <v>14.95</v>
      </c>
      <c r="N1392" s="8">
        <v>2.13</v>
      </c>
      <c r="O1392" s="8">
        <v>117.31699999999999</v>
      </c>
      <c r="P1392" s="8">
        <v>3.5</v>
      </c>
      <c r="Q1392" s="8">
        <v>14.61</v>
      </c>
    </row>
    <row r="1393" spans="1:17" x14ac:dyDescent="0.25">
      <c r="A1393" s="2">
        <v>43720</v>
      </c>
      <c r="B1393">
        <v>346.15</v>
      </c>
      <c r="C1393">
        <v>1508.8</v>
      </c>
      <c r="D1393" t="s">
        <v>45</v>
      </c>
      <c r="E1393" t="s">
        <v>47</v>
      </c>
      <c r="F1393">
        <f t="shared" si="84"/>
        <v>5.78118225176949E-4</v>
      </c>
      <c r="G1393">
        <v>1</v>
      </c>
      <c r="H1393">
        <v>7.0795000000000003</v>
      </c>
      <c r="I1393">
        <f t="shared" si="85"/>
        <v>1</v>
      </c>
      <c r="J1393">
        <f t="shared" si="86"/>
        <v>5.78118225176949E-4</v>
      </c>
      <c r="K1393">
        <f t="shared" si="87"/>
        <v>-0.12576608075477269</v>
      </c>
      <c r="M1393" s="8">
        <v>15.07</v>
      </c>
      <c r="N1393" s="8">
        <v>2.13</v>
      </c>
      <c r="O1393" s="8">
        <v>116.84229999999999</v>
      </c>
      <c r="P1393" s="8">
        <v>3.5</v>
      </c>
      <c r="Q1393" s="8">
        <v>14.22</v>
      </c>
    </row>
    <row r="1394" spans="1:17" x14ac:dyDescent="0.25">
      <c r="A1394" s="2">
        <v>43724</v>
      </c>
      <c r="B1394">
        <v>346.25</v>
      </c>
      <c r="C1394">
        <v>1512.7</v>
      </c>
      <c r="D1394" t="s">
        <v>45</v>
      </c>
      <c r="E1394" t="s">
        <v>47</v>
      </c>
      <c r="F1394">
        <f t="shared" si="84"/>
        <v>2.8889209880111899E-4</v>
      </c>
      <c r="G1394">
        <v>1</v>
      </c>
      <c r="H1394">
        <v>7.0646000000000004</v>
      </c>
      <c r="I1394">
        <f t="shared" si="85"/>
        <v>1</v>
      </c>
      <c r="J1394">
        <f t="shared" si="86"/>
        <v>2.8889209880111899E-4</v>
      </c>
      <c r="K1394">
        <f t="shared" si="87"/>
        <v>-0.12547718865597157</v>
      </c>
      <c r="M1394" s="8">
        <v>16.07</v>
      </c>
      <c r="N1394" s="8">
        <v>2.25</v>
      </c>
      <c r="O1394" s="8">
        <v>117.02930000000001</v>
      </c>
      <c r="P1394" s="8">
        <v>3.5</v>
      </c>
      <c r="Q1394" s="8">
        <v>14.67</v>
      </c>
    </row>
    <row r="1395" spans="1:17" x14ac:dyDescent="0.25">
      <c r="A1395" s="2">
        <v>43725</v>
      </c>
      <c r="B1395">
        <v>344.95</v>
      </c>
      <c r="C1395">
        <v>1501.9</v>
      </c>
      <c r="D1395" t="s">
        <v>45</v>
      </c>
      <c r="E1395" t="s">
        <v>47</v>
      </c>
      <c r="F1395">
        <f t="shared" si="84"/>
        <v>-3.7545126353790703E-3</v>
      </c>
      <c r="G1395">
        <v>1</v>
      </c>
      <c r="H1395">
        <v>7.0868000000000002</v>
      </c>
      <c r="I1395">
        <f t="shared" si="85"/>
        <v>1</v>
      </c>
      <c r="J1395">
        <f t="shared" si="86"/>
        <v>-3.7545126353790703E-3</v>
      </c>
      <c r="K1395">
        <f t="shared" si="87"/>
        <v>-0.12923170129135064</v>
      </c>
      <c r="M1395" s="8">
        <v>15.91</v>
      </c>
      <c r="N1395" s="8">
        <v>2.2999999999999998</v>
      </c>
      <c r="O1395" s="8">
        <v>116.9871</v>
      </c>
      <c r="P1395" s="8">
        <v>3.5</v>
      </c>
      <c r="Q1395" s="8">
        <v>14.44</v>
      </c>
    </row>
    <row r="1396" spans="1:17" x14ac:dyDescent="0.25">
      <c r="A1396" s="2">
        <v>43726</v>
      </c>
      <c r="B1396">
        <v>346.5</v>
      </c>
      <c r="C1396">
        <v>1509.2</v>
      </c>
      <c r="D1396" t="s">
        <v>45</v>
      </c>
      <c r="E1396" t="s">
        <v>47</v>
      </c>
      <c r="F1396">
        <f t="shared" si="84"/>
        <v>4.4934048412814676E-3</v>
      </c>
      <c r="G1396">
        <v>1</v>
      </c>
      <c r="H1396">
        <v>7.0842499999999999</v>
      </c>
      <c r="I1396">
        <f t="shared" si="85"/>
        <v>-1</v>
      </c>
      <c r="J1396">
        <f t="shared" si="86"/>
        <v>-4.4934048412814676E-3</v>
      </c>
      <c r="K1396">
        <f t="shared" si="87"/>
        <v>-0.13372510613263211</v>
      </c>
      <c r="M1396" s="8">
        <v>15.1</v>
      </c>
      <c r="N1396" s="8">
        <v>2.25</v>
      </c>
      <c r="O1396" s="8">
        <v>116.9812</v>
      </c>
      <c r="P1396" s="8">
        <v>3.5</v>
      </c>
      <c r="Q1396" s="8">
        <v>13.95</v>
      </c>
    </row>
    <row r="1397" spans="1:17" x14ac:dyDescent="0.25">
      <c r="A1397" s="2">
        <v>43727</v>
      </c>
      <c r="B1397">
        <v>346</v>
      </c>
      <c r="C1397">
        <v>1503.7</v>
      </c>
      <c r="D1397" t="s">
        <v>45</v>
      </c>
      <c r="E1397" t="s">
        <v>47</v>
      </c>
      <c r="F1397">
        <f t="shared" si="84"/>
        <v>-1.4430014430014682E-3</v>
      </c>
      <c r="G1397">
        <v>1</v>
      </c>
      <c r="H1397">
        <v>7.1006</v>
      </c>
      <c r="I1397">
        <f t="shared" si="85"/>
        <v>1</v>
      </c>
      <c r="J1397">
        <f t="shared" si="86"/>
        <v>-1.4430014430014682E-3</v>
      </c>
      <c r="K1397">
        <f t="shared" si="87"/>
        <v>-0.13516810757563358</v>
      </c>
      <c r="M1397" s="8">
        <v>15.13</v>
      </c>
      <c r="N1397" s="8">
        <v>1.9</v>
      </c>
      <c r="O1397" s="8">
        <v>117.0909</v>
      </c>
      <c r="P1397" s="8">
        <v>3.5</v>
      </c>
      <c r="Q1397" s="8">
        <v>14.05</v>
      </c>
    </row>
    <row r="1398" spans="1:17" x14ac:dyDescent="0.25">
      <c r="A1398" s="2">
        <v>43728</v>
      </c>
      <c r="B1398">
        <v>346.7</v>
      </c>
      <c r="C1398">
        <v>1511.8</v>
      </c>
      <c r="D1398" t="s">
        <v>45</v>
      </c>
      <c r="E1398" t="s">
        <v>47</v>
      </c>
      <c r="F1398">
        <f t="shared" si="84"/>
        <v>2.0231213872832221E-3</v>
      </c>
      <c r="G1398">
        <v>1</v>
      </c>
      <c r="H1398">
        <v>7.0772000000000004</v>
      </c>
      <c r="I1398">
        <f t="shared" si="85"/>
        <v>-1</v>
      </c>
      <c r="J1398">
        <f t="shared" si="86"/>
        <v>-2.0231213872832221E-3</v>
      </c>
      <c r="K1398">
        <f t="shared" si="87"/>
        <v>-0.1371912289629168</v>
      </c>
      <c r="M1398" s="8">
        <v>16.79</v>
      </c>
      <c r="N1398" s="8">
        <v>1.9</v>
      </c>
      <c r="O1398" s="8">
        <v>117.1867</v>
      </c>
      <c r="P1398" s="8">
        <v>3.5</v>
      </c>
      <c r="Q1398" s="8">
        <v>15.32</v>
      </c>
    </row>
    <row r="1399" spans="1:17" x14ac:dyDescent="0.25">
      <c r="A1399" s="2">
        <v>43731</v>
      </c>
      <c r="B1399">
        <v>350.3</v>
      </c>
      <c r="C1399">
        <v>1521.6</v>
      </c>
      <c r="D1399" t="s">
        <v>45</v>
      </c>
      <c r="E1399" t="s">
        <v>47</v>
      </c>
      <c r="F1399">
        <f t="shared" si="84"/>
        <v>1.038361695990786E-2</v>
      </c>
      <c r="G1399">
        <v>1</v>
      </c>
      <c r="H1399">
        <v>7.1078999999999999</v>
      </c>
      <c r="I1399">
        <f t="shared" si="85"/>
        <v>1</v>
      </c>
      <c r="J1399">
        <f t="shared" si="86"/>
        <v>1.038361695990786E-2</v>
      </c>
      <c r="K1399">
        <f t="shared" si="87"/>
        <v>-0.12680761200300894</v>
      </c>
      <c r="M1399" s="8">
        <v>16.920000000000002</v>
      </c>
      <c r="N1399" s="8">
        <v>1.9</v>
      </c>
      <c r="O1399" s="8">
        <v>117.3038</v>
      </c>
      <c r="P1399" s="8">
        <v>3.5</v>
      </c>
      <c r="Q1399" s="8">
        <v>14.91</v>
      </c>
    </row>
    <row r="1400" spans="1:17" x14ac:dyDescent="0.25">
      <c r="A1400" s="2">
        <v>43732</v>
      </c>
      <c r="B1400">
        <v>352.05</v>
      </c>
      <c r="C1400">
        <v>1529.7</v>
      </c>
      <c r="D1400" t="s">
        <v>45</v>
      </c>
      <c r="E1400" t="s">
        <v>47</v>
      </c>
      <c r="F1400">
        <f t="shared" si="84"/>
        <v>4.9957179560375931E-3</v>
      </c>
      <c r="G1400">
        <v>1</v>
      </c>
      <c r="H1400">
        <v>7.1025499999999999</v>
      </c>
      <c r="I1400">
        <f t="shared" si="85"/>
        <v>1</v>
      </c>
      <c r="J1400">
        <f t="shared" si="86"/>
        <v>4.9957179560375931E-3</v>
      </c>
      <c r="K1400">
        <f t="shared" si="87"/>
        <v>-0.12181189404697135</v>
      </c>
      <c r="M1400" s="8">
        <v>17.22</v>
      </c>
      <c r="N1400" s="8">
        <v>1.9</v>
      </c>
      <c r="O1400" s="8">
        <v>117.22790000000001</v>
      </c>
      <c r="P1400" s="8">
        <v>3.5</v>
      </c>
      <c r="Q1400" s="8">
        <v>17.05</v>
      </c>
    </row>
    <row r="1401" spans="1:17" x14ac:dyDescent="0.25">
      <c r="A1401" s="2">
        <v>43733</v>
      </c>
      <c r="B1401">
        <v>353.85</v>
      </c>
      <c r="C1401">
        <v>1536.5</v>
      </c>
      <c r="D1401" t="s">
        <v>45</v>
      </c>
      <c r="E1401" t="s">
        <v>47</v>
      </c>
      <c r="F1401">
        <f t="shared" si="84"/>
        <v>5.112910097997414E-3</v>
      </c>
      <c r="G1401">
        <v>1</v>
      </c>
      <c r="H1401">
        <v>7.1193</v>
      </c>
      <c r="I1401">
        <f t="shared" si="85"/>
        <v>1</v>
      </c>
      <c r="J1401">
        <f t="shared" si="86"/>
        <v>5.112910097997414E-3</v>
      </c>
      <c r="K1401">
        <f t="shared" si="87"/>
        <v>-0.11669898394897393</v>
      </c>
      <c r="M1401" s="8">
        <v>15.62</v>
      </c>
      <c r="N1401" s="8">
        <v>1.9</v>
      </c>
      <c r="O1401" s="8">
        <v>117.6581</v>
      </c>
      <c r="P1401" s="8">
        <v>3.5</v>
      </c>
      <c r="Q1401" s="8">
        <v>15.96</v>
      </c>
    </row>
    <row r="1402" spans="1:17" x14ac:dyDescent="0.25">
      <c r="A1402" s="2">
        <v>43734</v>
      </c>
      <c r="B1402">
        <v>349.55</v>
      </c>
      <c r="C1402">
        <v>1515.7</v>
      </c>
      <c r="D1402" t="s">
        <v>45</v>
      </c>
      <c r="E1402" t="s">
        <v>47</v>
      </c>
      <c r="F1402">
        <f t="shared" si="84"/>
        <v>-1.2152041825632343E-2</v>
      </c>
      <c r="G1402">
        <v>1</v>
      </c>
      <c r="H1402">
        <v>7.1246</v>
      </c>
      <c r="I1402">
        <f t="shared" si="85"/>
        <v>1</v>
      </c>
      <c r="J1402">
        <f t="shared" si="86"/>
        <v>-1.2152041825632343E-2</v>
      </c>
      <c r="K1402">
        <f t="shared" si="87"/>
        <v>-0.12885102577460628</v>
      </c>
      <c r="M1402" s="8">
        <v>15.11</v>
      </c>
      <c r="N1402" s="8">
        <v>1.85</v>
      </c>
      <c r="O1402" s="8">
        <v>117.73220000000001</v>
      </c>
      <c r="P1402" s="8">
        <v>3.5</v>
      </c>
      <c r="Q1402" s="8">
        <v>16.07</v>
      </c>
    </row>
    <row r="1403" spans="1:17" x14ac:dyDescent="0.25">
      <c r="A1403" s="2">
        <v>43735</v>
      </c>
      <c r="B1403">
        <v>346.35</v>
      </c>
      <c r="C1403">
        <v>1504.5</v>
      </c>
      <c r="D1403" t="s">
        <v>45</v>
      </c>
      <c r="E1403" t="s">
        <v>47</v>
      </c>
      <c r="F1403">
        <f t="shared" si="84"/>
        <v>-9.1546273780575005E-3</v>
      </c>
      <c r="G1403">
        <v>1</v>
      </c>
      <c r="H1403">
        <v>7.1237000000000004</v>
      </c>
      <c r="I1403">
        <f t="shared" si="85"/>
        <v>-1</v>
      </c>
      <c r="J1403">
        <f t="shared" si="86"/>
        <v>9.1546273780575005E-3</v>
      </c>
      <c r="K1403">
        <f t="shared" si="87"/>
        <v>-0.11969639839654878</v>
      </c>
      <c r="M1403" s="8">
        <v>14.96</v>
      </c>
      <c r="N1403" s="8">
        <v>1.83</v>
      </c>
      <c r="O1403" s="8">
        <v>117.7277</v>
      </c>
      <c r="P1403" s="8">
        <v>3.5</v>
      </c>
      <c r="Q1403" s="8">
        <v>17.22</v>
      </c>
    </row>
    <row r="1404" spans="1:17" x14ac:dyDescent="0.25">
      <c r="A1404" s="2">
        <v>43738</v>
      </c>
      <c r="B1404">
        <v>345.05</v>
      </c>
      <c r="C1404">
        <v>1497.6</v>
      </c>
      <c r="D1404" t="s">
        <v>45</v>
      </c>
      <c r="E1404" t="s">
        <v>47</v>
      </c>
      <c r="F1404">
        <f t="shared" si="84"/>
        <v>-3.7534286126750249E-3</v>
      </c>
      <c r="G1404">
        <v>1</v>
      </c>
      <c r="H1404">
        <v>7.1317000000000004</v>
      </c>
      <c r="I1404">
        <f t="shared" si="85"/>
        <v>-1</v>
      </c>
      <c r="J1404">
        <f t="shared" si="86"/>
        <v>3.7534286126750249E-3</v>
      </c>
      <c r="K1404">
        <f t="shared" si="87"/>
        <v>-0.11594296978387375</v>
      </c>
      <c r="M1404" s="8">
        <v>15.37</v>
      </c>
      <c r="N1404" s="8">
        <v>1.9</v>
      </c>
      <c r="O1404" s="8">
        <v>117.952</v>
      </c>
      <c r="P1404" s="8">
        <v>3.5</v>
      </c>
      <c r="Q1404" s="8">
        <v>16.239999999999998</v>
      </c>
    </row>
    <row r="1405" spans="1:17" x14ac:dyDescent="0.25">
      <c r="A1405" s="2">
        <v>43746</v>
      </c>
      <c r="B1405">
        <v>344.5</v>
      </c>
      <c r="C1405">
        <v>1496.3</v>
      </c>
      <c r="D1405" t="s">
        <v>45</v>
      </c>
      <c r="E1405" t="s">
        <v>47</v>
      </c>
      <c r="F1405">
        <f t="shared" si="84"/>
        <v>-1.5939718881321507E-3</v>
      </c>
      <c r="G1405">
        <v>1</v>
      </c>
      <c r="H1405">
        <v>7.1242000000000001</v>
      </c>
      <c r="I1405">
        <f t="shared" si="85"/>
        <v>-1</v>
      </c>
      <c r="J1405">
        <f t="shared" si="86"/>
        <v>1.5939718881321507E-3</v>
      </c>
      <c r="K1405">
        <f t="shared" si="87"/>
        <v>-0.1143489978957416</v>
      </c>
      <c r="M1405" s="8">
        <v>16.21</v>
      </c>
      <c r="N1405" s="8">
        <v>1.82</v>
      </c>
      <c r="O1405" s="8">
        <v>117.74550000000001</v>
      </c>
      <c r="P1405" s="8">
        <v>3.6</v>
      </c>
      <c r="Q1405" s="8">
        <v>20.28</v>
      </c>
    </row>
    <row r="1406" spans="1:17" x14ac:dyDescent="0.25">
      <c r="A1406" s="2">
        <v>43747</v>
      </c>
      <c r="B1406">
        <v>349.5</v>
      </c>
      <c r="C1406">
        <v>1513.7</v>
      </c>
      <c r="D1406" t="s">
        <v>45</v>
      </c>
      <c r="E1406" t="s">
        <v>47</v>
      </c>
      <c r="F1406">
        <f t="shared" si="84"/>
        <v>1.4513788098693858E-2</v>
      </c>
      <c r="G1406">
        <v>1</v>
      </c>
      <c r="H1406">
        <v>7.1492500000000003</v>
      </c>
      <c r="I1406">
        <f t="shared" si="85"/>
        <v>-1</v>
      </c>
      <c r="J1406">
        <f t="shared" si="86"/>
        <v>-1.4513788098693858E-2</v>
      </c>
      <c r="K1406">
        <f t="shared" si="87"/>
        <v>-0.12886278599443546</v>
      </c>
      <c r="M1406" s="8">
        <v>15.73</v>
      </c>
      <c r="N1406" s="8">
        <v>1.82</v>
      </c>
      <c r="O1406" s="8">
        <v>117.68859999999999</v>
      </c>
      <c r="P1406" s="8">
        <v>3.6</v>
      </c>
      <c r="Q1406" s="8">
        <v>18.64</v>
      </c>
    </row>
    <row r="1407" spans="1:17" x14ac:dyDescent="0.25">
      <c r="A1407" s="2">
        <v>43748</v>
      </c>
      <c r="B1407">
        <v>347.7</v>
      </c>
      <c r="C1407">
        <v>1511.8</v>
      </c>
      <c r="D1407" t="s">
        <v>45</v>
      </c>
      <c r="E1407" t="s">
        <v>47</v>
      </c>
      <c r="F1407">
        <f t="shared" si="84"/>
        <v>-5.1502145922747156E-3</v>
      </c>
      <c r="G1407">
        <v>1</v>
      </c>
      <c r="H1407">
        <v>7.1162000000000001</v>
      </c>
      <c r="I1407">
        <f t="shared" si="85"/>
        <v>1</v>
      </c>
      <c r="J1407">
        <f t="shared" si="86"/>
        <v>-5.1502145922747156E-3</v>
      </c>
      <c r="K1407">
        <f t="shared" si="87"/>
        <v>-0.13401300058671017</v>
      </c>
      <c r="M1407" s="8">
        <v>15.7</v>
      </c>
      <c r="N1407" s="8">
        <v>1.82</v>
      </c>
      <c r="O1407" s="8">
        <v>117.2852</v>
      </c>
      <c r="P1407" s="8">
        <v>3.6</v>
      </c>
      <c r="Q1407" s="8">
        <v>17.57</v>
      </c>
    </row>
    <row r="1408" spans="1:17" x14ac:dyDescent="0.25">
      <c r="A1408" s="2">
        <v>43749</v>
      </c>
      <c r="B1408">
        <v>345.85</v>
      </c>
      <c r="C1408">
        <v>1503.5</v>
      </c>
      <c r="D1408" t="s">
        <v>45</v>
      </c>
      <c r="E1408" t="s">
        <v>47</v>
      </c>
      <c r="F1408">
        <f t="shared" si="84"/>
        <v>-5.3206787460453597E-3</v>
      </c>
      <c r="G1408">
        <v>1</v>
      </c>
      <c r="H1408">
        <v>7.1062500000000002</v>
      </c>
      <c r="I1408">
        <f t="shared" si="85"/>
        <v>-1</v>
      </c>
      <c r="J1408">
        <f t="shared" si="86"/>
        <v>5.3206787460453597E-3</v>
      </c>
      <c r="K1408">
        <f t="shared" si="87"/>
        <v>-0.12869232184066481</v>
      </c>
      <c r="M1408" s="8">
        <v>15.72</v>
      </c>
      <c r="N1408" s="8">
        <v>1.82</v>
      </c>
      <c r="O1408" s="8">
        <v>116.8289</v>
      </c>
      <c r="P1408" s="8">
        <v>3.6</v>
      </c>
      <c r="Q1408" s="8">
        <v>15.58</v>
      </c>
    </row>
    <row r="1409" spans="1:17" x14ac:dyDescent="0.25">
      <c r="A1409" s="2">
        <v>43752</v>
      </c>
      <c r="B1409">
        <v>340.7</v>
      </c>
      <c r="C1409">
        <v>1491.8</v>
      </c>
      <c r="D1409" t="s">
        <v>45</v>
      </c>
      <c r="E1409" t="s">
        <v>47</v>
      </c>
      <c r="F1409">
        <f t="shared" si="84"/>
        <v>-1.4890848633800857E-2</v>
      </c>
      <c r="G1409">
        <v>1</v>
      </c>
      <c r="H1409">
        <v>7.0649499999999996</v>
      </c>
      <c r="I1409">
        <f t="shared" si="85"/>
        <v>-1</v>
      </c>
      <c r="J1409">
        <f t="shared" si="86"/>
        <v>1.4890848633800857E-2</v>
      </c>
      <c r="K1409">
        <f t="shared" si="87"/>
        <v>-0.11380147320686396</v>
      </c>
      <c r="M1409" s="8">
        <v>15.65</v>
      </c>
      <c r="N1409" s="8">
        <v>1.82</v>
      </c>
      <c r="O1409" s="8">
        <v>117.05705</v>
      </c>
      <c r="P1409" s="8">
        <v>3.6</v>
      </c>
      <c r="Q1409" s="8">
        <v>14.57</v>
      </c>
    </row>
    <row r="1410" spans="1:17" x14ac:dyDescent="0.25">
      <c r="A1410" s="2">
        <v>43753</v>
      </c>
      <c r="B1410">
        <v>341.65</v>
      </c>
      <c r="C1410">
        <v>1494.3</v>
      </c>
      <c r="D1410" t="s">
        <v>45</v>
      </c>
      <c r="E1410" t="s">
        <v>47</v>
      </c>
      <c r="F1410">
        <f t="shared" si="84"/>
        <v>2.7883768711476353E-3</v>
      </c>
      <c r="G1410">
        <v>1</v>
      </c>
      <c r="H1410">
        <v>7.0775499999999996</v>
      </c>
      <c r="I1410">
        <f t="shared" si="85"/>
        <v>-1</v>
      </c>
      <c r="J1410">
        <f t="shared" si="86"/>
        <v>-2.7883768711476353E-3</v>
      </c>
      <c r="K1410">
        <f t="shared" si="87"/>
        <v>-0.11658985007801159</v>
      </c>
      <c r="M1410" s="8">
        <v>15.08</v>
      </c>
      <c r="N1410" s="8">
        <v>1.9</v>
      </c>
      <c r="O1410" s="8">
        <v>116.8154</v>
      </c>
      <c r="P1410" s="8">
        <v>3.6</v>
      </c>
      <c r="Q1410" s="8">
        <v>13.54</v>
      </c>
    </row>
    <row r="1411" spans="1:17" x14ac:dyDescent="0.25">
      <c r="A1411" s="2">
        <v>43754</v>
      </c>
      <c r="B1411">
        <v>340.2</v>
      </c>
      <c r="C1411">
        <v>1484.5</v>
      </c>
      <c r="D1411" t="s">
        <v>45</v>
      </c>
      <c r="E1411" t="s">
        <v>47</v>
      </c>
      <c r="F1411">
        <f t="shared" ref="F1411:F1474" si="88">B1411/B1410-1</f>
        <v>-4.2441094687545311E-3</v>
      </c>
      <c r="G1411">
        <v>1</v>
      </c>
      <c r="H1411">
        <v>7.0974000000000004</v>
      </c>
      <c r="I1411">
        <f t="shared" si="85"/>
        <v>1</v>
      </c>
      <c r="J1411">
        <f t="shared" si="86"/>
        <v>-4.2441094687545311E-3</v>
      </c>
      <c r="K1411">
        <f t="shared" si="87"/>
        <v>-0.12083395954676612</v>
      </c>
      <c r="M1411" s="8">
        <v>14.94</v>
      </c>
      <c r="N1411" s="8">
        <v>1.9</v>
      </c>
      <c r="O1411" s="8">
        <v>116.64700000000001</v>
      </c>
      <c r="P1411" s="8">
        <v>3.6</v>
      </c>
      <c r="Q1411" s="8">
        <v>13.68</v>
      </c>
    </row>
    <row r="1412" spans="1:17" x14ac:dyDescent="0.25">
      <c r="A1412" s="2">
        <v>43755</v>
      </c>
      <c r="B1412">
        <v>342.7</v>
      </c>
      <c r="C1412">
        <v>1494.7</v>
      </c>
      <c r="D1412" t="s">
        <v>45</v>
      </c>
      <c r="E1412" t="s">
        <v>47</v>
      </c>
      <c r="F1412">
        <f t="shared" si="88"/>
        <v>7.3486184597295612E-3</v>
      </c>
      <c r="G1412">
        <v>1</v>
      </c>
      <c r="H1412">
        <v>7.1005000000000003</v>
      </c>
      <c r="I1412">
        <f t="shared" ref="I1412:I1475" si="89">SIGN(F1411)</f>
        <v>-1</v>
      </c>
      <c r="J1412">
        <f t="shared" ref="J1412:J1475" si="90">(B1412/B1411-1)*I1412</f>
        <v>-7.3486184597295612E-3</v>
      </c>
      <c r="K1412">
        <f t="shared" si="87"/>
        <v>-0.12818257800649568</v>
      </c>
      <c r="M1412" s="8">
        <v>14.84</v>
      </c>
      <c r="N1412" s="8">
        <v>1.85</v>
      </c>
      <c r="O1412" s="8">
        <v>116.2663</v>
      </c>
      <c r="P1412" s="8">
        <v>3.6</v>
      </c>
      <c r="Q1412" s="8">
        <v>13.79</v>
      </c>
    </row>
    <row r="1413" spans="1:17" x14ac:dyDescent="0.25">
      <c r="A1413" s="2">
        <v>43756</v>
      </c>
      <c r="B1413">
        <v>342</v>
      </c>
      <c r="C1413">
        <v>1493.8</v>
      </c>
      <c r="D1413" t="s">
        <v>45</v>
      </c>
      <c r="E1413" t="s">
        <v>47</v>
      </c>
      <c r="F1413">
        <f t="shared" si="88"/>
        <v>-2.0426028596439716E-3</v>
      </c>
      <c r="G1413">
        <v>1</v>
      </c>
      <c r="H1413">
        <v>7.0857999999999999</v>
      </c>
      <c r="I1413">
        <f t="shared" si="89"/>
        <v>1</v>
      </c>
      <c r="J1413">
        <f t="shared" si="90"/>
        <v>-2.0426028596439716E-3</v>
      </c>
      <c r="K1413">
        <f t="shared" ref="K1413:K1476" si="91">K1412+J1413</f>
        <v>-0.13022518086613966</v>
      </c>
      <c r="M1413" s="8">
        <v>14.85</v>
      </c>
      <c r="N1413" s="8">
        <v>1.85</v>
      </c>
      <c r="O1413" s="8">
        <v>116.1391</v>
      </c>
      <c r="P1413" s="8">
        <v>3.6</v>
      </c>
      <c r="Q1413" s="8">
        <v>14.25</v>
      </c>
    </row>
    <row r="1414" spans="1:17" x14ac:dyDescent="0.25">
      <c r="A1414" s="2">
        <v>43759</v>
      </c>
      <c r="B1414">
        <v>341.75</v>
      </c>
      <c r="C1414">
        <v>1495.3</v>
      </c>
      <c r="D1414" t="s">
        <v>45</v>
      </c>
      <c r="E1414" t="s">
        <v>47</v>
      </c>
      <c r="F1414">
        <f t="shared" si="88"/>
        <v>-7.309941520468044E-4</v>
      </c>
      <c r="G1414">
        <v>1</v>
      </c>
      <c r="H1414">
        <v>7.0724499999999999</v>
      </c>
      <c r="I1414">
        <f t="shared" si="89"/>
        <v>-1</v>
      </c>
      <c r="J1414">
        <f t="shared" si="90"/>
        <v>7.309941520468044E-4</v>
      </c>
      <c r="K1414">
        <f t="shared" si="91"/>
        <v>-0.12949418671409285</v>
      </c>
      <c r="M1414" s="8">
        <v>14.05</v>
      </c>
      <c r="N1414" s="8">
        <v>1.85</v>
      </c>
      <c r="O1414" s="8">
        <v>116.0485</v>
      </c>
      <c r="P1414" s="8">
        <v>3.6</v>
      </c>
      <c r="Q1414" s="8">
        <v>14</v>
      </c>
    </row>
    <row r="1415" spans="1:17" x14ac:dyDescent="0.25">
      <c r="A1415" s="2">
        <v>43760</v>
      </c>
      <c r="B1415">
        <v>340.45</v>
      </c>
      <c r="C1415">
        <v>1488.7</v>
      </c>
      <c r="D1415" t="s">
        <v>45</v>
      </c>
      <c r="E1415" t="s">
        <v>47</v>
      </c>
      <c r="F1415">
        <f t="shared" si="88"/>
        <v>-3.8039502560351934E-3</v>
      </c>
      <c r="G1415">
        <v>1</v>
      </c>
      <c r="H1415">
        <v>7.0715500000000002</v>
      </c>
      <c r="I1415">
        <f t="shared" si="89"/>
        <v>-1</v>
      </c>
      <c r="J1415">
        <f t="shared" si="90"/>
        <v>3.8039502560351934E-3</v>
      </c>
      <c r="K1415">
        <f t="shared" si="91"/>
        <v>-0.12569023645805766</v>
      </c>
      <c r="M1415" s="8">
        <v>13.67</v>
      </c>
      <c r="N1415" s="8">
        <v>1.85</v>
      </c>
      <c r="O1415" s="8">
        <v>115.98990000000001</v>
      </c>
      <c r="P1415" s="8">
        <v>3.6</v>
      </c>
      <c r="Q1415" s="8">
        <v>14.46</v>
      </c>
    </row>
    <row r="1416" spans="1:17" x14ac:dyDescent="0.25">
      <c r="A1416" s="2">
        <v>43761</v>
      </c>
      <c r="B1416">
        <v>341.95</v>
      </c>
      <c r="C1416">
        <v>1494.5</v>
      </c>
      <c r="D1416" t="s">
        <v>45</v>
      </c>
      <c r="E1416" t="s">
        <v>47</v>
      </c>
      <c r="F1416">
        <f t="shared" si="88"/>
        <v>4.4059333235424436E-3</v>
      </c>
      <c r="G1416">
        <v>1</v>
      </c>
      <c r="H1416">
        <v>7.0799000000000003</v>
      </c>
      <c r="I1416">
        <f t="shared" si="89"/>
        <v>-1</v>
      </c>
      <c r="J1416">
        <f t="shared" si="90"/>
        <v>-4.4059333235424436E-3</v>
      </c>
      <c r="K1416">
        <f t="shared" si="91"/>
        <v>-0.1300961697816001</v>
      </c>
      <c r="M1416" s="8">
        <v>13.23</v>
      </c>
      <c r="N1416" s="8">
        <v>1.85</v>
      </c>
      <c r="O1416" s="8">
        <v>116.0633</v>
      </c>
      <c r="P1416" s="8">
        <v>3.6</v>
      </c>
      <c r="Q1416" s="8">
        <v>14.01</v>
      </c>
    </row>
    <row r="1417" spans="1:17" x14ac:dyDescent="0.25">
      <c r="A1417" s="2">
        <v>43762</v>
      </c>
      <c r="B1417">
        <v>341.5</v>
      </c>
      <c r="C1417">
        <v>1494.6</v>
      </c>
      <c r="D1417" t="s">
        <v>45</v>
      </c>
      <c r="E1417" t="s">
        <v>47</v>
      </c>
      <c r="F1417">
        <f t="shared" si="88"/>
        <v>-1.3159818686941938E-3</v>
      </c>
      <c r="G1417">
        <v>1</v>
      </c>
      <c r="H1417">
        <v>7.0663499999999999</v>
      </c>
      <c r="I1417">
        <f t="shared" si="89"/>
        <v>1</v>
      </c>
      <c r="J1417">
        <f t="shared" si="90"/>
        <v>-1.3159818686941938E-3</v>
      </c>
      <c r="K1417">
        <f t="shared" si="91"/>
        <v>-0.1314121516502943</v>
      </c>
      <c r="M1417" s="8">
        <v>13.97</v>
      </c>
      <c r="N1417" s="8">
        <v>1.85</v>
      </c>
      <c r="O1417" s="8">
        <v>116.1323</v>
      </c>
      <c r="P1417" s="8">
        <v>3.6</v>
      </c>
      <c r="Q1417" s="8">
        <v>13.71</v>
      </c>
    </row>
    <row r="1418" spans="1:17" x14ac:dyDescent="0.25">
      <c r="A1418" s="2">
        <v>43763</v>
      </c>
      <c r="B1418">
        <v>344.65</v>
      </c>
      <c r="C1418">
        <v>1507.6</v>
      </c>
      <c r="D1418" t="s">
        <v>45</v>
      </c>
      <c r="E1418" t="s">
        <v>47</v>
      </c>
      <c r="F1418">
        <f t="shared" si="88"/>
        <v>9.2240117130306665E-3</v>
      </c>
      <c r="G1418">
        <v>1</v>
      </c>
      <c r="H1418">
        <v>7.0667</v>
      </c>
      <c r="I1418">
        <f t="shared" si="89"/>
        <v>-1</v>
      </c>
      <c r="J1418">
        <f t="shared" si="90"/>
        <v>-9.2240117130306665E-3</v>
      </c>
      <c r="K1418">
        <f t="shared" si="91"/>
        <v>-0.14063616336332496</v>
      </c>
      <c r="M1418" s="8">
        <v>13.48</v>
      </c>
      <c r="N1418" s="8">
        <v>1.83</v>
      </c>
      <c r="O1418" s="8">
        <v>116.0819</v>
      </c>
      <c r="P1418" s="8">
        <v>3.6</v>
      </c>
      <c r="Q1418" s="8">
        <v>12.65</v>
      </c>
    </row>
    <row r="1419" spans="1:17" x14ac:dyDescent="0.25">
      <c r="A1419" s="2">
        <v>43766</v>
      </c>
      <c r="B1419">
        <v>344.6</v>
      </c>
      <c r="C1419">
        <v>1509.3</v>
      </c>
      <c r="D1419" t="s">
        <v>45</v>
      </c>
      <c r="E1419" t="s">
        <v>47</v>
      </c>
      <c r="F1419">
        <f t="shared" si="88"/>
        <v>-1.4507471347735557E-4</v>
      </c>
      <c r="G1419">
        <v>1</v>
      </c>
      <c r="H1419">
        <v>7.0579000000000001</v>
      </c>
      <c r="I1419">
        <f t="shared" si="89"/>
        <v>1</v>
      </c>
      <c r="J1419">
        <f t="shared" si="90"/>
        <v>-1.4507471347735557E-4</v>
      </c>
      <c r="K1419">
        <f t="shared" si="91"/>
        <v>-0.14078123807680232</v>
      </c>
      <c r="M1419" s="8">
        <v>13.78</v>
      </c>
      <c r="N1419" s="8">
        <v>1.83</v>
      </c>
      <c r="O1419" s="8">
        <v>116.02679999999999</v>
      </c>
      <c r="P1419" s="8">
        <v>3.6</v>
      </c>
      <c r="Q1419" s="8">
        <v>13.11</v>
      </c>
    </row>
    <row r="1420" spans="1:17" x14ac:dyDescent="0.25">
      <c r="A1420" s="2">
        <v>43767</v>
      </c>
      <c r="B1420">
        <v>340.9</v>
      </c>
      <c r="C1420">
        <v>1494.5</v>
      </c>
      <c r="D1420" t="s">
        <v>45</v>
      </c>
      <c r="E1420" t="s">
        <v>47</v>
      </c>
      <c r="F1420">
        <f t="shared" si="88"/>
        <v>-1.0737086477075053E-2</v>
      </c>
      <c r="G1420">
        <v>1</v>
      </c>
      <c r="H1420">
        <v>7.0538499999999997</v>
      </c>
      <c r="I1420">
        <f t="shared" si="89"/>
        <v>-1</v>
      </c>
      <c r="J1420">
        <f t="shared" si="90"/>
        <v>1.0737086477075053E-2</v>
      </c>
      <c r="K1420">
        <f t="shared" si="91"/>
        <v>-0.13004415159972726</v>
      </c>
      <c r="M1420" s="8">
        <v>13.46</v>
      </c>
      <c r="N1420" s="8">
        <v>1.82</v>
      </c>
      <c r="O1420" s="8">
        <v>115.9842</v>
      </c>
      <c r="P1420" s="8">
        <v>3.6</v>
      </c>
      <c r="Q1420" s="8">
        <v>13.2</v>
      </c>
    </row>
    <row r="1421" spans="1:17" x14ac:dyDescent="0.25">
      <c r="A1421" s="2">
        <v>43768</v>
      </c>
      <c r="B1421">
        <v>340.55</v>
      </c>
      <c r="C1421">
        <v>1491.2</v>
      </c>
      <c r="D1421" t="s">
        <v>45</v>
      </c>
      <c r="E1421" t="s">
        <v>47</v>
      </c>
      <c r="F1421">
        <f t="shared" si="88"/>
        <v>-1.0266940451744144E-3</v>
      </c>
      <c r="G1421">
        <v>1</v>
      </c>
      <c r="H1421">
        <v>7.0606999999999998</v>
      </c>
      <c r="I1421">
        <f t="shared" si="89"/>
        <v>-1</v>
      </c>
      <c r="J1421">
        <f t="shared" si="90"/>
        <v>1.0266940451744144E-3</v>
      </c>
      <c r="K1421">
        <f t="shared" si="91"/>
        <v>-0.12901745755455285</v>
      </c>
      <c r="M1421" s="8">
        <v>13.17</v>
      </c>
      <c r="N1421" s="8">
        <v>1.82</v>
      </c>
      <c r="O1421" s="8">
        <v>116.16800000000001</v>
      </c>
      <c r="P1421" s="8">
        <v>3.6</v>
      </c>
      <c r="Q1421" s="8">
        <v>12.33</v>
      </c>
    </row>
    <row r="1422" spans="1:17" x14ac:dyDescent="0.25">
      <c r="A1422" s="2">
        <v>43769</v>
      </c>
      <c r="B1422">
        <v>341.1</v>
      </c>
      <c r="C1422">
        <v>1499.8</v>
      </c>
      <c r="D1422" t="s">
        <v>45</v>
      </c>
      <c r="E1422" t="s">
        <v>47</v>
      </c>
      <c r="F1422">
        <f t="shared" si="88"/>
        <v>1.6150345030099267E-3</v>
      </c>
      <c r="G1422">
        <v>1</v>
      </c>
      <c r="H1422">
        <v>7.0323000000000002</v>
      </c>
      <c r="I1422">
        <f t="shared" si="89"/>
        <v>-1</v>
      </c>
      <c r="J1422">
        <f t="shared" si="90"/>
        <v>-1.6150345030099267E-3</v>
      </c>
      <c r="K1422">
        <f t="shared" si="91"/>
        <v>-0.13063249205756278</v>
      </c>
      <c r="M1422" s="8">
        <v>13.39</v>
      </c>
      <c r="N1422" s="8">
        <v>1.58</v>
      </c>
      <c r="O1422" s="8">
        <v>115.91679999999999</v>
      </c>
      <c r="P1422" s="8">
        <v>3.6</v>
      </c>
      <c r="Q1422" s="8">
        <v>13.22</v>
      </c>
    </row>
    <row r="1423" spans="1:17" x14ac:dyDescent="0.25">
      <c r="A1423" s="2">
        <v>43770</v>
      </c>
      <c r="B1423">
        <v>344.05</v>
      </c>
      <c r="C1423">
        <v>1512.7</v>
      </c>
      <c r="D1423" t="s">
        <v>45</v>
      </c>
      <c r="E1423" t="s">
        <v>47</v>
      </c>
      <c r="F1423">
        <f t="shared" si="88"/>
        <v>8.6484901788330681E-3</v>
      </c>
      <c r="G1423">
        <v>1</v>
      </c>
      <c r="H1423">
        <v>7.0431499999999998</v>
      </c>
      <c r="I1423">
        <f t="shared" si="89"/>
        <v>1</v>
      </c>
      <c r="J1423">
        <f t="shared" si="90"/>
        <v>8.6484901788330681E-3</v>
      </c>
      <c r="K1423">
        <f t="shared" si="91"/>
        <v>-0.12198400187872971</v>
      </c>
      <c r="M1423" s="8">
        <v>12.86</v>
      </c>
      <c r="N1423" s="8">
        <v>1.57</v>
      </c>
      <c r="O1423" s="8">
        <v>115.73560000000001</v>
      </c>
      <c r="P1423" s="8">
        <v>3.6</v>
      </c>
      <c r="Q1423" s="8">
        <v>12.3</v>
      </c>
    </row>
    <row r="1424" spans="1:17" x14ac:dyDescent="0.25">
      <c r="A1424" s="2">
        <v>43773</v>
      </c>
      <c r="B1424">
        <v>343.7</v>
      </c>
      <c r="C1424">
        <v>1514.4</v>
      </c>
      <c r="D1424" t="s">
        <v>45</v>
      </c>
      <c r="E1424" t="s">
        <v>47</v>
      </c>
      <c r="F1424">
        <f t="shared" si="88"/>
        <v>-1.0172939979654627E-3</v>
      </c>
      <c r="G1424">
        <v>1</v>
      </c>
      <c r="H1424">
        <v>7.0251999999999999</v>
      </c>
      <c r="I1424">
        <f t="shared" si="89"/>
        <v>1</v>
      </c>
      <c r="J1424">
        <f t="shared" si="90"/>
        <v>-1.0172939979654627E-3</v>
      </c>
      <c r="K1424">
        <f t="shared" si="91"/>
        <v>-0.12300129587669517</v>
      </c>
      <c r="M1424" s="8">
        <v>12.45</v>
      </c>
      <c r="N1424" s="8">
        <v>1.56</v>
      </c>
      <c r="O1424" s="8">
        <v>115.8669</v>
      </c>
      <c r="P1424" s="8">
        <v>3.6</v>
      </c>
      <c r="Q1424" s="8">
        <v>12.83</v>
      </c>
    </row>
    <row r="1425" spans="1:17" x14ac:dyDescent="0.25">
      <c r="A1425" s="2">
        <v>43774</v>
      </c>
      <c r="B1425">
        <v>341.4</v>
      </c>
      <c r="C1425">
        <v>1506.7</v>
      </c>
      <c r="D1425" t="s">
        <v>45</v>
      </c>
      <c r="E1425" t="s">
        <v>47</v>
      </c>
      <c r="F1425">
        <f t="shared" si="88"/>
        <v>-6.691882455629905E-3</v>
      </c>
      <c r="G1425">
        <v>1</v>
      </c>
      <c r="H1425">
        <v>7.0122</v>
      </c>
      <c r="I1425">
        <f t="shared" si="89"/>
        <v>-1</v>
      </c>
      <c r="J1425">
        <f t="shared" si="90"/>
        <v>6.691882455629905E-3</v>
      </c>
      <c r="K1425">
        <f t="shared" si="91"/>
        <v>-0.11630941342106527</v>
      </c>
      <c r="M1425" s="8">
        <v>12.43</v>
      </c>
      <c r="N1425" s="8">
        <v>1.56</v>
      </c>
      <c r="O1425" s="8">
        <v>116.11799999999999</v>
      </c>
      <c r="P1425" s="8">
        <v>3.6</v>
      </c>
      <c r="Q1425" s="8">
        <v>13.1</v>
      </c>
    </row>
    <row r="1426" spans="1:17" x14ac:dyDescent="0.25">
      <c r="A1426" s="2">
        <v>43775</v>
      </c>
      <c r="B1426">
        <v>336.55</v>
      </c>
      <c r="C1426">
        <v>1487.2</v>
      </c>
      <c r="D1426" t="s">
        <v>45</v>
      </c>
      <c r="E1426" t="s">
        <v>47</v>
      </c>
      <c r="F1426">
        <f t="shared" si="88"/>
        <v>-1.4206209724663021E-2</v>
      </c>
      <c r="G1426">
        <v>1</v>
      </c>
      <c r="H1426">
        <v>7.0034000000000001</v>
      </c>
      <c r="I1426">
        <f t="shared" si="89"/>
        <v>-1</v>
      </c>
      <c r="J1426">
        <f t="shared" si="90"/>
        <v>1.4206209724663021E-2</v>
      </c>
      <c r="K1426">
        <f t="shared" si="91"/>
        <v>-0.10210320369640224</v>
      </c>
      <c r="M1426" s="8">
        <v>12.04</v>
      </c>
      <c r="N1426" s="8">
        <v>1.55</v>
      </c>
      <c r="O1426" s="8">
        <v>116.10429999999999</v>
      </c>
      <c r="P1426" s="8">
        <v>3.6</v>
      </c>
      <c r="Q1426" s="8">
        <v>12.62</v>
      </c>
    </row>
    <row r="1427" spans="1:17" x14ac:dyDescent="0.25">
      <c r="A1427" s="2">
        <v>43776</v>
      </c>
      <c r="B1427">
        <v>338.35</v>
      </c>
      <c r="C1427">
        <v>1493</v>
      </c>
      <c r="D1427" t="s">
        <v>45</v>
      </c>
      <c r="E1427" t="s">
        <v>47</v>
      </c>
      <c r="F1427">
        <f t="shared" si="88"/>
        <v>5.3483880552667173E-3</v>
      </c>
      <c r="G1427">
        <v>1</v>
      </c>
      <c r="H1427">
        <v>7.0141499999999999</v>
      </c>
      <c r="I1427">
        <f t="shared" si="89"/>
        <v>-1</v>
      </c>
      <c r="J1427">
        <f t="shared" si="90"/>
        <v>-5.3483880552667173E-3</v>
      </c>
      <c r="K1427">
        <f t="shared" si="91"/>
        <v>-0.10745159175166896</v>
      </c>
      <c r="M1427" s="8">
        <v>12.35</v>
      </c>
      <c r="N1427" s="8">
        <v>1.55</v>
      </c>
      <c r="O1427" s="8">
        <v>116.1211</v>
      </c>
      <c r="P1427" s="8">
        <v>3.6</v>
      </c>
      <c r="Q1427" s="8">
        <v>12.73</v>
      </c>
    </row>
    <row r="1428" spans="1:17" x14ac:dyDescent="0.25">
      <c r="A1428" s="2">
        <v>43777</v>
      </c>
      <c r="B1428">
        <v>332.1</v>
      </c>
      <c r="C1428">
        <v>1471.1</v>
      </c>
      <c r="D1428" t="s">
        <v>45</v>
      </c>
      <c r="E1428" t="s">
        <v>47</v>
      </c>
      <c r="F1428">
        <f t="shared" si="88"/>
        <v>-1.8471996453376716E-2</v>
      </c>
      <c r="G1428">
        <v>1</v>
      </c>
      <c r="H1428">
        <v>6.9814499999999997</v>
      </c>
      <c r="I1428">
        <f t="shared" si="89"/>
        <v>1</v>
      </c>
      <c r="J1428">
        <f t="shared" si="90"/>
        <v>-1.8471996453376716E-2</v>
      </c>
      <c r="K1428">
        <f t="shared" si="91"/>
        <v>-0.12592358820504568</v>
      </c>
      <c r="M1428" s="8">
        <v>12.27</v>
      </c>
      <c r="N1428" s="8">
        <v>1.55</v>
      </c>
      <c r="O1428" s="8">
        <v>116.3472</v>
      </c>
      <c r="P1428" s="8">
        <v>3.6</v>
      </c>
      <c r="Q1428" s="8">
        <v>12.07</v>
      </c>
    </row>
    <row r="1429" spans="1:17" x14ac:dyDescent="0.25">
      <c r="A1429" s="2">
        <v>43780</v>
      </c>
      <c r="B1429">
        <v>331.5</v>
      </c>
      <c r="C1429">
        <v>1464.5</v>
      </c>
      <c r="D1429" t="s">
        <v>45</v>
      </c>
      <c r="E1429" t="s">
        <v>47</v>
      </c>
      <c r="F1429">
        <f t="shared" si="88"/>
        <v>-1.8066847335140857E-3</v>
      </c>
      <c r="G1429">
        <v>1</v>
      </c>
      <c r="H1429">
        <v>7.0076499999999999</v>
      </c>
      <c r="I1429">
        <f t="shared" si="89"/>
        <v>-1</v>
      </c>
      <c r="J1429">
        <f t="shared" si="90"/>
        <v>1.8066847335140857E-3</v>
      </c>
      <c r="K1429">
        <f t="shared" si="91"/>
        <v>-0.12411690347153159</v>
      </c>
      <c r="M1429" s="8">
        <v>12.87</v>
      </c>
      <c r="N1429" s="8">
        <v>1.55</v>
      </c>
      <c r="O1429" s="8">
        <v>116.23415</v>
      </c>
      <c r="P1429" s="8">
        <v>3.6</v>
      </c>
      <c r="Q1429" s="8">
        <v>12.69</v>
      </c>
    </row>
    <row r="1430" spans="1:17" x14ac:dyDescent="0.25">
      <c r="A1430" s="2">
        <v>43781</v>
      </c>
      <c r="B1430">
        <v>328.3</v>
      </c>
      <c r="C1430">
        <v>1451.8</v>
      </c>
      <c r="D1430" t="s">
        <v>45</v>
      </c>
      <c r="E1430" t="s">
        <v>47</v>
      </c>
      <c r="F1430">
        <f t="shared" si="88"/>
        <v>-9.6530920060331482E-3</v>
      </c>
      <c r="G1430">
        <v>1</v>
      </c>
      <c r="H1430">
        <v>6.9970499999999998</v>
      </c>
      <c r="I1430">
        <f t="shared" si="89"/>
        <v>-1</v>
      </c>
      <c r="J1430">
        <f t="shared" si="90"/>
        <v>9.6530920060331482E-3</v>
      </c>
      <c r="K1430">
        <f t="shared" si="91"/>
        <v>-0.11446381146549844</v>
      </c>
      <c r="M1430" s="8">
        <v>11.91</v>
      </c>
      <c r="N1430" s="8">
        <v>1.55</v>
      </c>
      <c r="O1430" s="8">
        <v>116.5874</v>
      </c>
      <c r="P1430" s="8">
        <v>3.6</v>
      </c>
      <c r="Q1430" s="8">
        <v>12.68</v>
      </c>
    </row>
    <row r="1431" spans="1:17" x14ac:dyDescent="0.25">
      <c r="A1431" s="2">
        <v>43782</v>
      </c>
      <c r="B1431">
        <v>336.1</v>
      </c>
      <c r="C1431">
        <v>1462.4</v>
      </c>
      <c r="D1431" t="s">
        <v>48</v>
      </c>
      <c r="E1431" t="s">
        <v>47</v>
      </c>
      <c r="F1431">
        <f t="shared" si="88"/>
        <v>2.3758757234237038E-2</v>
      </c>
      <c r="G1431">
        <v>1</v>
      </c>
      <c r="H1431">
        <v>7.0221499999999999</v>
      </c>
      <c r="I1431">
        <f t="shared" si="89"/>
        <v>-1</v>
      </c>
      <c r="J1431">
        <f t="shared" si="90"/>
        <v>-2.3758757234237038E-2</v>
      </c>
      <c r="K1431">
        <f t="shared" si="91"/>
        <v>-0.13822256869973548</v>
      </c>
      <c r="M1431" s="8">
        <v>11.56</v>
      </c>
      <c r="N1431" s="8">
        <v>1.55</v>
      </c>
      <c r="O1431" s="8">
        <v>116.8436</v>
      </c>
      <c r="P1431" s="8">
        <v>3.6</v>
      </c>
      <c r="Q1431" s="8">
        <v>13</v>
      </c>
    </row>
    <row r="1432" spans="1:17" x14ac:dyDescent="0.25">
      <c r="A1432" s="2">
        <v>43783</v>
      </c>
      <c r="B1432">
        <v>337.05</v>
      </c>
      <c r="C1432">
        <v>1466</v>
      </c>
      <c r="D1432" t="s">
        <v>48</v>
      </c>
      <c r="E1432" t="s">
        <v>47</v>
      </c>
      <c r="F1432">
        <f t="shared" si="88"/>
        <v>2.8265397203213194E-3</v>
      </c>
      <c r="G1432">
        <v>1</v>
      </c>
      <c r="H1432">
        <v>7.0231500000000002</v>
      </c>
      <c r="I1432">
        <f t="shared" si="89"/>
        <v>1</v>
      </c>
      <c r="J1432">
        <f t="shared" si="90"/>
        <v>2.8265397203213194E-3</v>
      </c>
      <c r="K1432">
        <f t="shared" si="91"/>
        <v>-0.13539602897941416</v>
      </c>
      <c r="M1432" s="8">
        <v>11.83</v>
      </c>
      <c r="N1432" s="8">
        <v>1.55</v>
      </c>
      <c r="O1432" s="8">
        <v>116.8062</v>
      </c>
      <c r="P1432" s="8">
        <v>3.6</v>
      </c>
      <c r="Q1432" s="8">
        <v>13.05</v>
      </c>
    </row>
    <row r="1433" spans="1:17" x14ac:dyDescent="0.25">
      <c r="A1433" s="2">
        <v>43784</v>
      </c>
      <c r="B1433">
        <v>336.2</v>
      </c>
      <c r="C1433">
        <v>1465</v>
      </c>
      <c r="D1433" t="s">
        <v>48</v>
      </c>
      <c r="E1433" t="s">
        <v>47</v>
      </c>
      <c r="F1433">
        <f t="shared" si="88"/>
        <v>-2.5218810265540403E-3</v>
      </c>
      <c r="G1433">
        <v>1</v>
      </c>
      <c r="H1433">
        <v>7.0072999999999999</v>
      </c>
      <c r="I1433">
        <f t="shared" si="89"/>
        <v>1</v>
      </c>
      <c r="J1433">
        <f t="shared" si="90"/>
        <v>-2.5218810265540403E-3</v>
      </c>
      <c r="K1433">
        <f t="shared" si="91"/>
        <v>-0.1379179100059682</v>
      </c>
      <c r="M1433" s="8">
        <v>11.23</v>
      </c>
      <c r="N1433" s="8">
        <v>1.55</v>
      </c>
      <c r="O1433" s="8">
        <v>116.44410000000001</v>
      </c>
      <c r="P1433" s="8">
        <v>3.6</v>
      </c>
      <c r="Q1433" s="8">
        <v>12.05</v>
      </c>
    </row>
    <row r="1434" spans="1:17" x14ac:dyDescent="0.25">
      <c r="A1434" s="2">
        <v>43787</v>
      </c>
      <c r="B1434">
        <v>336.2</v>
      </c>
      <c r="C1434">
        <v>1465.4</v>
      </c>
      <c r="D1434" t="s">
        <v>48</v>
      </c>
      <c r="E1434" t="s">
        <v>47</v>
      </c>
      <c r="F1434">
        <f t="shared" si="88"/>
        <v>0</v>
      </c>
      <c r="G1434">
        <v>1</v>
      </c>
      <c r="H1434">
        <v>7.0137499999999999</v>
      </c>
      <c r="I1434">
        <f t="shared" si="89"/>
        <v>-1</v>
      </c>
      <c r="J1434">
        <f t="shared" si="90"/>
        <v>0</v>
      </c>
      <c r="K1434">
        <f t="shared" si="91"/>
        <v>-0.1379179100059682</v>
      </c>
      <c r="M1434" s="8">
        <v>11.55</v>
      </c>
      <c r="N1434" s="8">
        <v>1.55</v>
      </c>
      <c r="O1434" s="8">
        <v>116.3665</v>
      </c>
      <c r="P1434" s="8">
        <v>3.6</v>
      </c>
      <c r="Q1434" s="8">
        <v>12.46</v>
      </c>
    </row>
    <row r="1435" spans="1:17" x14ac:dyDescent="0.25">
      <c r="A1435" s="2">
        <v>43788</v>
      </c>
      <c r="B1435">
        <v>338.3</v>
      </c>
      <c r="C1435">
        <v>1472.2</v>
      </c>
      <c r="D1435" t="s">
        <v>48</v>
      </c>
      <c r="E1435" t="s">
        <v>47</v>
      </c>
      <c r="F1435">
        <f t="shared" si="88"/>
        <v>6.2462819750148668E-3</v>
      </c>
      <c r="G1435">
        <v>1</v>
      </c>
      <c r="H1435">
        <v>7.0242000000000004</v>
      </c>
      <c r="I1435">
        <f t="shared" si="89"/>
        <v>0</v>
      </c>
      <c r="J1435">
        <f t="shared" si="90"/>
        <v>0</v>
      </c>
      <c r="K1435">
        <f t="shared" si="91"/>
        <v>-0.1379179100059682</v>
      </c>
      <c r="M1435" s="8">
        <v>11.5</v>
      </c>
      <c r="N1435" s="8">
        <v>1.55</v>
      </c>
      <c r="O1435" s="8">
        <v>116.5433</v>
      </c>
      <c r="P1435" s="8">
        <v>3.6</v>
      </c>
      <c r="Q1435" s="8">
        <v>12.86</v>
      </c>
    </row>
    <row r="1436" spans="1:17" x14ac:dyDescent="0.25">
      <c r="A1436" s="2">
        <v>43789</v>
      </c>
      <c r="B1436">
        <v>339.15</v>
      </c>
      <c r="C1436">
        <v>1475.4</v>
      </c>
      <c r="D1436" t="s">
        <v>48</v>
      </c>
      <c r="E1436" t="s">
        <v>47</v>
      </c>
      <c r="F1436">
        <f t="shared" si="88"/>
        <v>2.5125628140703071E-3</v>
      </c>
      <c r="G1436">
        <v>1</v>
      </c>
      <c r="H1436">
        <v>7.0332999999999997</v>
      </c>
      <c r="I1436">
        <f t="shared" si="89"/>
        <v>1</v>
      </c>
      <c r="J1436">
        <f t="shared" si="90"/>
        <v>2.5125628140703071E-3</v>
      </c>
      <c r="K1436">
        <f t="shared" si="91"/>
        <v>-0.1354053471918979</v>
      </c>
      <c r="M1436" s="8">
        <v>11.55</v>
      </c>
      <c r="N1436" s="8">
        <v>1.55</v>
      </c>
      <c r="O1436" s="8">
        <v>116.83240000000001</v>
      </c>
      <c r="P1436" s="8">
        <v>3.6</v>
      </c>
      <c r="Q1436" s="8">
        <v>12.78</v>
      </c>
    </row>
    <row r="1437" spans="1:17" x14ac:dyDescent="0.25">
      <c r="A1437" s="2">
        <v>43790</v>
      </c>
      <c r="B1437">
        <v>338.8</v>
      </c>
      <c r="C1437">
        <v>1470.8</v>
      </c>
      <c r="D1437" t="s">
        <v>48</v>
      </c>
      <c r="E1437" t="s">
        <v>47</v>
      </c>
      <c r="F1437">
        <f t="shared" si="88"/>
        <v>-1.0319917440659854E-3</v>
      </c>
      <c r="G1437">
        <v>1</v>
      </c>
      <c r="H1437">
        <v>7.0418000000000003</v>
      </c>
      <c r="I1437">
        <f t="shared" si="89"/>
        <v>1</v>
      </c>
      <c r="J1437">
        <f t="shared" si="90"/>
        <v>-1.0319917440659854E-3</v>
      </c>
      <c r="K1437">
        <f t="shared" si="91"/>
        <v>-0.13643733893596388</v>
      </c>
      <c r="M1437" s="8">
        <v>11.37</v>
      </c>
      <c r="N1437" s="8">
        <v>1.55</v>
      </c>
      <c r="O1437" s="8">
        <v>116.7478</v>
      </c>
      <c r="P1437" s="8">
        <v>3.6</v>
      </c>
      <c r="Q1437" s="8">
        <v>13.13</v>
      </c>
    </row>
    <row r="1438" spans="1:17" x14ac:dyDescent="0.25">
      <c r="A1438" s="2">
        <v>43791</v>
      </c>
      <c r="B1438">
        <v>337.9</v>
      </c>
      <c r="C1438">
        <v>1467.4</v>
      </c>
      <c r="D1438" t="s">
        <v>48</v>
      </c>
      <c r="E1438" t="s">
        <v>47</v>
      </c>
      <c r="F1438">
        <f t="shared" si="88"/>
        <v>-2.656434474616387E-3</v>
      </c>
      <c r="G1438">
        <v>1</v>
      </c>
      <c r="H1438">
        <v>7.03775</v>
      </c>
      <c r="I1438">
        <f t="shared" si="89"/>
        <v>-1</v>
      </c>
      <c r="J1438">
        <f t="shared" si="90"/>
        <v>2.656434474616387E-3</v>
      </c>
      <c r="K1438">
        <f t="shared" si="91"/>
        <v>-0.13378090446134749</v>
      </c>
      <c r="M1438" s="8">
        <v>11.32</v>
      </c>
      <c r="N1438" s="8">
        <v>1.55</v>
      </c>
      <c r="O1438" s="8">
        <v>116.91800000000001</v>
      </c>
      <c r="P1438" s="8">
        <v>3.6</v>
      </c>
      <c r="Q1438" s="8">
        <v>12.34</v>
      </c>
    </row>
    <row r="1439" spans="1:17" x14ac:dyDescent="0.25">
      <c r="A1439" s="2">
        <v>43794</v>
      </c>
      <c r="B1439">
        <v>335.4</v>
      </c>
      <c r="C1439">
        <v>1458.5</v>
      </c>
      <c r="D1439" t="s">
        <v>48</v>
      </c>
      <c r="E1439" t="s">
        <v>47</v>
      </c>
      <c r="F1439">
        <f t="shared" si="88"/>
        <v>-7.3986386504882873E-3</v>
      </c>
      <c r="G1439">
        <v>1</v>
      </c>
      <c r="H1439">
        <v>7.0301999999999998</v>
      </c>
      <c r="I1439">
        <f t="shared" si="89"/>
        <v>-1</v>
      </c>
      <c r="J1439">
        <f t="shared" si="90"/>
        <v>7.3986386504882873E-3</v>
      </c>
      <c r="K1439">
        <f t="shared" si="91"/>
        <v>-0.12638226581085921</v>
      </c>
      <c r="M1439" s="8">
        <v>11.15</v>
      </c>
      <c r="N1439" s="8">
        <v>1.55</v>
      </c>
      <c r="O1439" s="8">
        <v>117.0141</v>
      </c>
      <c r="P1439" s="8">
        <v>3.6</v>
      </c>
      <c r="Q1439" s="8">
        <v>11.87</v>
      </c>
    </row>
    <row r="1440" spans="1:17" x14ac:dyDescent="0.25">
      <c r="A1440" s="2">
        <v>43795</v>
      </c>
      <c r="B1440">
        <v>335.2</v>
      </c>
      <c r="C1440">
        <v>1456.9</v>
      </c>
      <c r="D1440" t="s">
        <v>48</v>
      </c>
      <c r="E1440" t="s">
        <v>47</v>
      </c>
      <c r="F1440">
        <f t="shared" si="88"/>
        <v>-5.9630292188428413E-4</v>
      </c>
      <c r="G1440">
        <v>1</v>
      </c>
      <c r="H1440">
        <v>7.0257500000000004</v>
      </c>
      <c r="I1440">
        <f t="shared" si="89"/>
        <v>-1</v>
      </c>
      <c r="J1440">
        <f t="shared" si="90"/>
        <v>5.9630292188428413E-4</v>
      </c>
      <c r="K1440">
        <f t="shared" si="91"/>
        <v>-0.12578596288897492</v>
      </c>
      <c r="M1440" s="8">
        <v>10.76</v>
      </c>
      <c r="N1440" s="8">
        <v>1.55</v>
      </c>
      <c r="O1440" s="8">
        <v>117.0561</v>
      </c>
      <c r="P1440" s="8">
        <v>3.6</v>
      </c>
      <c r="Q1440" s="8">
        <v>11.54</v>
      </c>
    </row>
    <row r="1441" spans="1:17" x14ac:dyDescent="0.25">
      <c r="A1441" s="2">
        <v>43796</v>
      </c>
      <c r="B1441">
        <v>335.8</v>
      </c>
      <c r="C1441">
        <v>1459.5</v>
      </c>
      <c r="D1441" t="s">
        <v>48</v>
      </c>
      <c r="E1441" t="s">
        <v>47</v>
      </c>
      <c r="F1441">
        <f t="shared" si="88"/>
        <v>1.7899761336517273E-3</v>
      </c>
      <c r="G1441">
        <v>1</v>
      </c>
      <c r="H1441">
        <v>7.0231500000000002</v>
      </c>
      <c r="I1441">
        <f t="shared" si="89"/>
        <v>-1</v>
      </c>
      <c r="J1441">
        <f t="shared" si="90"/>
        <v>-1.7899761336517273E-3</v>
      </c>
      <c r="K1441">
        <f t="shared" si="91"/>
        <v>-0.12757593902262665</v>
      </c>
      <c r="M1441" s="8">
        <v>10.3</v>
      </c>
      <c r="N1441" s="8">
        <v>1.55</v>
      </c>
      <c r="O1441" s="8">
        <v>117.1323</v>
      </c>
      <c r="P1441" s="8">
        <v>3.6</v>
      </c>
      <c r="Q1441" s="8">
        <v>11.75</v>
      </c>
    </row>
    <row r="1442" spans="1:17" x14ac:dyDescent="0.25">
      <c r="A1442" s="2">
        <v>43797</v>
      </c>
      <c r="B1442">
        <v>334.8</v>
      </c>
      <c r="C1442">
        <v>1462</v>
      </c>
      <c r="D1442" t="s">
        <v>48</v>
      </c>
      <c r="E1442" t="s">
        <v>49</v>
      </c>
      <c r="F1442">
        <f t="shared" si="88"/>
        <v>-2.9779630732579276E-3</v>
      </c>
      <c r="G1442">
        <v>1</v>
      </c>
      <c r="H1442">
        <v>7.0231500000000002</v>
      </c>
      <c r="I1442">
        <f t="shared" si="89"/>
        <v>1</v>
      </c>
      <c r="J1442">
        <f t="shared" si="90"/>
        <v>-2.9779630732579276E-3</v>
      </c>
      <c r="K1442">
        <f t="shared" si="91"/>
        <v>-0.13055390209588458</v>
      </c>
      <c r="M1442" s="8">
        <v>10.530000000000001</v>
      </c>
      <c r="N1442" s="8">
        <v>1.55</v>
      </c>
      <c r="O1442" s="8">
        <v>117.0942</v>
      </c>
      <c r="P1442" s="8">
        <v>3.6</v>
      </c>
      <c r="Q1442" s="8">
        <v>11.645</v>
      </c>
    </row>
    <row r="1443" spans="1:17" x14ac:dyDescent="0.25">
      <c r="A1443" s="2">
        <v>43798</v>
      </c>
      <c r="B1443">
        <v>335.7</v>
      </c>
      <c r="C1443">
        <v>1463.7</v>
      </c>
      <c r="D1443" t="s">
        <v>48</v>
      </c>
      <c r="E1443" t="s">
        <v>49</v>
      </c>
      <c r="F1443">
        <f t="shared" si="88"/>
        <v>2.6881720430107503E-3</v>
      </c>
      <c r="G1443">
        <v>1</v>
      </c>
      <c r="H1443">
        <v>7.0339999999999998</v>
      </c>
      <c r="I1443">
        <f t="shared" si="89"/>
        <v>-1</v>
      </c>
      <c r="J1443">
        <f t="shared" si="90"/>
        <v>-2.6881720430107503E-3</v>
      </c>
      <c r="K1443">
        <f t="shared" si="91"/>
        <v>-0.13324207413889533</v>
      </c>
      <c r="M1443" s="8">
        <v>10.71</v>
      </c>
      <c r="N1443" s="8">
        <v>1.56</v>
      </c>
      <c r="O1443" s="8">
        <v>117.1249</v>
      </c>
      <c r="P1443" s="8">
        <v>3.6</v>
      </c>
      <c r="Q1443" s="8">
        <v>12.62</v>
      </c>
    </row>
    <row r="1444" spans="1:17" x14ac:dyDescent="0.25">
      <c r="A1444" s="2">
        <v>43801</v>
      </c>
      <c r="B1444">
        <v>336.2</v>
      </c>
      <c r="C1444">
        <v>1466.2</v>
      </c>
      <c r="D1444" t="s">
        <v>48</v>
      </c>
      <c r="E1444" t="s">
        <v>49</v>
      </c>
      <c r="F1444">
        <f t="shared" si="88"/>
        <v>1.4894250819184052E-3</v>
      </c>
      <c r="G1444">
        <v>1</v>
      </c>
      <c r="H1444">
        <v>7.0331999999999999</v>
      </c>
      <c r="I1444">
        <f t="shared" si="89"/>
        <v>1</v>
      </c>
      <c r="J1444">
        <f t="shared" si="90"/>
        <v>1.4894250819184052E-3</v>
      </c>
      <c r="K1444">
        <f t="shared" si="91"/>
        <v>-0.13175264905697692</v>
      </c>
      <c r="M1444" s="8">
        <v>10.77</v>
      </c>
      <c r="N1444" s="8">
        <v>1.56</v>
      </c>
      <c r="O1444" s="8">
        <v>116.9695</v>
      </c>
      <c r="P1444" s="8">
        <v>3.6</v>
      </c>
      <c r="Q1444" s="8">
        <v>14.91</v>
      </c>
    </row>
    <row r="1445" spans="1:17" x14ac:dyDescent="0.25">
      <c r="A1445" s="2">
        <v>43802</v>
      </c>
      <c r="B1445">
        <v>336.85</v>
      </c>
      <c r="C1445">
        <v>1466.6</v>
      </c>
      <c r="D1445" t="s">
        <v>48</v>
      </c>
      <c r="E1445" t="s">
        <v>49</v>
      </c>
      <c r="F1445">
        <f t="shared" si="88"/>
        <v>1.933372992266591E-3</v>
      </c>
      <c r="G1445">
        <v>1</v>
      </c>
      <c r="H1445">
        <v>7.0398500000000004</v>
      </c>
      <c r="I1445">
        <f t="shared" si="89"/>
        <v>1</v>
      </c>
      <c r="J1445">
        <f t="shared" si="90"/>
        <v>1.933372992266591E-3</v>
      </c>
      <c r="K1445">
        <f t="shared" si="91"/>
        <v>-0.12981927606471033</v>
      </c>
      <c r="M1445" s="8">
        <v>12.15</v>
      </c>
      <c r="N1445" s="8">
        <v>1.55</v>
      </c>
      <c r="O1445" s="8">
        <v>116.8946</v>
      </c>
      <c r="P1445" s="8">
        <v>3.6</v>
      </c>
      <c r="Q1445" s="8">
        <v>15.96</v>
      </c>
    </row>
    <row r="1446" spans="1:17" x14ac:dyDescent="0.25">
      <c r="A1446" s="2">
        <v>43803</v>
      </c>
      <c r="B1446">
        <v>343.1</v>
      </c>
      <c r="C1446">
        <v>1487</v>
      </c>
      <c r="D1446" t="s">
        <v>48</v>
      </c>
      <c r="E1446" t="s">
        <v>49</v>
      </c>
      <c r="F1446">
        <f t="shared" si="88"/>
        <v>1.8554252634703783E-2</v>
      </c>
      <c r="G1446">
        <v>1</v>
      </c>
      <c r="H1446">
        <v>7.0721999999999996</v>
      </c>
      <c r="I1446">
        <f t="shared" si="89"/>
        <v>1</v>
      </c>
      <c r="J1446">
        <f t="shared" si="90"/>
        <v>1.8554252634703783E-2</v>
      </c>
      <c r="K1446">
        <f t="shared" si="91"/>
        <v>-0.11126502343000655</v>
      </c>
      <c r="M1446" s="8">
        <v>11.57</v>
      </c>
      <c r="N1446" s="8">
        <v>1.55</v>
      </c>
      <c r="O1446" s="8">
        <v>116.6969</v>
      </c>
      <c r="P1446" s="8">
        <v>3.6</v>
      </c>
      <c r="Q1446" s="8">
        <v>14.8</v>
      </c>
    </row>
    <row r="1447" spans="1:17" x14ac:dyDescent="0.25">
      <c r="A1447" s="2">
        <v>43804</v>
      </c>
      <c r="B1447">
        <v>341.55</v>
      </c>
      <c r="C1447">
        <v>1482.6</v>
      </c>
      <c r="D1447" t="s">
        <v>48</v>
      </c>
      <c r="E1447" t="s">
        <v>49</v>
      </c>
      <c r="F1447">
        <f t="shared" si="88"/>
        <v>-4.5176333430486659E-3</v>
      </c>
      <c r="G1447">
        <v>1</v>
      </c>
      <c r="H1447">
        <v>7.0545999999999998</v>
      </c>
      <c r="I1447">
        <f t="shared" si="89"/>
        <v>1</v>
      </c>
      <c r="J1447">
        <f t="shared" si="90"/>
        <v>-4.5176333430486659E-3</v>
      </c>
      <c r="K1447">
        <f t="shared" si="91"/>
        <v>-0.11578265677305521</v>
      </c>
      <c r="M1447" s="8">
        <v>11.25</v>
      </c>
      <c r="N1447" s="8">
        <v>1.55</v>
      </c>
      <c r="O1447" s="8">
        <v>116.3888</v>
      </c>
      <c r="P1447" s="8">
        <v>3.6</v>
      </c>
      <c r="Q1447" s="8">
        <v>14.52</v>
      </c>
    </row>
    <row r="1448" spans="1:17" x14ac:dyDescent="0.25">
      <c r="A1448" s="2">
        <v>43805</v>
      </c>
      <c r="B1448">
        <v>339.1</v>
      </c>
      <c r="C1448">
        <v>1477.5</v>
      </c>
      <c r="D1448" t="s">
        <v>48</v>
      </c>
      <c r="E1448" t="s">
        <v>49</v>
      </c>
      <c r="F1448">
        <f t="shared" si="88"/>
        <v>-7.173181086224556E-3</v>
      </c>
      <c r="G1448">
        <v>1</v>
      </c>
      <c r="H1448">
        <v>7.0366499999999998</v>
      </c>
      <c r="I1448">
        <f t="shared" si="89"/>
        <v>-1</v>
      </c>
      <c r="J1448">
        <f t="shared" si="90"/>
        <v>7.173181086224556E-3</v>
      </c>
      <c r="K1448">
        <f t="shared" si="91"/>
        <v>-0.10860947568683066</v>
      </c>
      <c r="M1448" s="8">
        <v>10.73</v>
      </c>
      <c r="N1448" s="8">
        <v>1.55</v>
      </c>
      <c r="O1448" s="8">
        <v>116.5425</v>
      </c>
      <c r="P1448" s="8">
        <v>3.6</v>
      </c>
      <c r="Q1448" s="8">
        <v>13.62</v>
      </c>
    </row>
    <row r="1449" spans="1:17" x14ac:dyDescent="0.25">
      <c r="A1449" s="2">
        <v>43808</v>
      </c>
      <c r="B1449">
        <v>336.45</v>
      </c>
      <c r="C1449">
        <v>1465.1</v>
      </c>
      <c r="D1449" t="s">
        <v>48</v>
      </c>
      <c r="E1449" t="s">
        <v>49</v>
      </c>
      <c r="F1449">
        <f t="shared" si="88"/>
        <v>-7.8148038926570962E-3</v>
      </c>
      <c r="G1449">
        <v>1</v>
      </c>
      <c r="H1449">
        <v>7.0342500000000001</v>
      </c>
      <c r="I1449">
        <f t="shared" si="89"/>
        <v>-1</v>
      </c>
      <c r="J1449">
        <f t="shared" si="90"/>
        <v>7.8148038926570962E-3</v>
      </c>
      <c r="K1449">
        <f t="shared" si="91"/>
        <v>-0.10079467179417356</v>
      </c>
      <c r="M1449" s="8">
        <v>10.75</v>
      </c>
      <c r="N1449" s="8">
        <v>1.55</v>
      </c>
      <c r="O1449" s="8">
        <v>116.33280000000001</v>
      </c>
      <c r="P1449" s="8">
        <v>3.6</v>
      </c>
      <c r="Q1449" s="8">
        <v>15.86</v>
      </c>
    </row>
    <row r="1450" spans="1:17" x14ac:dyDescent="0.25">
      <c r="A1450" s="2">
        <v>43809</v>
      </c>
      <c r="B1450">
        <v>336.76</v>
      </c>
      <c r="C1450">
        <v>1466.4</v>
      </c>
      <c r="D1450" t="s">
        <v>48</v>
      </c>
      <c r="E1450" t="s">
        <v>49</v>
      </c>
      <c r="F1450">
        <f t="shared" si="88"/>
        <v>9.2138504978445113E-4</v>
      </c>
      <c r="G1450">
        <v>1</v>
      </c>
      <c r="H1450">
        <v>7.0364000000000004</v>
      </c>
      <c r="I1450">
        <f t="shared" si="89"/>
        <v>-1</v>
      </c>
      <c r="J1450">
        <f t="shared" si="90"/>
        <v>-9.2138504978445113E-4</v>
      </c>
      <c r="K1450">
        <f t="shared" si="91"/>
        <v>-0.10171605684395801</v>
      </c>
      <c r="M1450" s="8">
        <v>10.33</v>
      </c>
      <c r="N1450" s="8">
        <v>1.55</v>
      </c>
      <c r="O1450" s="8">
        <v>116.25879999999999</v>
      </c>
      <c r="P1450" s="8">
        <v>3.6</v>
      </c>
      <c r="Q1450" s="8">
        <v>15.68</v>
      </c>
    </row>
    <row r="1451" spans="1:17" x14ac:dyDescent="0.25">
      <c r="A1451" s="2">
        <v>43810</v>
      </c>
      <c r="B1451">
        <v>336.96</v>
      </c>
      <c r="C1451">
        <v>1467.7</v>
      </c>
      <c r="D1451" t="s">
        <v>48</v>
      </c>
      <c r="E1451" t="s">
        <v>49</v>
      </c>
      <c r="F1451">
        <f t="shared" si="88"/>
        <v>5.9389476184823486E-4</v>
      </c>
      <c r="G1451">
        <v>1</v>
      </c>
      <c r="H1451">
        <v>7.0362499999999999</v>
      </c>
      <c r="I1451">
        <f t="shared" si="89"/>
        <v>1</v>
      </c>
      <c r="J1451">
        <f t="shared" si="90"/>
        <v>5.9389476184823486E-4</v>
      </c>
      <c r="K1451">
        <f t="shared" si="91"/>
        <v>-0.10112216208210978</v>
      </c>
      <c r="M1451" s="8">
        <v>10.81</v>
      </c>
      <c r="N1451" s="8">
        <v>1.55</v>
      </c>
      <c r="O1451" s="8">
        <v>116.1524</v>
      </c>
      <c r="P1451" s="8">
        <v>3.6</v>
      </c>
      <c r="Q1451" s="8">
        <v>14.99</v>
      </c>
    </row>
    <row r="1452" spans="1:17" x14ac:dyDescent="0.25">
      <c r="A1452" s="2">
        <v>43811</v>
      </c>
      <c r="B1452">
        <v>338.94</v>
      </c>
      <c r="C1452">
        <v>1477.6</v>
      </c>
      <c r="D1452" t="s">
        <v>48</v>
      </c>
      <c r="E1452" t="s">
        <v>49</v>
      </c>
      <c r="F1452">
        <f t="shared" si="88"/>
        <v>5.8760683760683552E-3</v>
      </c>
      <c r="G1452">
        <v>1</v>
      </c>
      <c r="H1452">
        <v>7.0295500000000004</v>
      </c>
      <c r="I1452">
        <f t="shared" si="89"/>
        <v>1</v>
      </c>
      <c r="J1452">
        <f t="shared" si="90"/>
        <v>5.8760683760683552E-3</v>
      </c>
      <c r="K1452">
        <f t="shared" si="91"/>
        <v>-9.5246093706041424E-2</v>
      </c>
      <c r="M1452" s="8">
        <v>10.95</v>
      </c>
      <c r="N1452" s="8">
        <v>1.55</v>
      </c>
      <c r="O1452" s="8">
        <v>115.87860000000001</v>
      </c>
      <c r="P1452" s="8">
        <v>3.6</v>
      </c>
      <c r="Q1452" s="8">
        <v>13.94</v>
      </c>
    </row>
    <row r="1453" spans="1:17" x14ac:dyDescent="0.25">
      <c r="A1453" s="2">
        <v>43812</v>
      </c>
      <c r="B1453">
        <v>334.62</v>
      </c>
      <c r="C1453">
        <v>1471.1</v>
      </c>
      <c r="D1453" t="s">
        <v>48</v>
      </c>
      <c r="E1453" t="s">
        <v>49</v>
      </c>
      <c r="F1453">
        <f t="shared" si="88"/>
        <v>-1.2745618693574046E-2</v>
      </c>
      <c r="G1453">
        <v>1</v>
      </c>
      <c r="H1453">
        <v>6.9687000000000001</v>
      </c>
      <c r="I1453">
        <f t="shared" si="89"/>
        <v>1</v>
      </c>
      <c r="J1453">
        <f t="shared" si="90"/>
        <v>-1.2745618693574046E-2</v>
      </c>
      <c r="K1453">
        <f t="shared" si="91"/>
        <v>-0.10799171239961547</v>
      </c>
      <c r="M1453" s="8">
        <v>10.39</v>
      </c>
      <c r="N1453" s="8">
        <v>1.55</v>
      </c>
      <c r="O1453" s="8">
        <v>115.7007</v>
      </c>
      <c r="P1453" s="8">
        <v>3.6</v>
      </c>
      <c r="Q1453" s="8">
        <v>12.63</v>
      </c>
    </row>
    <row r="1454" spans="1:17" x14ac:dyDescent="0.25">
      <c r="A1454" s="2">
        <v>43815</v>
      </c>
      <c r="B1454">
        <v>338.24</v>
      </c>
      <c r="C1454">
        <v>1481.2</v>
      </c>
      <c r="D1454" t="s">
        <v>48</v>
      </c>
      <c r="E1454" t="s">
        <v>49</v>
      </c>
      <c r="F1454">
        <f t="shared" si="88"/>
        <v>1.0818241587472466E-2</v>
      </c>
      <c r="G1454">
        <v>1</v>
      </c>
      <c r="H1454">
        <v>6.99925</v>
      </c>
      <c r="I1454">
        <f t="shared" si="89"/>
        <v>-1</v>
      </c>
      <c r="J1454">
        <f t="shared" si="90"/>
        <v>-1.0818241587472466E-2</v>
      </c>
      <c r="K1454">
        <f t="shared" si="91"/>
        <v>-0.11880995398708794</v>
      </c>
      <c r="M1454" s="8">
        <v>10.39</v>
      </c>
      <c r="N1454" s="8">
        <v>1.56</v>
      </c>
      <c r="O1454" s="8">
        <v>115.559</v>
      </c>
      <c r="P1454" s="8">
        <v>3.6</v>
      </c>
      <c r="Q1454" s="8">
        <v>12.14</v>
      </c>
    </row>
    <row r="1455" spans="1:17" x14ac:dyDescent="0.25">
      <c r="A1455" s="2">
        <v>43816</v>
      </c>
      <c r="B1455">
        <v>338.06</v>
      </c>
      <c r="C1455">
        <v>1481.6</v>
      </c>
      <c r="D1455" t="s">
        <v>48</v>
      </c>
      <c r="E1455" t="s">
        <v>49</v>
      </c>
      <c r="F1455">
        <f t="shared" si="88"/>
        <v>-5.3216650898768592E-4</v>
      </c>
      <c r="G1455">
        <v>1</v>
      </c>
      <c r="H1455">
        <v>6.9951499999999998</v>
      </c>
      <c r="I1455">
        <f t="shared" si="89"/>
        <v>1</v>
      </c>
      <c r="J1455">
        <f t="shared" si="90"/>
        <v>-5.3216650898768592E-4</v>
      </c>
      <c r="K1455">
        <f t="shared" si="91"/>
        <v>-0.11934212049607562</v>
      </c>
      <c r="M1455" s="8">
        <v>10.029999999999999</v>
      </c>
      <c r="N1455" s="8">
        <v>1.55</v>
      </c>
      <c r="O1455" s="8">
        <v>115.55929999999999</v>
      </c>
      <c r="P1455" s="8">
        <v>3.6</v>
      </c>
      <c r="Q1455" s="8">
        <v>12.29</v>
      </c>
    </row>
    <row r="1456" spans="1:17" x14ac:dyDescent="0.25">
      <c r="A1456" s="2">
        <v>43817</v>
      </c>
      <c r="B1456">
        <v>338.58</v>
      </c>
      <c r="C1456">
        <v>1481.4</v>
      </c>
      <c r="D1456" t="s">
        <v>48</v>
      </c>
      <c r="E1456" t="s">
        <v>49</v>
      </c>
      <c r="F1456">
        <f t="shared" si="88"/>
        <v>1.5381884872507356E-3</v>
      </c>
      <c r="G1456">
        <v>1</v>
      </c>
      <c r="H1456">
        <v>7.0045999999999999</v>
      </c>
      <c r="I1456">
        <f t="shared" si="89"/>
        <v>-1</v>
      </c>
      <c r="J1456">
        <f t="shared" si="90"/>
        <v>-1.5381884872507356E-3</v>
      </c>
      <c r="K1456">
        <f t="shared" si="91"/>
        <v>-0.12088030898332636</v>
      </c>
      <c r="M1456" s="8">
        <v>10.039999999999999</v>
      </c>
      <c r="N1456" s="8">
        <v>1.55</v>
      </c>
      <c r="O1456" s="8">
        <v>115.66589999999999</v>
      </c>
      <c r="P1456" s="8">
        <v>3.6</v>
      </c>
      <c r="Q1456" s="8">
        <v>12.58</v>
      </c>
    </row>
    <row r="1457" spans="1:17" x14ac:dyDescent="0.25">
      <c r="A1457" s="2">
        <v>43818</v>
      </c>
      <c r="B1457">
        <v>338.04</v>
      </c>
      <c r="C1457">
        <v>1480.4</v>
      </c>
      <c r="D1457" t="s">
        <v>48</v>
      </c>
      <c r="E1457" t="s">
        <v>49</v>
      </c>
      <c r="F1457">
        <f t="shared" si="88"/>
        <v>-1.5948963317383713E-3</v>
      </c>
      <c r="G1457">
        <v>1</v>
      </c>
      <c r="H1457">
        <v>6.9987000000000004</v>
      </c>
      <c r="I1457">
        <f t="shared" si="89"/>
        <v>1</v>
      </c>
      <c r="J1457">
        <f t="shared" si="90"/>
        <v>-1.5948963317383713E-3</v>
      </c>
      <c r="K1457">
        <f t="shared" si="91"/>
        <v>-0.12247520531506473</v>
      </c>
      <c r="M1457" s="8">
        <v>10.39</v>
      </c>
      <c r="N1457" s="8">
        <v>1.55</v>
      </c>
      <c r="O1457" s="8">
        <v>115.60290000000001</v>
      </c>
      <c r="P1457" s="8">
        <v>3.6</v>
      </c>
      <c r="Q1457" s="8">
        <v>12.5</v>
      </c>
    </row>
    <row r="1458" spans="1:17" x14ac:dyDescent="0.25">
      <c r="A1458" s="2">
        <v>43819</v>
      </c>
      <c r="B1458">
        <v>339.1</v>
      </c>
      <c r="C1458">
        <v>1482.8</v>
      </c>
      <c r="D1458" t="s">
        <v>48</v>
      </c>
      <c r="E1458" t="s">
        <v>49</v>
      </c>
      <c r="F1458">
        <f t="shared" si="88"/>
        <v>3.1357235830078434E-3</v>
      </c>
      <c r="G1458">
        <v>1</v>
      </c>
      <c r="H1458">
        <v>7.0076000000000001</v>
      </c>
      <c r="I1458">
        <f t="shared" si="89"/>
        <v>-1</v>
      </c>
      <c r="J1458">
        <f t="shared" si="90"/>
        <v>-3.1357235830078434E-3</v>
      </c>
      <c r="K1458">
        <f t="shared" si="91"/>
        <v>-0.12561092889807257</v>
      </c>
      <c r="M1458" s="8">
        <v>9.69</v>
      </c>
      <c r="N1458" s="8">
        <v>1.55</v>
      </c>
      <c r="O1458" s="8">
        <v>115.7636</v>
      </c>
      <c r="P1458" s="8">
        <v>3.6</v>
      </c>
      <c r="Q1458" s="8">
        <v>12.51</v>
      </c>
    </row>
    <row r="1459" spans="1:17" x14ac:dyDescent="0.25">
      <c r="A1459" s="2">
        <v>43822</v>
      </c>
      <c r="B1459">
        <v>340.16</v>
      </c>
      <c r="C1459">
        <v>1487.1</v>
      </c>
      <c r="D1459" t="s">
        <v>48</v>
      </c>
      <c r="E1459" t="s">
        <v>49</v>
      </c>
      <c r="F1459">
        <f t="shared" si="88"/>
        <v>3.1259215570629273E-3</v>
      </c>
      <c r="G1459">
        <v>1</v>
      </c>
      <c r="H1459">
        <v>7.008</v>
      </c>
      <c r="I1459">
        <f t="shared" si="89"/>
        <v>1</v>
      </c>
      <c r="J1459">
        <f t="shared" si="90"/>
        <v>3.1259215570629273E-3</v>
      </c>
      <c r="K1459">
        <f t="shared" si="91"/>
        <v>-0.12248500734100964</v>
      </c>
      <c r="M1459" s="8">
        <v>10.56</v>
      </c>
      <c r="N1459" s="8">
        <v>1.55</v>
      </c>
      <c r="O1459" s="8">
        <v>115.8098</v>
      </c>
      <c r="P1459" s="8">
        <v>3.6</v>
      </c>
      <c r="Q1459" s="8">
        <v>12.61</v>
      </c>
    </row>
    <row r="1460" spans="1:17" x14ac:dyDescent="0.25">
      <c r="A1460" s="2">
        <v>43823</v>
      </c>
      <c r="B1460">
        <v>341.72</v>
      </c>
      <c r="C1460">
        <v>1493.7</v>
      </c>
      <c r="D1460" t="s">
        <v>48</v>
      </c>
      <c r="E1460" t="s">
        <v>49</v>
      </c>
      <c r="F1460">
        <f t="shared" si="88"/>
        <v>4.5860771401693423E-3</v>
      </c>
      <c r="G1460">
        <v>1</v>
      </c>
      <c r="H1460">
        <v>7.0092999999999996</v>
      </c>
      <c r="I1460">
        <f t="shared" si="89"/>
        <v>1</v>
      </c>
      <c r="J1460">
        <f t="shared" si="90"/>
        <v>4.5860771401693423E-3</v>
      </c>
      <c r="K1460">
        <f t="shared" si="91"/>
        <v>-0.1178989302008403</v>
      </c>
      <c r="M1460" s="8">
        <v>11.93</v>
      </c>
      <c r="N1460" s="8">
        <v>1.55</v>
      </c>
      <c r="O1460" s="8">
        <v>115.7867</v>
      </c>
      <c r="P1460" s="8">
        <v>3.6</v>
      </c>
      <c r="Q1460" s="8">
        <v>12.67</v>
      </c>
    </row>
    <row r="1461" spans="1:17" x14ac:dyDescent="0.25">
      <c r="A1461" s="2">
        <v>43824</v>
      </c>
      <c r="B1461">
        <v>343.78</v>
      </c>
      <c r="C1461">
        <v>1504</v>
      </c>
      <c r="D1461" t="s">
        <v>48</v>
      </c>
      <c r="E1461" t="s">
        <v>49</v>
      </c>
      <c r="F1461">
        <f t="shared" si="88"/>
        <v>6.0283272854968484E-3</v>
      </c>
      <c r="G1461">
        <v>1</v>
      </c>
      <c r="H1461">
        <v>6.9966499999999998</v>
      </c>
      <c r="I1461">
        <f t="shared" si="89"/>
        <v>1</v>
      </c>
      <c r="J1461">
        <f t="shared" si="90"/>
        <v>6.0283272854968484E-3</v>
      </c>
      <c r="K1461">
        <f t="shared" si="91"/>
        <v>-0.11187060291534345</v>
      </c>
      <c r="M1461" s="8">
        <v>11.245000000000001</v>
      </c>
      <c r="N1461" s="8">
        <v>1.55</v>
      </c>
      <c r="O1461" s="8">
        <v>115.79825</v>
      </c>
      <c r="P1461" s="8">
        <v>3.6</v>
      </c>
      <c r="Q1461" s="8">
        <v>12.64</v>
      </c>
    </row>
    <row r="1462" spans="1:17" x14ac:dyDescent="0.25">
      <c r="A1462" s="2">
        <v>43825</v>
      </c>
      <c r="B1462">
        <v>344.12</v>
      </c>
      <c r="C1462">
        <v>1507.4</v>
      </c>
      <c r="D1462" t="s">
        <v>48</v>
      </c>
      <c r="E1462" t="s">
        <v>49</v>
      </c>
      <c r="F1462">
        <f t="shared" si="88"/>
        <v>9.8900459596262813E-4</v>
      </c>
      <c r="G1462">
        <v>1</v>
      </c>
      <c r="H1462">
        <v>6.9964000000000004</v>
      </c>
      <c r="I1462">
        <f t="shared" si="89"/>
        <v>1</v>
      </c>
      <c r="J1462">
        <f t="shared" si="90"/>
        <v>9.8900459596262813E-4</v>
      </c>
      <c r="K1462">
        <f t="shared" si="91"/>
        <v>-0.11088159831938083</v>
      </c>
      <c r="M1462" s="8">
        <v>13.33</v>
      </c>
      <c r="N1462" s="8">
        <v>1.55</v>
      </c>
      <c r="O1462" s="8">
        <v>115.6379</v>
      </c>
      <c r="P1462" s="8">
        <v>3.6</v>
      </c>
      <c r="Q1462" s="8">
        <v>12.65</v>
      </c>
    </row>
    <row r="1463" spans="1:17" x14ac:dyDescent="0.25">
      <c r="A1463" s="2">
        <v>43826</v>
      </c>
      <c r="B1463">
        <v>345.3</v>
      </c>
      <c r="C1463">
        <v>1513.4</v>
      </c>
      <c r="D1463" t="s">
        <v>48</v>
      </c>
      <c r="E1463" t="s">
        <v>49</v>
      </c>
      <c r="F1463">
        <f t="shared" si="88"/>
        <v>3.4290363826572356E-3</v>
      </c>
      <c r="G1463">
        <v>1</v>
      </c>
      <c r="H1463">
        <v>6.9954499999999999</v>
      </c>
      <c r="I1463">
        <f t="shared" si="89"/>
        <v>1</v>
      </c>
      <c r="J1463">
        <f t="shared" si="90"/>
        <v>3.4290363826572356E-3</v>
      </c>
      <c r="K1463">
        <f t="shared" si="91"/>
        <v>-0.10745256193672359</v>
      </c>
      <c r="M1463" s="8">
        <v>12.32</v>
      </c>
      <c r="N1463" s="8">
        <v>1.55</v>
      </c>
      <c r="O1463" s="8">
        <v>115.2239</v>
      </c>
      <c r="P1463" s="8">
        <v>3.6</v>
      </c>
      <c r="Q1463" s="8">
        <v>13.43</v>
      </c>
    </row>
    <row r="1464" spans="1:17" x14ac:dyDescent="0.25">
      <c r="A1464" s="2">
        <v>43829</v>
      </c>
      <c r="B1464">
        <v>345.46</v>
      </c>
      <c r="C1464">
        <v>1516.7</v>
      </c>
      <c r="D1464" t="s">
        <v>48</v>
      </c>
      <c r="E1464" t="s">
        <v>49</v>
      </c>
      <c r="F1464">
        <f t="shared" si="88"/>
        <v>4.633651896899238E-4</v>
      </c>
      <c r="G1464">
        <v>1</v>
      </c>
      <c r="H1464">
        <v>6.9810999999999996</v>
      </c>
      <c r="I1464">
        <f t="shared" si="89"/>
        <v>1</v>
      </c>
      <c r="J1464">
        <f t="shared" si="90"/>
        <v>4.633651896899238E-4</v>
      </c>
      <c r="K1464">
        <f t="shared" si="91"/>
        <v>-0.10698919674703367</v>
      </c>
      <c r="M1464" s="8">
        <v>12.56</v>
      </c>
      <c r="N1464" s="8">
        <v>1.55</v>
      </c>
      <c r="O1464" s="8">
        <v>114.967</v>
      </c>
      <c r="P1464" s="8">
        <v>3.6</v>
      </c>
      <c r="Q1464" s="8">
        <v>14.82</v>
      </c>
    </row>
    <row r="1465" spans="1:17" x14ac:dyDescent="0.25">
      <c r="A1465" s="2">
        <v>43830</v>
      </c>
      <c r="B1465">
        <v>347.48</v>
      </c>
      <c r="C1465">
        <v>1526.5</v>
      </c>
      <c r="D1465" t="s">
        <v>48</v>
      </c>
      <c r="E1465" t="s">
        <v>49</v>
      </c>
      <c r="F1465">
        <f t="shared" si="88"/>
        <v>5.8472760956407299E-3</v>
      </c>
      <c r="G1465">
        <v>1</v>
      </c>
      <c r="H1465">
        <v>6.9691000000000001</v>
      </c>
      <c r="I1465">
        <f t="shared" si="89"/>
        <v>1</v>
      </c>
      <c r="J1465">
        <f t="shared" si="90"/>
        <v>5.8472760956407299E-3</v>
      </c>
      <c r="K1465">
        <f t="shared" si="91"/>
        <v>-0.10114192065139294</v>
      </c>
      <c r="M1465" s="8">
        <v>12.63</v>
      </c>
      <c r="N1465" s="8">
        <v>1.55</v>
      </c>
      <c r="O1465" s="8">
        <v>114.6728</v>
      </c>
      <c r="P1465" s="8">
        <v>3.6</v>
      </c>
      <c r="Q1465" s="8">
        <v>13.78</v>
      </c>
    </row>
    <row r="1466" spans="1:17" x14ac:dyDescent="0.25">
      <c r="A1466" s="2">
        <v>43832</v>
      </c>
      <c r="B1466">
        <v>346.24</v>
      </c>
      <c r="C1466">
        <v>1523.5</v>
      </c>
      <c r="D1466" t="s">
        <v>48</v>
      </c>
      <c r="E1466" t="s">
        <v>49</v>
      </c>
      <c r="F1466">
        <f t="shared" si="88"/>
        <v>-3.5685507079544765E-3</v>
      </c>
      <c r="G1466">
        <v>1</v>
      </c>
      <c r="H1466">
        <v>6.9602000000000004</v>
      </c>
      <c r="I1466">
        <f t="shared" si="89"/>
        <v>1</v>
      </c>
      <c r="J1466">
        <f t="shared" si="90"/>
        <v>-3.5685507079544765E-3</v>
      </c>
      <c r="K1466">
        <f t="shared" si="91"/>
        <v>-0.10471047135934741</v>
      </c>
      <c r="M1466" s="8">
        <v>12.7</v>
      </c>
      <c r="N1466" s="8">
        <v>1.55</v>
      </c>
      <c r="O1466" s="8">
        <v>114.9778</v>
      </c>
      <c r="P1466" s="8">
        <v>3.5</v>
      </c>
      <c r="Q1466" s="8">
        <v>12.47</v>
      </c>
    </row>
    <row r="1467" spans="1:17" x14ac:dyDescent="0.25">
      <c r="A1467" s="2">
        <v>43833</v>
      </c>
      <c r="B1467">
        <v>351.16</v>
      </c>
      <c r="C1467">
        <v>1543.9</v>
      </c>
      <c r="D1467" t="s">
        <v>48</v>
      </c>
      <c r="E1467" t="s">
        <v>49</v>
      </c>
      <c r="F1467">
        <f t="shared" si="88"/>
        <v>1.4209796672828068E-2</v>
      </c>
      <c r="G1467">
        <v>1</v>
      </c>
      <c r="H1467">
        <v>6.9707499999999998</v>
      </c>
      <c r="I1467">
        <f t="shared" si="89"/>
        <v>-1</v>
      </c>
      <c r="J1467">
        <f t="shared" si="90"/>
        <v>-1.4209796672828068E-2</v>
      </c>
      <c r="K1467">
        <f t="shared" si="91"/>
        <v>-0.11892026803217548</v>
      </c>
      <c r="M1467" s="8">
        <v>13.46</v>
      </c>
      <c r="N1467" s="8">
        <v>1.55</v>
      </c>
      <c r="O1467" s="8">
        <v>114.98950000000001</v>
      </c>
      <c r="P1467" s="8">
        <v>3.5</v>
      </c>
      <c r="Q1467" s="8">
        <v>14.02</v>
      </c>
    </row>
    <row r="1468" spans="1:17" x14ac:dyDescent="0.25">
      <c r="A1468" s="2">
        <v>43836</v>
      </c>
      <c r="B1468">
        <v>358.34</v>
      </c>
      <c r="C1468">
        <v>1576.7</v>
      </c>
      <c r="D1468" t="s">
        <v>48</v>
      </c>
      <c r="E1468" t="s">
        <v>49</v>
      </c>
      <c r="F1468">
        <f t="shared" si="88"/>
        <v>2.0446520104795418E-2</v>
      </c>
      <c r="G1468">
        <v>1</v>
      </c>
      <c r="H1468">
        <v>6.9740000000000002</v>
      </c>
      <c r="I1468">
        <f t="shared" si="89"/>
        <v>1</v>
      </c>
      <c r="J1468">
        <f t="shared" si="90"/>
        <v>2.0446520104795418E-2</v>
      </c>
      <c r="K1468">
        <f t="shared" si="91"/>
        <v>-9.8473747927380062E-2</v>
      </c>
      <c r="M1468" s="8">
        <v>14.21</v>
      </c>
      <c r="N1468" s="8">
        <v>1.55</v>
      </c>
      <c r="O1468" s="8">
        <v>114.9588</v>
      </c>
      <c r="P1468" s="8">
        <v>3.5</v>
      </c>
      <c r="Q1468" s="8">
        <v>13.85</v>
      </c>
    </row>
    <row r="1469" spans="1:17" x14ac:dyDescent="0.25">
      <c r="A1469" s="2">
        <v>43837</v>
      </c>
      <c r="B1469">
        <v>354.94</v>
      </c>
      <c r="C1469">
        <v>1566.6</v>
      </c>
      <c r="D1469" t="s">
        <v>48</v>
      </c>
      <c r="E1469" t="s">
        <v>49</v>
      </c>
      <c r="F1469">
        <f t="shared" si="88"/>
        <v>-9.4881955684544828E-3</v>
      </c>
      <c r="G1469">
        <v>1</v>
      </c>
      <c r="H1469">
        <v>6.9494999999999996</v>
      </c>
      <c r="I1469">
        <f t="shared" si="89"/>
        <v>1</v>
      </c>
      <c r="J1469">
        <f t="shared" si="90"/>
        <v>-9.4881955684544828E-3</v>
      </c>
      <c r="K1469">
        <f t="shared" si="91"/>
        <v>-0.10796194349583454</v>
      </c>
      <c r="M1469" s="8">
        <v>14.01</v>
      </c>
      <c r="N1469" s="8">
        <v>1.55</v>
      </c>
      <c r="O1469" s="8">
        <v>115.15009999999999</v>
      </c>
      <c r="P1469" s="8">
        <v>3.5</v>
      </c>
      <c r="Q1469" s="8">
        <v>13.79</v>
      </c>
    </row>
    <row r="1470" spans="1:17" x14ac:dyDescent="0.25">
      <c r="A1470" s="2">
        <v>43838</v>
      </c>
      <c r="B1470">
        <v>360.68</v>
      </c>
      <c r="C1470">
        <v>1594.7</v>
      </c>
      <c r="D1470" t="s">
        <v>48</v>
      </c>
      <c r="E1470" t="s">
        <v>49</v>
      </c>
      <c r="F1470">
        <f t="shared" si="88"/>
        <v>1.6171747337578202E-2</v>
      </c>
      <c r="G1470">
        <v>1</v>
      </c>
      <c r="H1470">
        <v>6.9420999999999999</v>
      </c>
      <c r="I1470">
        <f t="shared" si="89"/>
        <v>-1</v>
      </c>
      <c r="J1470">
        <f t="shared" si="90"/>
        <v>-1.6171747337578202E-2</v>
      </c>
      <c r="K1470">
        <f t="shared" si="91"/>
        <v>-0.12413369083341275</v>
      </c>
      <c r="M1470" s="8">
        <v>13.67</v>
      </c>
      <c r="N1470" s="8">
        <v>1.55</v>
      </c>
      <c r="O1470" s="8">
        <v>115.1354</v>
      </c>
      <c r="P1470" s="8">
        <v>3.5</v>
      </c>
      <c r="Q1470" s="8">
        <v>13.45</v>
      </c>
    </row>
    <row r="1471" spans="1:17" x14ac:dyDescent="0.25">
      <c r="A1471" s="2">
        <v>43839</v>
      </c>
      <c r="B1471">
        <v>348.04</v>
      </c>
      <c r="C1471">
        <v>1545.1</v>
      </c>
      <c r="D1471" t="s">
        <v>48</v>
      </c>
      <c r="E1471" t="s">
        <v>49</v>
      </c>
      <c r="F1471">
        <f t="shared" si="88"/>
        <v>-3.5044915160252765E-2</v>
      </c>
      <c r="G1471">
        <v>1</v>
      </c>
      <c r="H1471">
        <v>6.9200499999999998</v>
      </c>
      <c r="I1471">
        <f t="shared" si="89"/>
        <v>1</v>
      </c>
      <c r="J1471">
        <f t="shared" si="90"/>
        <v>-3.5044915160252765E-2</v>
      </c>
      <c r="K1471">
        <f t="shared" si="91"/>
        <v>-0.15917860599366551</v>
      </c>
      <c r="M1471" s="8">
        <v>12.54</v>
      </c>
      <c r="N1471" s="8">
        <v>1.55</v>
      </c>
      <c r="O1471" s="8">
        <v>115.2358</v>
      </c>
      <c r="P1471" s="8">
        <v>3.5</v>
      </c>
      <c r="Q1471" s="8">
        <v>12.54</v>
      </c>
    </row>
    <row r="1472" spans="1:17" x14ac:dyDescent="0.25">
      <c r="A1472" s="2">
        <v>43840</v>
      </c>
      <c r="B1472">
        <v>349.3</v>
      </c>
      <c r="C1472">
        <v>1548.8</v>
      </c>
      <c r="D1472" t="s">
        <v>48</v>
      </c>
      <c r="E1472" t="s">
        <v>49</v>
      </c>
      <c r="F1472">
        <f t="shared" si="88"/>
        <v>3.6202735317778512E-3</v>
      </c>
      <c r="G1472">
        <v>1</v>
      </c>
      <c r="H1472">
        <v>6.9282500000000002</v>
      </c>
      <c r="I1472">
        <f t="shared" si="89"/>
        <v>-1</v>
      </c>
      <c r="J1472">
        <f t="shared" si="90"/>
        <v>-3.6202735317778512E-3</v>
      </c>
      <c r="K1472">
        <f t="shared" si="91"/>
        <v>-0.16279887952544336</v>
      </c>
      <c r="M1472" s="8">
        <v>12.27</v>
      </c>
      <c r="N1472" s="8">
        <v>1.54</v>
      </c>
      <c r="O1472" s="8">
        <v>115.0705</v>
      </c>
      <c r="P1472" s="8">
        <v>3.5</v>
      </c>
      <c r="Q1472" s="8">
        <v>12.56</v>
      </c>
    </row>
    <row r="1473" spans="1:17" x14ac:dyDescent="0.25">
      <c r="A1473" s="2">
        <v>43843</v>
      </c>
      <c r="B1473">
        <v>349.42</v>
      </c>
      <c r="C1473">
        <v>1556</v>
      </c>
      <c r="D1473" t="s">
        <v>48</v>
      </c>
      <c r="E1473" t="s">
        <v>49</v>
      </c>
      <c r="F1473">
        <f t="shared" si="88"/>
        <v>3.4354423131977008E-4</v>
      </c>
      <c r="G1473">
        <v>1</v>
      </c>
      <c r="H1473">
        <v>6.9006499999999997</v>
      </c>
      <c r="I1473">
        <f t="shared" si="89"/>
        <v>1</v>
      </c>
      <c r="J1473">
        <f t="shared" si="90"/>
        <v>3.4354423131977008E-4</v>
      </c>
      <c r="K1473">
        <f t="shared" si="91"/>
        <v>-0.16245533529412359</v>
      </c>
      <c r="M1473" s="8">
        <v>10.91</v>
      </c>
      <c r="N1473" s="8">
        <v>1.54</v>
      </c>
      <c r="O1473" s="8">
        <v>115.03700000000001</v>
      </c>
      <c r="P1473" s="8">
        <v>3.5</v>
      </c>
      <c r="Q1473" s="8">
        <v>12.32</v>
      </c>
    </row>
    <row r="1474" spans="1:17" x14ac:dyDescent="0.25">
      <c r="A1474" s="2">
        <v>43844</v>
      </c>
      <c r="B1474">
        <v>344.7</v>
      </c>
      <c r="C1474">
        <v>1540.3</v>
      </c>
      <c r="D1474" t="s">
        <v>48</v>
      </c>
      <c r="E1474" t="s">
        <v>49</v>
      </c>
      <c r="F1474">
        <f t="shared" si="88"/>
        <v>-1.3508099135710716E-2</v>
      </c>
      <c r="G1474">
        <v>1</v>
      </c>
      <c r="H1474">
        <v>6.8800999999999997</v>
      </c>
      <c r="I1474">
        <f t="shared" si="89"/>
        <v>1</v>
      </c>
      <c r="J1474">
        <f t="shared" si="90"/>
        <v>-1.3508099135710716E-2</v>
      </c>
      <c r="K1474">
        <f t="shared" si="91"/>
        <v>-0.17596343442983431</v>
      </c>
      <c r="M1474" s="8">
        <v>11.02</v>
      </c>
      <c r="N1474" s="8">
        <v>1.54</v>
      </c>
      <c r="O1474" s="8">
        <v>115.0264</v>
      </c>
      <c r="P1474" s="8">
        <v>3.5</v>
      </c>
      <c r="Q1474" s="8">
        <v>12.39</v>
      </c>
    </row>
    <row r="1475" spans="1:17" x14ac:dyDescent="0.25">
      <c r="A1475" s="2">
        <v>43845</v>
      </c>
      <c r="B1475">
        <v>347.54</v>
      </c>
      <c r="C1475">
        <v>1551.3</v>
      </c>
      <c r="D1475" t="s">
        <v>48</v>
      </c>
      <c r="E1475" t="s">
        <v>49</v>
      </c>
      <c r="F1475">
        <f t="shared" ref="F1475:F1481" si="92">B1475/B1474-1</f>
        <v>8.2390484479257786E-3</v>
      </c>
      <c r="G1475">
        <v>1</v>
      </c>
      <c r="H1475">
        <v>6.8901000000000003</v>
      </c>
      <c r="I1475">
        <f t="shared" si="89"/>
        <v>-1</v>
      </c>
      <c r="J1475">
        <f t="shared" si="90"/>
        <v>-8.2390484479257786E-3</v>
      </c>
      <c r="K1475">
        <f t="shared" si="91"/>
        <v>-0.18420248287776009</v>
      </c>
      <c r="M1475" s="8">
        <v>11.75</v>
      </c>
      <c r="N1475" s="8">
        <v>1.54</v>
      </c>
      <c r="O1475" s="8">
        <v>114.9558</v>
      </c>
      <c r="P1475" s="8">
        <v>3.5</v>
      </c>
      <c r="Q1475" s="8">
        <v>12.42</v>
      </c>
    </row>
    <row r="1476" spans="1:17" x14ac:dyDescent="0.25">
      <c r="A1476" s="2">
        <v>43846</v>
      </c>
      <c r="B1476">
        <v>347.96</v>
      </c>
      <c r="C1476">
        <v>1553</v>
      </c>
      <c r="D1476" t="s">
        <v>48</v>
      </c>
      <c r="E1476" t="s">
        <v>49</v>
      </c>
      <c r="F1476">
        <f t="shared" si="92"/>
        <v>1.208493986303516E-3</v>
      </c>
      <c r="G1476">
        <v>1</v>
      </c>
      <c r="H1476">
        <v>6.8916000000000004</v>
      </c>
      <c r="I1476">
        <f t="shared" ref="I1476:I1481" si="93">SIGN(F1475)</f>
        <v>1</v>
      </c>
      <c r="J1476">
        <f t="shared" ref="J1476:J1539" si="94">(B1476/B1475-1)*I1476</f>
        <v>1.208493986303516E-3</v>
      </c>
      <c r="K1476">
        <f t="shared" si="91"/>
        <v>-0.18299398889145657</v>
      </c>
      <c r="M1476" s="8">
        <v>11.38</v>
      </c>
      <c r="N1476" s="8">
        <v>1.54</v>
      </c>
      <c r="O1476" s="8">
        <v>115.00320000000001</v>
      </c>
      <c r="P1476" s="8">
        <v>3.5</v>
      </c>
      <c r="Q1476" s="8">
        <v>12.32</v>
      </c>
    </row>
    <row r="1477" spans="1:17" x14ac:dyDescent="0.25">
      <c r="A1477" s="2">
        <v>43847</v>
      </c>
      <c r="B1477">
        <v>347.78</v>
      </c>
      <c r="C1477">
        <v>1557</v>
      </c>
      <c r="D1477" t="s">
        <v>48</v>
      </c>
      <c r="E1477" t="s">
        <v>49</v>
      </c>
      <c r="F1477">
        <f t="shared" si="92"/>
        <v>-5.1730083917689296E-4</v>
      </c>
      <c r="G1477">
        <v>1</v>
      </c>
      <c r="H1477">
        <v>6.8653000000000004</v>
      </c>
      <c r="I1477">
        <f t="shared" si="93"/>
        <v>1</v>
      </c>
      <c r="J1477">
        <f t="shared" si="94"/>
        <v>-5.1730083917689296E-4</v>
      </c>
      <c r="K1477">
        <f t="shared" ref="K1477:K1481" si="95">K1476+J1477</f>
        <v>-0.18351128973063346</v>
      </c>
      <c r="M1477" s="8">
        <v>11.31</v>
      </c>
      <c r="N1477" s="8">
        <v>1.55</v>
      </c>
      <c r="O1477" s="8">
        <v>115.0675</v>
      </c>
      <c r="P1477" s="8">
        <v>3.5</v>
      </c>
      <c r="Q1477" s="8">
        <v>12.1</v>
      </c>
    </row>
    <row r="1478" spans="1:17" x14ac:dyDescent="0.25">
      <c r="A1478" s="2">
        <v>43850</v>
      </c>
      <c r="B1478">
        <v>347.94</v>
      </c>
      <c r="C1478">
        <v>1561.4</v>
      </c>
      <c r="D1478" t="s">
        <v>48</v>
      </c>
      <c r="E1478" t="s">
        <v>49</v>
      </c>
      <c r="F1478">
        <f t="shared" si="92"/>
        <v>4.6006095807693548E-4</v>
      </c>
      <c r="G1478">
        <v>1</v>
      </c>
      <c r="H1478">
        <v>6.8524000000000003</v>
      </c>
      <c r="I1478">
        <f t="shared" si="93"/>
        <v>-1</v>
      </c>
      <c r="J1478">
        <f t="shared" si="94"/>
        <v>-4.6006095807693548E-4</v>
      </c>
      <c r="K1478">
        <f t="shared" si="95"/>
        <v>-0.1839713506887104</v>
      </c>
      <c r="M1478" s="8">
        <v>11.345000000000001</v>
      </c>
      <c r="N1478" s="8">
        <v>1.55</v>
      </c>
      <c r="O1478" s="8">
        <v>115.03534999999999</v>
      </c>
      <c r="P1478" s="8">
        <v>3.5</v>
      </c>
      <c r="Q1478" s="8">
        <v>12.21</v>
      </c>
    </row>
    <row r="1479" spans="1:17" x14ac:dyDescent="0.25">
      <c r="A1479" s="2">
        <v>43851</v>
      </c>
      <c r="B1479">
        <v>351.34</v>
      </c>
      <c r="C1479">
        <v>1565.6</v>
      </c>
      <c r="D1479" t="s">
        <v>48</v>
      </c>
      <c r="E1479" t="s">
        <v>49</v>
      </c>
      <c r="F1479">
        <f t="shared" si="92"/>
        <v>9.7717997355866171E-3</v>
      </c>
      <c r="G1479">
        <v>1</v>
      </c>
      <c r="H1479">
        <v>6.9036</v>
      </c>
      <c r="I1479">
        <f t="shared" si="93"/>
        <v>1</v>
      </c>
      <c r="J1479">
        <f t="shared" si="94"/>
        <v>9.7717997355866171E-3</v>
      </c>
      <c r="K1479">
        <f t="shared" si="95"/>
        <v>-0.17419955095312378</v>
      </c>
      <c r="M1479" s="8">
        <v>11.48</v>
      </c>
      <c r="N1479" s="8">
        <v>1.55</v>
      </c>
      <c r="O1479" s="8">
        <v>115.19</v>
      </c>
      <c r="P1479" s="8">
        <v>3.5</v>
      </c>
      <c r="Q1479" s="8">
        <v>12.85</v>
      </c>
    </row>
    <row r="1480" spans="1:17" x14ac:dyDescent="0.25">
      <c r="A1480" s="2">
        <v>43852</v>
      </c>
      <c r="B1480">
        <v>348.32</v>
      </c>
      <c r="C1480">
        <v>1552.1</v>
      </c>
      <c r="D1480" t="s">
        <v>48</v>
      </c>
      <c r="E1480" t="s">
        <v>49</v>
      </c>
      <c r="F1480">
        <f t="shared" si="92"/>
        <v>-8.5956623213980787E-3</v>
      </c>
      <c r="G1480">
        <v>1</v>
      </c>
      <c r="H1480">
        <v>6.9051</v>
      </c>
      <c r="I1480">
        <f t="shared" si="93"/>
        <v>1</v>
      </c>
      <c r="J1480">
        <f t="shared" si="94"/>
        <v>-8.5956623213980787E-3</v>
      </c>
      <c r="K1480">
        <f t="shared" si="95"/>
        <v>-0.18279521327452186</v>
      </c>
      <c r="M1480" s="8">
        <v>11.16</v>
      </c>
      <c r="N1480" s="8">
        <v>1.55</v>
      </c>
      <c r="O1480" s="8">
        <v>115.22969999999999</v>
      </c>
      <c r="P1480" s="8">
        <v>3.5</v>
      </c>
      <c r="Q1480" s="8">
        <v>12.91</v>
      </c>
    </row>
    <row r="1481" spans="1:17" x14ac:dyDescent="0.25">
      <c r="A1481" s="2">
        <v>43853</v>
      </c>
      <c r="B1481">
        <v>350.72</v>
      </c>
      <c r="C1481">
        <v>1556.9</v>
      </c>
      <c r="D1481" t="s">
        <v>48</v>
      </c>
      <c r="E1481" t="s">
        <v>49</v>
      </c>
      <c r="F1481">
        <f t="shared" si="92"/>
        <v>6.8902158934314173E-3</v>
      </c>
      <c r="G1481">
        <v>1</v>
      </c>
      <c r="H1481">
        <v>6.9302000000000001</v>
      </c>
      <c r="I1481">
        <f t="shared" si="93"/>
        <v>-1</v>
      </c>
      <c r="J1481">
        <f t="shared" si="94"/>
        <v>-6.8902158934314173E-3</v>
      </c>
      <c r="K1481">
        <f t="shared" si="95"/>
        <v>-0.18968542916795328</v>
      </c>
      <c r="M1481" s="8">
        <v>11.61</v>
      </c>
      <c r="N1481" s="8">
        <v>1.55</v>
      </c>
      <c r="O1481" s="8">
        <v>115.557</v>
      </c>
      <c r="P1481" s="8">
        <v>3.5</v>
      </c>
      <c r="Q1481" s="8">
        <v>12.98</v>
      </c>
    </row>
    <row r="1482" spans="1:17" x14ac:dyDescent="0.25">
      <c r="A1482" s="2">
        <v>43958</v>
      </c>
      <c r="B1482">
        <v>378.18</v>
      </c>
      <c r="C1482">
        <v>1688.5</v>
      </c>
      <c r="D1482" t="s">
        <v>48</v>
      </c>
      <c r="E1482" t="s">
        <v>51</v>
      </c>
      <c r="F1482">
        <f>B1482/B1481-1</f>
        <v>7.8296076642335732E-2</v>
      </c>
      <c r="G1482">
        <v>1</v>
      </c>
      <c r="H1482">
        <v>7.1213499999999996</v>
      </c>
      <c r="I1482">
        <f>SIGN(F1482)</f>
        <v>1</v>
      </c>
      <c r="J1482">
        <f t="shared" si="94"/>
        <v>7.8296076642335732E-2</v>
      </c>
      <c r="K1482">
        <f>K1481+J1482</f>
        <v>-0.11138935252561755</v>
      </c>
      <c r="M1482" s="8">
        <v>26.15</v>
      </c>
      <c r="N1482" s="8">
        <v>0.05</v>
      </c>
      <c r="O1482" s="8">
        <v>123.12860000000001</v>
      </c>
      <c r="P1482" s="8">
        <v>13.2</v>
      </c>
      <c r="Q1482" s="8">
        <v>31.44</v>
      </c>
    </row>
    <row r="1483" spans="1:17" x14ac:dyDescent="0.25">
      <c r="A1483" s="2">
        <v>43959</v>
      </c>
      <c r="B1483">
        <v>385.5</v>
      </c>
      <c r="C1483">
        <v>1728.2</v>
      </c>
      <c r="D1483" t="s">
        <v>52</v>
      </c>
      <c r="E1483" t="s">
        <v>51</v>
      </c>
      <c r="F1483">
        <f t="shared" ref="F1483:F1538" si="96">B1483/B1482-1</f>
        <v>1.9355862287799397E-2</v>
      </c>
      <c r="G1483">
        <v>1</v>
      </c>
      <c r="H1483">
        <v>7.0956999999999999</v>
      </c>
      <c r="I1483">
        <f t="shared" ref="I1483:I1539" si="97">SIGN(F1482)</f>
        <v>1</v>
      </c>
      <c r="J1483">
        <f t="shared" si="94"/>
        <v>1.9355862287799397E-2</v>
      </c>
      <c r="K1483">
        <f t="shared" ref="K1483:K1540" si="98">K1482+J1483</f>
        <v>-9.203349023781815E-2</v>
      </c>
      <c r="M1483" s="8">
        <v>24.89</v>
      </c>
      <c r="N1483" s="8">
        <v>0.05</v>
      </c>
      <c r="O1483" s="8">
        <v>122.5416</v>
      </c>
      <c r="P1483" s="8">
        <v>13.2</v>
      </c>
      <c r="Q1483" s="8">
        <v>27.98</v>
      </c>
    </row>
    <row r="1484" spans="1:17" x14ac:dyDescent="0.25">
      <c r="A1484" s="2">
        <v>43962</v>
      </c>
      <c r="B1484">
        <v>383.92</v>
      </c>
      <c r="C1484">
        <v>1709.1</v>
      </c>
      <c r="D1484" t="s">
        <v>52</v>
      </c>
      <c r="E1484" t="s">
        <v>51</v>
      </c>
      <c r="F1484">
        <f t="shared" si="96"/>
        <v>-4.0985732814525777E-3</v>
      </c>
      <c r="G1484">
        <v>1</v>
      </c>
      <c r="H1484">
        <v>7.0919499999999998</v>
      </c>
      <c r="I1484">
        <f t="shared" si="97"/>
        <v>1</v>
      </c>
      <c r="J1484">
        <f t="shared" si="94"/>
        <v>-4.0985732814525777E-3</v>
      </c>
      <c r="K1484">
        <f t="shared" si="98"/>
        <v>-9.6132063519270727E-2</v>
      </c>
      <c r="M1484" s="8">
        <v>23.55</v>
      </c>
      <c r="N1484" s="8">
        <v>0.05</v>
      </c>
      <c r="O1484" s="8">
        <v>123.23699999999999</v>
      </c>
      <c r="P1484" s="8">
        <v>13.2</v>
      </c>
      <c r="Q1484" s="8">
        <v>27.57</v>
      </c>
    </row>
    <row r="1485" spans="1:17" x14ac:dyDescent="0.25">
      <c r="A1485" s="2">
        <v>43963</v>
      </c>
      <c r="B1485">
        <v>382.86</v>
      </c>
      <c r="C1485">
        <v>1701.8</v>
      </c>
      <c r="D1485" t="s">
        <v>52</v>
      </c>
      <c r="E1485" t="s">
        <v>51</v>
      </c>
      <c r="F1485">
        <f t="shared" si="96"/>
        <v>-2.7609918733069172E-3</v>
      </c>
      <c r="G1485">
        <v>1</v>
      </c>
      <c r="H1485">
        <v>7.1018999999999997</v>
      </c>
      <c r="I1485">
        <f t="shared" si="97"/>
        <v>-1</v>
      </c>
      <c r="J1485">
        <f t="shared" si="94"/>
        <v>2.7609918733069172E-3</v>
      </c>
      <c r="K1485">
        <f t="shared" si="98"/>
        <v>-9.337107164596381E-2</v>
      </c>
      <c r="M1485" s="8">
        <v>22.45</v>
      </c>
      <c r="N1485" s="8">
        <v>0.05</v>
      </c>
      <c r="O1485" s="8">
        <v>123.0637</v>
      </c>
      <c r="P1485" s="8">
        <v>13.2</v>
      </c>
      <c r="Q1485" s="8">
        <v>33.04</v>
      </c>
    </row>
    <row r="1486" spans="1:17" x14ac:dyDescent="0.25">
      <c r="A1486" s="2">
        <v>43964</v>
      </c>
      <c r="B1486">
        <v>383.62</v>
      </c>
      <c r="C1486">
        <v>1707.7</v>
      </c>
      <c r="D1486" t="s">
        <v>52</v>
      </c>
      <c r="E1486" t="s">
        <v>51</v>
      </c>
      <c r="F1486">
        <f t="shared" si="96"/>
        <v>1.9850598129864672E-3</v>
      </c>
      <c r="G1486">
        <v>1</v>
      </c>
      <c r="H1486">
        <v>7.1028500000000001</v>
      </c>
      <c r="I1486">
        <f t="shared" si="97"/>
        <v>-1</v>
      </c>
      <c r="J1486">
        <f t="shared" si="94"/>
        <v>-1.9850598129864672E-3</v>
      </c>
      <c r="K1486">
        <f t="shared" si="98"/>
        <v>-9.5356131458950277E-2</v>
      </c>
      <c r="M1486" s="8">
        <v>22.71</v>
      </c>
      <c r="N1486" s="8">
        <v>0.05</v>
      </c>
      <c r="O1486" s="8">
        <v>123.5448</v>
      </c>
      <c r="P1486" s="8">
        <v>13.2</v>
      </c>
      <c r="Q1486" s="8">
        <v>35.28</v>
      </c>
    </row>
    <row r="1487" spans="1:17" x14ac:dyDescent="0.25">
      <c r="A1487" s="2">
        <v>43965</v>
      </c>
      <c r="B1487">
        <v>386.22</v>
      </c>
      <c r="C1487">
        <v>1724.8</v>
      </c>
      <c r="D1487" t="s">
        <v>52</v>
      </c>
      <c r="E1487" t="s">
        <v>51</v>
      </c>
      <c r="F1487">
        <f t="shared" si="96"/>
        <v>6.7775402742298319E-3</v>
      </c>
      <c r="G1487">
        <v>1</v>
      </c>
      <c r="H1487">
        <v>7.10975</v>
      </c>
      <c r="I1487">
        <f t="shared" si="97"/>
        <v>1</v>
      </c>
      <c r="J1487">
        <f t="shared" si="94"/>
        <v>6.7775402742298319E-3</v>
      </c>
      <c r="K1487">
        <f t="shared" si="98"/>
        <v>-8.8578591184720445E-2</v>
      </c>
      <c r="M1487" s="8">
        <v>24.15</v>
      </c>
      <c r="N1487" s="8">
        <v>0.05</v>
      </c>
      <c r="O1487" s="8">
        <v>123.64660000000001</v>
      </c>
      <c r="P1487" s="8">
        <v>13.2</v>
      </c>
      <c r="Q1487" s="8">
        <v>32.61</v>
      </c>
    </row>
    <row r="1488" spans="1:17" x14ac:dyDescent="0.25">
      <c r="A1488" s="2">
        <v>43966</v>
      </c>
      <c r="B1488">
        <v>391.9</v>
      </c>
      <c r="C1488">
        <v>1745.1</v>
      </c>
      <c r="D1488" t="s">
        <v>52</v>
      </c>
      <c r="E1488" t="s">
        <v>51</v>
      </c>
      <c r="F1488">
        <f t="shared" si="96"/>
        <v>1.4706643881725379E-2</v>
      </c>
      <c r="G1488">
        <v>1</v>
      </c>
      <c r="H1488">
        <v>7.1208999999999998</v>
      </c>
      <c r="I1488">
        <f t="shared" si="97"/>
        <v>1</v>
      </c>
      <c r="J1488">
        <f t="shared" si="94"/>
        <v>1.4706643881725379E-2</v>
      </c>
      <c r="K1488">
        <f t="shared" si="98"/>
        <v>-7.3871947302995067E-2</v>
      </c>
      <c r="M1488" s="8">
        <v>23.63</v>
      </c>
      <c r="N1488" s="8">
        <v>0.05</v>
      </c>
      <c r="O1488" s="8">
        <v>123.6023</v>
      </c>
      <c r="P1488" s="8">
        <v>13.2</v>
      </c>
      <c r="Q1488" s="8">
        <v>31.89</v>
      </c>
    </row>
    <row r="1489" spans="1:17" x14ac:dyDescent="0.25">
      <c r="A1489" s="2">
        <v>43969</v>
      </c>
      <c r="B1489">
        <v>401.16</v>
      </c>
      <c r="C1489">
        <v>1772</v>
      </c>
      <c r="D1489" t="s">
        <v>52</v>
      </c>
      <c r="E1489" t="s">
        <v>51</v>
      </c>
      <c r="F1489">
        <f t="shared" si="96"/>
        <v>2.3628476652207242E-2</v>
      </c>
      <c r="G1489">
        <v>1</v>
      </c>
      <c r="H1489">
        <v>7.1371000000000002</v>
      </c>
      <c r="I1489">
        <f t="shared" si="97"/>
        <v>1</v>
      </c>
      <c r="J1489">
        <f t="shared" si="94"/>
        <v>2.3628476652207242E-2</v>
      </c>
      <c r="K1489">
        <f t="shared" si="98"/>
        <v>-5.0243470650787825E-2</v>
      </c>
      <c r="M1489" s="8">
        <v>22.81</v>
      </c>
      <c r="N1489" s="8">
        <v>0.05</v>
      </c>
      <c r="O1489" s="8">
        <v>122.8005</v>
      </c>
      <c r="P1489" s="8">
        <v>13.2</v>
      </c>
      <c r="Q1489" s="8">
        <v>29.3</v>
      </c>
    </row>
    <row r="1490" spans="1:17" x14ac:dyDescent="0.25">
      <c r="A1490" s="2">
        <v>43970</v>
      </c>
      <c r="B1490">
        <v>394.5</v>
      </c>
      <c r="C1490">
        <v>1731.1</v>
      </c>
      <c r="D1490" t="s">
        <v>52</v>
      </c>
      <c r="E1490" t="s">
        <v>51</v>
      </c>
      <c r="F1490">
        <f t="shared" si="96"/>
        <v>-1.6601854621597467E-2</v>
      </c>
      <c r="G1490">
        <v>1</v>
      </c>
      <c r="H1490">
        <v>7.1185999999999998</v>
      </c>
      <c r="I1490">
        <f t="shared" si="97"/>
        <v>1</v>
      </c>
      <c r="J1490">
        <f t="shared" si="94"/>
        <v>-1.6601854621597467E-2</v>
      </c>
      <c r="K1490">
        <f t="shared" si="98"/>
        <v>-6.6845325272385292E-2</v>
      </c>
      <c r="M1490" s="8">
        <v>21.33</v>
      </c>
      <c r="N1490" s="8">
        <v>0.05</v>
      </c>
      <c r="O1490" s="8">
        <v>122.56950000000001</v>
      </c>
      <c r="P1490" s="8">
        <v>13.2</v>
      </c>
      <c r="Q1490" s="8">
        <v>30.53</v>
      </c>
    </row>
    <row r="1491" spans="1:17" x14ac:dyDescent="0.25">
      <c r="A1491" s="2">
        <v>43971</v>
      </c>
      <c r="B1491">
        <v>398.72</v>
      </c>
      <c r="C1491">
        <v>1753.6</v>
      </c>
      <c r="D1491" t="s">
        <v>52</v>
      </c>
      <c r="E1491" t="s">
        <v>51</v>
      </c>
      <c r="F1491">
        <f t="shared" si="96"/>
        <v>1.0697084917617339E-2</v>
      </c>
      <c r="G1491">
        <v>1</v>
      </c>
      <c r="H1491">
        <v>7.1178499999999998</v>
      </c>
      <c r="I1491">
        <f t="shared" si="97"/>
        <v>-1</v>
      </c>
      <c r="J1491">
        <f t="shared" si="94"/>
        <v>-1.0697084917617339E-2</v>
      </c>
      <c r="K1491">
        <f t="shared" si="98"/>
        <v>-7.7542410190002631E-2</v>
      </c>
      <c r="M1491" s="8">
        <v>20.12</v>
      </c>
      <c r="N1491" s="8">
        <v>0.05</v>
      </c>
      <c r="O1491" s="8">
        <v>122.1046</v>
      </c>
      <c r="P1491" s="8">
        <v>13.2</v>
      </c>
      <c r="Q1491" s="8">
        <v>27.99</v>
      </c>
    </row>
    <row r="1492" spans="1:17" x14ac:dyDescent="0.25">
      <c r="A1492" s="2">
        <v>43972</v>
      </c>
      <c r="B1492">
        <v>395.06</v>
      </c>
      <c r="C1492">
        <v>1735.9</v>
      </c>
      <c r="D1492" t="s">
        <v>52</v>
      </c>
      <c r="E1492" t="s">
        <v>51</v>
      </c>
      <c r="F1492">
        <f t="shared" si="96"/>
        <v>-9.179373996789808E-3</v>
      </c>
      <c r="G1492">
        <v>1</v>
      </c>
      <c r="H1492">
        <v>7.1123500000000002</v>
      </c>
      <c r="I1492">
        <f t="shared" si="97"/>
        <v>1</v>
      </c>
      <c r="J1492">
        <f t="shared" si="94"/>
        <v>-9.179373996789808E-3</v>
      </c>
      <c r="K1492">
        <f t="shared" si="98"/>
        <v>-8.6721784186792439E-2</v>
      </c>
      <c r="M1492" s="8">
        <v>19.739999999999998</v>
      </c>
      <c r="N1492" s="8">
        <v>0.05</v>
      </c>
      <c r="O1492" s="8">
        <v>122.0947</v>
      </c>
      <c r="P1492" s="8">
        <v>13.2</v>
      </c>
      <c r="Q1492" s="8">
        <v>29.53</v>
      </c>
    </row>
    <row r="1493" spans="1:17" x14ac:dyDescent="0.25">
      <c r="A1493" s="2">
        <v>43973</v>
      </c>
      <c r="B1493">
        <v>394.38</v>
      </c>
      <c r="C1493">
        <v>1736.5</v>
      </c>
      <c r="D1493" t="s">
        <v>52</v>
      </c>
      <c r="E1493" t="s">
        <v>51</v>
      </c>
      <c r="F1493">
        <f t="shared" si="96"/>
        <v>-1.7212575305016742E-3</v>
      </c>
      <c r="G1493">
        <v>1</v>
      </c>
      <c r="H1493">
        <v>7.1421999999999999</v>
      </c>
      <c r="I1493">
        <f t="shared" si="97"/>
        <v>-1</v>
      </c>
      <c r="J1493">
        <f t="shared" si="94"/>
        <v>1.7212575305016742E-3</v>
      </c>
      <c r="K1493">
        <f t="shared" si="98"/>
        <v>-8.5000526656290765E-2</v>
      </c>
      <c r="M1493" s="8">
        <v>18.95</v>
      </c>
      <c r="N1493" s="8">
        <v>0.05</v>
      </c>
      <c r="O1493" s="8">
        <v>122.32380000000001</v>
      </c>
      <c r="P1493" s="8">
        <v>13.2</v>
      </c>
      <c r="Q1493" s="8">
        <v>28.16</v>
      </c>
    </row>
    <row r="1494" spans="1:17" x14ac:dyDescent="0.25">
      <c r="A1494" s="2">
        <v>43976</v>
      </c>
      <c r="B1494">
        <v>393.54</v>
      </c>
      <c r="C1494">
        <v>1725.5</v>
      </c>
      <c r="D1494" t="s">
        <v>52</v>
      </c>
      <c r="E1494" t="s">
        <v>51</v>
      </c>
      <c r="F1494">
        <f t="shared" si="96"/>
        <v>-2.1299254526091493E-3</v>
      </c>
      <c r="G1494">
        <v>1</v>
      </c>
      <c r="H1494">
        <v>7.1555499999999999</v>
      </c>
      <c r="I1494">
        <f t="shared" si="97"/>
        <v>-1</v>
      </c>
      <c r="J1494">
        <f t="shared" si="94"/>
        <v>2.1299254526091493E-3</v>
      </c>
      <c r="K1494">
        <f t="shared" si="98"/>
        <v>-8.2870601203681615E-2</v>
      </c>
      <c r="M1494" s="8">
        <v>19.344999999999999</v>
      </c>
      <c r="N1494" s="8">
        <v>0.05</v>
      </c>
      <c r="O1494" s="8">
        <v>122.20925</v>
      </c>
      <c r="P1494" s="8">
        <v>13.2</v>
      </c>
      <c r="Q1494" s="8">
        <v>28.844999999999999</v>
      </c>
    </row>
    <row r="1495" spans="1:17" x14ac:dyDescent="0.25">
      <c r="A1495" s="2">
        <v>43977</v>
      </c>
      <c r="B1495">
        <v>395.34</v>
      </c>
      <c r="C1495">
        <v>1729.6</v>
      </c>
      <c r="D1495" t="s">
        <v>52</v>
      </c>
      <c r="E1495" t="s">
        <v>51</v>
      </c>
      <c r="F1495">
        <f t="shared" si="96"/>
        <v>4.5738679676778915E-3</v>
      </c>
      <c r="G1495">
        <v>1</v>
      </c>
      <c r="H1495">
        <v>7.1475999999999997</v>
      </c>
      <c r="I1495">
        <f t="shared" si="97"/>
        <v>-1</v>
      </c>
      <c r="J1495">
        <f t="shared" si="94"/>
        <v>-4.5738679676778915E-3</v>
      </c>
      <c r="K1495">
        <f t="shared" si="98"/>
        <v>-8.7444469171359507E-2</v>
      </c>
      <c r="M1495" s="8">
        <v>18.57</v>
      </c>
      <c r="N1495" s="8">
        <v>0.05</v>
      </c>
      <c r="O1495" s="8">
        <v>121.3904</v>
      </c>
      <c r="P1495" s="8">
        <v>13.2</v>
      </c>
      <c r="Q1495" s="8">
        <v>28.01</v>
      </c>
    </row>
    <row r="1496" spans="1:17" x14ac:dyDescent="0.25">
      <c r="A1496" s="2">
        <v>43978</v>
      </c>
      <c r="B1496">
        <v>391.2</v>
      </c>
      <c r="C1496">
        <v>1697.3</v>
      </c>
      <c r="D1496" t="s">
        <v>52</v>
      </c>
      <c r="E1496" t="s">
        <v>51</v>
      </c>
      <c r="F1496">
        <f t="shared" si="96"/>
        <v>-1.0471998785855141E-2</v>
      </c>
      <c r="G1496">
        <v>1</v>
      </c>
      <c r="H1496">
        <v>7.1728500000000004</v>
      </c>
      <c r="I1496">
        <f t="shared" si="97"/>
        <v>1</v>
      </c>
      <c r="J1496">
        <f t="shared" si="94"/>
        <v>-1.0471998785855141E-2</v>
      </c>
      <c r="K1496">
        <f t="shared" si="98"/>
        <v>-9.7916467957214648E-2</v>
      </c>
      <c r="M1496" s="8">
        <v>18.510000000000002</v>
      </c>
      <c r="N1496" s="8">
        <v>0.05</v>
      </c>
      <c r="O1496" s="8">
        <v>121.5714</v>
      </c>
      <c r="P1496" s="8">
        <v>13.2</v>
      </c>
      <c r="Q1496" s="8">
        <v>27.62</v>
      </c>
    </row>
    <row r="1497" spans="1:17" x14ac:dyDescent="0.25">
      <c r="A1497" s="2">
        <v>43979</v>
      </c>
      <c r="B1497">
        <v>394.18</v>
      </c>
      <c r="C1497">
        <v>1732.6</v>
      </c>
      <c r="D1497" t="s">
        <v>52</v>
      </c>
      <c r="E1497" t="s">
        <v>53</v>
      </c>
      <c r="F1497">
        <f t="shared" si="96"/>
        <v>7.6175869120653772E-3</v>
      </c>
      <c r="G1497">
        <v>1</v>
      </c>
      <c r="H1497">
        <v>7.1719499999999998</v>
      </c>
      <c r="I1497">
        <f t="shared" si="97"/>
        <v>-1</v>
      </c>
      <c r="J1497">
        <f t="shared" si="94"/>
        <v>-7.6175869120653772E-3</v>
      </c>
      <c r="K1497">
        <f t="shared" si="98"/>
        <v>-0.10553405486928003</v>
      </c>
      <c r="M1497" s="8">
        <v>18.100000000000001</v>
      </c>
      <c r="N1497" s="8">
        <v>0.05</v>
      </c>
      <c r="O1497" s="8">
        <v>121.01779999999999</v>
      </c>
      <c r="P1497" s="8">
        <v>13.2</v>
      </c>
      <c r="Q1497" s="8">
        <v>28.59</v>
      </c>
    </row>
    <row r="1498" spans="1:17" x14ac:dyDescent="0.25">
      <c r="A1498" s="2">
        <v>43980</v>
      </c>
      <c r="B1498">
        <v>394.42</v>
      </c>
      <c r="C1498">
        <v>1732.8</v>
      </c>
      <c r="D1498" t="s">
        <v>52</v>
      </c>
      <c r="E1498" t="s">
        <v>53</v>
      </c>
      <c r="F1498">
        <f t="shared" si="96"/>
        <v>6.0885889695061479E-4</v>
      </c>
      <c r="G1498">
        <v>1</v>
      </c>
      <c r="H1498">
        <v>7.1666999999999996</v>
      </c>
      <c r="I1498">
        <f t="shared" si="97"/>
        <v>1</v>
      </c>
      <c r="J1498">
        <f t="shared" si="94"/>
        <v>6.0885889695061479E-4</v>
      </c>
      <c r="K1498">
        <f t="shared" si="98"/>
        <v>-0.10492519597232941</v>
      </c>
      <c r="M1498" s="8">
        <v>18.149999999999999</v>
      </c>
      <c r="N1498" s="8">
        <v>0.05</v>
      </c>
      <c r="O1498" s="8">
        <v>120.94970000000001</v>
      </c>
      <c r="P1498" s="8">
        <v>13.2</v>
      </c>
      <c r="Q1498" s="8">
        <v>27.51</v>
      </c>
    </row>
    <row r="1499" spans="1:17" x14ac:dyDescent="0.25">
      <c r="A1499" s="2">
        <v>43983</v>
      </c>
      <c r="B1499">
        <v>398</v>
      </c>
      <c r="C1499">
        <v>1756.5</v>
      </c>
      <c r="D1499" t="s">
        <v>52</v>
      </c>
      <c r="E1499" t="s">
        <v>53</v>
      </c>
      <c r="F1499">
        <f t="shared" si="96"/>
        <v>9.0766188327162656E-3</v>
      </c>
      <c r="G1499">
        <v>1</v>
      </c>
      <c r="H1499">
        <v>7.1300999999999997</v>
      </c>
      <c r="I1499">
        <f t="shared" si="97"/>
        <v>1</v>
      </c>
      <c r="J1499">
        <f t="shared" si="94"/>
        <v>9.0766188327162656E-3</v>
      </c>
      <c r="K1499">
        <f t="shared" si="98"/>
        <v>-9.5848577139613145E-2</v>
      </c>
      <c r="M1499" s="8">
        <v>18.059999999999999</v>
      </c>
      <c r="N1499" s="8">
        <v>0.05</v>
      </c>
      <c r="O1499" s="8">
        <v>120.273</v>
      </c>
      <c r="P1499" s="8">
        <v>11</v>
      </c>
      <c r="Q1499" s="8">
        <v>28.23</v>
      </c>
    </row>
    <row r="1500" spans="1:17" x14ac:dyDescent="0.25">
      <c r="A1500" s="2">
        <v>43984</v>
      </c>
      <c r="B1500">
        <v>396.96</v>
      </c>
      <c r="C1500">
        <v>1747.2</v>
      </c>
      <c r="D1500" t="s">
        <v>52</v>
      </c>
      <c r="E1500" t="s">
        <v>53</v>
      </c>
      <c r="F1500">
        <f t="shared" si="96"/>
        <v>-2.6130653266331905E-3</v>
      </c>
      <c r="G1500">
        <v>1</v>
      </c>
      <c r="H1500">
        <v>7.1305500000000004</v>
      </c>
      <c r="I1500">
        <f t="shared" si="97"/>
        <v>1</v>
      </c>
      <c r="J1500">
        <f t="shared" si="94"/>
        <v>-2.6130653266331905E-3</v>
      </c>
      <c r="K1500">
        <f t="shared" si="98"/>
        <v>-9.8461642466246335E-2</v>
      </c>
      <c r="M1500" s="8">
        <v>18.100000000000001</v>
      </c>
      <c r="N1500" s="8">
        <v>0.06</v>
      </c>
      <c r="O1500" s="8">
        <v>119.6902</v>
      </c>
      <c r="P1500" s="8">
        <v>11</v>
      </c>
      <c r="Q1500" s="8">
        <v>26.84</v>
      </c>
    </row>
    <row r="1501" spans="1:17" x14ac:dyDescent="0.25">
      <c r="A1501" s="2">
        <v>43985</v>
      </c>
      <c r="B1501">
        <v>393.04</v>
      </c>
      <c r="C1501">
        <v>1727.3</v>
      </c>
      <c r="D1501" t="s">
        <v>52</v>
      </c>
      <c r="E1501" t="s">
        <v>53</v>
      </c>
      <c r="F1501">
        <f t="shared" si="96"/>
        <v>-9.8750503829100333E-3</v>
      </c>
      <c r="G1501">
        <v>1</v>
      </c>
      <c r="H1501">
        <v>7.1151499999999999</v>
      </c>
      <c r="I1501">
        <f t="shared" si="97"/>
        <v>-1</v>
      </c>
      <c r="J1501">
        <f t="shared" si="94"/>
        <v>9.8750503829100333E-3</v>
      </c>
      <c r="K1501">
        <f t="shared" si="98"/>
        <v>-8.8586592083336302E-2</v>
      </c>
      <c r="M1501" s="8">
        <v>18.47</v>
      </c>
      <c r="N1501" s="8">
        <v>0.06</v>
      </c>
      <c r="O1501" s="8">
        <v>119.2604</v>
      </c>
      <c r="P1501" s="8">
        <v>11</v>
      </c>
      <c r="Q1501" s="8">
        <v>25.66</v>
      </c>
    </row>
    <row r="1502" spans="1:17" x14ac:dyDescent="0.25">
      <c r="A1502" s="2">
        <v>43986</v>
      </c>
      <c r="B1502">
        <v>389.74</v>
      </c>
      <c r="C1502">
        <v>1703</v>
      </c>
      <c r="D1502" t="s">
        <v>52</v>
      </c>
      <c r="E1502" t="s">
        <v>53</v>
      </c>
      <c r="F1502">
        <f t="shared" si="96"/>
        <v>-8.3960920008141482E-3</v>
      </c>
      <c r="G1502">
        <v>1</v>
      </c>
      <c r="H1502">
        <v>7.1271000000000004</v>
      </c>
      <c r="I1502">
        <f t="shared" si="97"/>
        <v>-1</v>
      </c>
      <c r="J1502">
        <f t="shared" si="94"/>
        <v>8.3960920008141482E-3</v>
      </c>
      <c r="K1502">
        <f t="shared" si="98"/>
        <v>-8.0190500082522154E-2</v>
      </c>
      <c r="M1502" s="8">
        <v>18.05</v>
      </c>
      <c r="N1502" s="8">
        <v>0.06</v>
      </c>
      <c r="O1502" s="8">
        <v>119.3066</v>
      </c>
      <c r="P1502" s="8">
        <v>11</v>
      </c>
      <c r="Q1502" s="8">
        <v>25.81</v>
      </c>
    </row>
    <row r="1503" spans="1:17" x14ac:dyDescent="0.25">
      <c r="A1503" s="2">
        <v>43987</v>
      </c>
      <c r="B1503">
        <v>390.18</v>
      </c>
      <c r="C1503">
        <v>1712.6</v>
      </c>
      <c r="D1503" t="s">
        <v>52</v>
      </c>
      <c r="E1503" t="s">
        <v>53</v>
      </c>
      <c r="F1503">
        <f t="shared" si="96"/>
        <v>1.1289577667161765E-3</v>
      </c>
      <c r="G1503">
        <v>1</v>
      </c>
      <c r="H1503">
        <v>7.08385</v>
      </c>
      <c r="I1503">
        <f t="shared" si="97"/>
        <v>-1</v>
      </c>
      <c r="J1503">
        <f t="shared" si="94"/>
        <v>-1.1289577667161765E-3</v>
      </c>
      <c r="K1503">
        <f t="shared" si="98"/>
        <v>-8.131945784923833E-2</v>
      </c>
      <c r="M1503" s="8">
        <v>18.170000000000002</v>
      </c>
      <c r="N1503" s="8">
        <v>7.0000000000000007E-2</v>
      </c>
      <c r="O1503" s="8">
        <v>118.8182</v>
      </c>
      <c r="P1503" s="8">
        <v>11</v>
      </c>
      <c r="Q1503" s="8">
        <v>24.52</v>
      </c>
    </row>
    <row r="1504" spans="1:17" x14ac:dyDescent="0.25">
      <c r="A1504" s="2">
        <v>43990</v>
      </c>
      <c r="B1504">
        <v>386.28</v>
      </c>
      <c r="C1504">
        <v>1697.3</v>
      </c>
      <c r="D1504" t="s">
        <v>52</v>
      </c>
      <c r="E1504" t="s">
        <v>53</v>
      </c>
      <c r="F1504">
        <f t="shared" si="96"/>
        <v>-9.9953867445795597E-3</v>
      </c>
      <c r="G1504">
        <v>1</v>
      </c>
      <c r="H1504">
        <v>7.07395</v>
      </c>
      <c r="I1504">
        <f t="shared" si="97"/>
        <v>1</v>
      </c>
      <c r="J1504">
        <f t="shared" si="94"/>
        <v>-9.9953867445795597E-3</v>
      </c>
      <c r="K1504">
        <f t="shared" si="98"/>
        <v>-9.131484459381789E-2</v>
      </c>
      <c r="M1504" s="8">
        <v>17.940000000000001</v>
      </c>
      <c r="N1504" s="8">
        <v>7.0000000000000007E-2</v>
      </c>
      <c r="O1504" s="8">
        <v>118.6666</v>
      </c>
      <c r="P1504" s="8">
        <v>11</v>
      </c>
      <c r="Q1504" s="8">
        <v>25.81</v>
      </c>
    </row>
    <row r="1505" spans="1:17" x14ac:dyDescent="0.25">
      <c r="A1505" s="2">
        <v>43991</v>
      </c>
      <c r="B1505">
        <v>386.3</v>
      </c>
      <c r="C1505">
        <v>1700.9</v>
      </c>
      <c r="D1505" t="s">
        <v>52</v>
      </c>
      <c r="E1505" t="s">
        <v>53</v>
      </c>
      <c r="F1505">
        <f t="shared" si="96"/>
        <v>5.1775913844975818E-5</v>
      </c>
      <c r="G1505">
        <v>1</v>
      </c>
      <c r="H1505">
        <v>7.0758000000000001</v>
      </c>
      <c r="I1505">
        <f t="shared" si="97"/>
        <v>-1</v>
      </c>
      <c r="J1505">
        <f t="shared" si="94"/>
        <v>-5.1775913844975818E-5</v>
      </c>
      <c r="K1505">
        <f t="shared" si="98"/>
        <v>-9.1366620507662866E-2</v>
      </c>
      <c r="M1505" s="8">
        <v>19</v>
      </c>
      <c r="N1505" s="8">
        <v>7.0000000000000007E-2</v>
      </c>
      <c r="O1505" s="8">
        <v>118.5939</v>
      </c>
      <c r="P1505" s="8">
        <v>11</v>
      </c>
      <c r="Q1505" s="8">
        <v>27.57</v>
      </c>
    </row>
    <row r="1506" spans="1:17" x14ac:dyDescent="0.25">
      <c r="A1506" s="2">
        <v>43992</v>
      </c>
      <c r="B1506">
        <v>390.4</v>
      </c>
      <c r="C1506">
        <v>1724.3</v>
      </c>
      <c r="D1506" t="s">
        <v>52</v>
      </c>
      <c r="E1506" t="s">
        <v>53</v>
      </c>
      <c r="F1506">
        <f t="shared" si="96"/>
        <v>1.0613512813875126E-2</v>
      </c>
      <c r="G1506">
        <v>1</v>
      </c>
      <c r="H1506">
        <v>7.0705</v>
      </c>
      <c r="I1506">
        <f t="shared" si="97"/>
        <v>1</v>
      </c>
      <c r="J1506">
        <f t="shared" si="94"/>
        <v>1.0613512813875126E-2</v>
      </c>
      <c r="K1506">
        <f t="shared" si="98"/>
        <v>-8.075310769378774E-2</v>
      </c>
      <c r="M1506" s="8">
        <v>20.75</v>
      </c>
      <c r="N1506" s="8">
        <v>0.08</v>
      </c>
      <c r="O1506" s="8">
        <v>118.52760000000001</v>
      </c>
      <c r="P1506" s="8">
        <v>11</v>
      </c>
      <c r="Q1506" s="8">
        <v>27.57</v>
      </c>
    </row>
    <row r="1507" spans="1:17" x14ac:dyDescent="0.25">
      <c r="A1507" s="2">
        <v>43993</v>
      </c>
      <c r="B1507">
        <v>393.7</v>
      </c>
      <c r="C1507">
        <v>1743.7</v>
      </c>
      <c r="D1507" t="s">
        <v>52</v>
      </c>
      <c r="E1507" t="s">
        <v>53</v>
      </c>
      <c r="F1507">
        <f t="shared" si="96"/>
        <v>8.4528688524589946E-3</v>
      </c>
      <c r="G1507">
        <v>1</v>
      </c>
      <c r="H1507">
        <v>7.0658500000000002</v>
      </c>
      <c r="I1507">
        <f t="shared" si="97"/>
        <v>1</v>
      </c>
      <c r="J1507">
        <f t="shared" si="94"/>
        <v>8.4528688524589946E-3</v>
      </c>
      <c r="K1507">
        <f t="shared" si="98"/>
        <v>-7.2300238841328746E-2</v>
      </c>
      <c r="M1507" s="8">
        <v>23.04</v>
      </c>
      <c r="N1507" s="8">
        <v>0.08</v>
      </c>
      <c r="O1507" s="8">
        <v>119.23869999999999</v>
      </c>
      <c r="P1507" s="8">
        <v>11</v>
      </c>
      <c r="Q1507" s="8">
        <v>40.79</v>
      </c>
    </row>
    <row r="1508" spans="1:17" x14ac:dyDescent="0.25">
      <c r="A1508" s="2">
        <v>43994</v>
      </c>
      <c r="B1508">
        <v>393.62</v>
      </c>
      <c r="C1508">
        <v>1739.3</v>
      </c>
      <c r="D1508" t="s">
        <v>52</v>
      </c>
      <c r="E1508" t="s">
        <v>53</v>
      </c>
      <c r="F1508">
        <f t="shared" si="96"/>
        <v>-2.0320040640076087E-4</v>
      </c>
      <c r="G1508">
        <v>1</v>
      </c>
      <c r="H1508">
        <v>7.0769500000000001</v>
      </c>
      <c r="I1508">
        <f t="shared" si="97"/>
        <v>1</v>
      </c>
      <c r="J1508">
        <f t="shared" si="94"/>
        <v>-2.0320040640076087E-4</v>
      </c>
      <c r="K1508">
        <f t="shared" si="98"/>
        <v>-7.2503439247729506E-2</v>
      </c>
      <c r="M1508" s="8">
        <v>20.39</v>
      </c>
      <c r="N1508" s="8">
        <v>0.08</v>
      </c>
      <c r="O1508" s="8">
        <v>119.66800000000001</v>
      </c>
      <c r="P1508" s="8">
        <v>11</v>
      </c>
      <c r="Q1508" s="8">
        <v>36.090000000000003</v>
      </c>
    </row>
    <row r="1509" spans="1:17" x14ac:dyDescent="0.25">
      <c r="A1509" s="2">
        <v>43997</v>
      </c>
      <c r="B1509">
        <v>392.54</v>
      </c>
      <c r="C1509">
        <v>1727.9</v>
      </c>
      <c r="D1509" t="s">
        <v>52</v>
      </c>
      <c r="E1509" t="s">
        <v>53</v>
      </c>
      <c r="F1509">
        <f t="shared" si="96"/>
        <v>-2.7437630201716523E-3</v>
      </c>
      <c r="G1509">
        <v>1</v>
      </c>
      <c r="H1509">
        <v>7.0945499999999999</v>
      </c>
      <c r="I1509">
        <f t="shared" si="97"/>
        <v>-1</v>
      </c>
      <c r="J1509">
        <f t="shared" si="94"/>
        <v>2.7437630201716523E-3</v>
      </c>
      <c r="K1509">
        <f t="shared" si="98"/>
        <v>-6.9759676227557854E-2</v>
      </c>
      <c r="M1509" s="8">
        <v>20.11</v>
      </c>
      <c r="N1509" s="8">
        <v>0.09</v>
      </c>
      <c r="O1509" s="8">
        <v>119.9579</v>
      </c>
      <c r="P1509" s="8">
        <v>11</v>
      </c>
      <c r="Q1509" s="8">
        <v>34.4</v>
      </c>
    </row>
    <row r="1510" spans="1:17" x14ac:dyDescent="0.25">
      <c r="A1510" s="2">
        <v>43998</v>
      </c>
      <c r="B1510">
        <v>392.4</v>
      </c>
      <c r="C1510">
        <v>1733.3</v>
      </c>
      <c r="D1510" t="s">
        <v>52</v>
      </c>
      <c r="E1510" t="s">
        <v>53</v>
      </c>
      <c r="F1510">
        <f t="shared" si="96"/>
        <v>-3.5665155143438376E-4</v>
      </c>
      <c r="G1510">
        <v>1</v>
      </c>
      <c r="H1510">
        <v>7.0715000000000003</v>
      </c>
      <c r="I1510">
        <f t="shared" si="97"/>
        <v>-1</v>
      </c>
      <c r="J1510">
        <f t="shared" si="94"/>
        <v>3.5665155143438376E-4</v>
      </c>
      <c r="K1510">
        <f t="shared" si="98"/>
        <v>-6.940302467612347E-2</v>
      </c>
      <c r="M1510" s="8">
        <v>19.29</v>
      </c>
      <c r="N1510" s="8">
        <v>0.09</v>
      </c>
      <c r="O1510" s="8">
        <v>119.57080000000001</v>
      </c>
      <c r="P1510" s="8">
        <v>11</v>
      </c>
      <c r="Q1510" s="8">
        <v>33.67</v>
      </c>
    </row>
    <row r="1511" spans="1:17" x14ac:dyDescent="0.25">
      <c r="A1511" s="2">
        <v>43999</v>
      </c>
      <c r="B1511">
        <v>392.86</v>
      </c>
      <c r="C1511">
        <v>1737.9</v>
      </c>
      <c r="D1511" t="s">
        <v>52</v>
      </c>
      <c r="E1511" t="s">
        <v>53</v>
      </c>
      <c r="F1511">
        <f t="shared" si="96"/>
        <v>1.1722731906218531E-3</v>
      </c>
      <c r="G1511">
        <v>1</v>
      </c>
      <c r="H1511">
        <v>7.0826000000000002</v>
      </c>
      <c r="I1511">
        <f t="shared" si="97"/>
        <v>-1</v>
      </c>
      <c r="J1511">
        <f t="shared" si="94"/>
        <v>-1.1722731906218531E-3</v>
      </c>
      <c r="K1511">
        <f t="shared" si="98"/>
        <v>-7.0575297866745323E-2</v>
      </c>
      <c r="M1511" s="8">
        <v>18.88</v>
      </c>
      <c r="N1511" s="8">
        <v>0.09</v>
      </c>
      <c r="O1511" s="8">
        <v>119.9144</v>
      </c>
      <c r="P1511" s="8">
        <v>11</v>
      </c>
      <c r="Q1511" s="8">
        <v>33.47</v>
      </c>
    </row>
    <row r="1512" spans="1:17" x14ac:dyDescent="0.25">
      <c r="A1512" s="2">
        <v>44000</v>
      </c>
      <c r="B1512">
        <v>392.18</v>
      </c>
      <c r="C1512">
        <v>1734.1</v>
      </c>
      <c r="D1512" t="s">
        <v>52</v>
      </c>
      <c r="E1512" t="s">
        <v>53</v>
      </c>
      <c r="F1512">
        <f t="shared" si="96"/>
        <v>-1.7308965025708556E-3</v>
      </c>
      <c r="G1512">
        <v>1</v>
      </c>
      <c r="H1512">
        <v>7.0671499999999998</v>
      </c>
      <c r="I1512">
        <f t="shared" si="97"/>
        <v>1</v>
      </c>
      <c r="J1512">
        <f t="shared" si="94"/>
        <v>-1.7308965025708556E-3</v>
      </c>
      <c r="K1512">
        <f t="shared" si="98"/>
        <v>-7.2306194369316179E-2</v>
      </c>
      <c r="M1512" s="8">
        <v>18.309999999999999</v>
      </c>
      <c r="N1512" s="8">
        <v>0.09</v>
      </c>
      <c r="O1512" s="8">
        <v>120.22110000000001</v>
      </c>
      <c r="P1512" s="8">
        <v>11</v>
      </c>
      <c r="Q1512" s="8">
        <v>32.94</v>
      </c>
    </row>
    <row r="1513" spans="1:17" x14ac:dyDescent="0.25">
      <c r="A1513" s="2">
        <v>44001</v>
      </c>
      <c r="B1513">
        <v>392.94</v>
      </c>
      <c r="C1513">
        <v>1739.1</v>
      </c>
      <c r="D1513" t="s">
        <v>52</v>
      </c>
      <c r="E1513" t="s">
        <v>53</v>
      </c>
      <c r="F1513">
        <f t="shared" si="96"/>
        <v>1.937885664745842E-3</v>
      </c>
      <c r="G1513">
        <v>1</v>
      </c>
      <c r="H1513">
        <v>7.0682999999999998</v>
      </c>
      <c r="I1513">
        <f t="shared" si="97"/>
        <v>-1</v>
      </c>
      <c r="J1513">
        <f t="shared" si="94"/>
        <v>-1.937885664745842E-3</v>
      </c>
      <c r="K1513">
        <f t="shared" si="98"/>
        <v>-7.4244080034062021E-2</v>
      </c>
      <c r="M1513" s="8">
        <v>18.27</v>
      </c>
      <c r="N1513" s="8">
        <v>0.09</v>
      </c>
      <c r="O1513" s="8">
        <v>120.2221</v>
      </c>
      <c r="P1513" s="8">
        <v>11</v>
      </c>
      <c r="Q1513" s="8">
        <v>35.119999999999997</v>
      </c>
    </row>
    <row r="1514" spans="1:17" x14ac:dyDescent="0.25">
      <c r="A1514" s="2">
        <v>44004</v>
      </c>
      <c r="B1514">
        <v>397.5</v>
      </c>
      <c r="C1514">
        <v>1763.7</v>
      </c>
      <c r="D1514" t="s">
        <v>52</v>
      </c>
      <c r="E1514" t="s">
        <v>53</v>
      </c>
      <c r="F1514">
        <f t="shared" si="96"/>
        <v>1.1604825164147181E-2</v>
      </c>
      <c r="G1514">
        <v>1</v>
      </c>
      <c r="H1514">
        <v>7.0737500000000004</v>
      </c>
      <c r="I1514">
        <f t="shared" si="97"/>
        <v>1</v>
      </c>
      <c r="J1514">
        <f t="shared" si="94"/>
        <v>1.1604825164147181E-2</v>
      </c>
      <c r="K1514">
        <f t="shared" si="98"/>
        <v>-6.263925486991484E-2</v>
      </c>
      <c r="M1514" s="8">
        <v>19.55</v>
      </c>
      <c r="N1514" s="8">
        <v>0.08</v>
      </c>
      <c r="O1514" s="8">
        <v>119.7574</v>
      </c>
      <c r="P1514" s="8">
        <v>11</v>
      </c>
      <c r="Q1514" s="8">
        <v>31.77</v>
      </c>
    </row>
    <row r="1515" spans="1:17" x14ac:dyDescent="0.25">
      <c r="A1515" s="2">
        <v>44005</v>
      </c>
      <c r="B1515">
        <v>396.96</v>
      </c>
      <c r="C1515">
        <v>1762.3</v>
      </c>
      <c r="D1515" t="s">
        <v>52</v>
      </c>
      <c r="E1515" t="s">
        <v>53</v>
      </c>
      <c r="F1515">
        <f t="shared" si="96"/>
        <v>-1.3584905660377622E-3</v>
      </c>
      <c r="G1515">
        <v>1</v>
      </c>
      <c r="H1515">
        <v>7.0683499999999997</v>
      </c>
      <c r="I1515">
        <f t="shared" si="97"/>
        <v>1</v>
      </c>
      <c r="J1515">
        <f t="shared" si="94"/>
        <v>-1.3584905660377622E-3</v>
      </c>
      <c r="K1515">
        <f t="shared" si="98"/>
        <v>-6.3997745435952602E-2</v>
      </c>
      <c r="M1515" s="8">
        <v>20.51</v>
      </c>
      <c r="N1515" s="8">
        <v>0.08</v>
      </c>
      <c r="O1515" s="8">
        <v>119.33320000000001</v>
      </c>
      <c r="P1515" s="8">
        <v>11</v>
      </c>
      <c r="Q1515" s="8">
        <v>31.37</v>
      </c>
    </row>
    <row r="1516" spans="1:17" x14ac:dyDescent="0.25">
      <c r="A1516" s="2">
        <v>44006</v>
      </c>
      <c r="B1516">
        <v>400.06</v>
      </c>
      <c r="C1516">
        <v>1787.4</v>
      </c>
      <c r="D1516" t="s">
        <v>52</v>
      </c>
      <c r="E1516" t="s">
        <v>53</v>
      </c>
      <c r="F1516">
        <f t="shared" si="96"/>
        <v>7.8093510681176426E-3</v>
      </c>
      <c r="G1516">
        <v>1</v>
      </c>
      <c r="H1516">
        <v>7.0591999999999997</v>
      </c>
      <c r="I1516">
        <f t="shared" si="97"/>
        <v>-1</v>
      </c>
      <c r="J1516">
        <f t="shared" si="94"/>
        <v>-7.8093510681176426E-3</v>
      </c>
      <c r="K1516">
        <f t="shared" si="98"/>
        <v>-7.1807096504070245E-2</v>
      </c>
      <c r="M1516" s="8">
        <v>20.010000000000002</v>
      </c>
      <c r="N1516" s="8">
        <v>0.08</v>
      </c>
      <c r="O1516" s="8">
        <v>119.9789</v>
      </c>
      <c r="P1516" s="8">
        <v>11</v>
      </c>
      <c r="Q1516" s="8">
        <v>33.840000000000003</v>
      </c>
    </row>
    <row r="1517" spans="1:17" x14ac:dyDescent="0.25">
      <c r="A1517" s="2">
        <v>44011</v>
      </c>
      <c r="B1517">
        <v>400.14</v>
      </c>
      <c r="C1517">
        <v>1785.7</v>
      </c>
      <c r="D1517" t="s">
        <v>52</v>
      </c>
      <c r="E1517" t="s">
        <v>53</v>
      </c>
      <c r="F1517">
        <f t="shared" si="96"/>
        <v>1.9997000449922808E-4</v>
      </c>
      <c r="G1517">
        <v>1</v>
      </c>
      <c r="H1517">
        <v>7.0716999999999999</v>
      </c>
      <c r="I1517">
        <f t="shared" si="97"/>
        <v>1</v>
      </c>
      <c r="J1517">
        <f t="shared" si="94"/>
        <v>1.9997000449922808E-4</v>
      </c>
      <c r="K1517">
        <f t="shared" si="98"/>
        <v>-7.1607126499571017E-2</v>
      </c>
      <c r="M1517" s="8">
        <v>19.260000000000002</v>
      </c>
      <c r="N1517" s="8">
        <v>0.08</v>
      </c>
      <c r="O1517" s="8">
        <v>120.6704</v>
      </c>
      <c r="P1517" s="8">
        <v>11</v>
      </c>
      <c r="Q1517" s="8">
        <v>31.78</v>
      </c>
    </row>
    <row r="1518" spans="1:17" x14ac:dyDescent="0.25">
      <c r="A1518" s="2">
        <v>44012</v>
      </c>
      <c r="B1518">
        <v>400.72</v>
      </c>
      <c r="C1518">
        <v>1787.2</v>
      </c>
      <c r="D1518" t="s">
        <v>52</v>
      </c>
      <c r="E1518" t="s">
        <v>53</v>
      </c>
      <c r="F1518">
        <f t="shared" si="96"/>
        <v>1.4494926775630024E-3</v>
      </c>
      <c r="G1518">
        <v>1</v>
      </c>
      <c r="H1518">
        <v>7.0685000000000002</v>
      </c>
      <c r="I1518">
        <f t="shared" si="97"/>
        <v>1</v>
      </c>
      <c r="J1518">
        <f t="shared" si="94"/>
        <v>1.4494926775630024E-3</v>
      </c>
      <c r="K1518">
        <f t="shared" si="98"/>
        <v>-7.0157633822008014E-2</v>
      </c>
      <c r="M1518" s="8">
        <v>19.649999999999999</v>
      </c>
      <c r="N1518" s="8">
        <v>0.08</v>
      </c>
      <c r="O1518" s="8">
        <v>120.4697</v>
      </c>
      <c r="P1518" s="8">
        <v>11</v>
      </c>
      <c r="Q1518" s="8">
        <v>30.43</v>
      </c>
    </row>
    <row r="1519" spans="1:17" x14ac:dyDescent="0.25">
      <c r="A1519" s="2">
        <v>44013</v>
      </c>
      <c r="B1519">
        <v>403.1</v>
      </c>
      <c r="C1519">
        <v>1802.1</v>
      </c>
      <c r="D1519" t="s">
        <v>52</v>
      </c>
      <c r="E1519" t="s">
        <v>53</v>
      </c>
      <c r="F1519">
        <f t="shared" si="96"/>
        <v>5.9393092433619454E-3</v>
      </c>
      <c r="G1519">
        <v>1</v>
      </c>
      <c r="H1519">
        <v>7.0697999999999999</v>
      </c>
      <c r="I1519">
        <f t="shared" si="97"/>
        <v>1</v>
      </c>
      <c r="J1519">
        <f t="shared" si="94"/>
        <v>5.9393092433619454E-3</v>
      </c>
      <c r="K1519">
        <f t="shared" si="98"/>
        <v>-6.4218324578646069E-2</v>
      </c>
      <c r="M1519" s="8">
        <v>18.850000000000001</v>
      </c>
      <c r="N1519" s="8">
        <v>0.08</v>
      </c>
      <c r="O1519" s="8">
        <v>120.08580000000001</v>
      </c>
      <c r="P1519" s="8">
        <v>10.199999999999999</v>
      </c>
      <c r="Q1519" s="8">
        <v>28.62</v>
      </c>
    </row>
    <row r="1520" spans="1:17" x14ac:dyDescent="0.25">
      <c r="A1520" s="2">
        <v>44014</v>
      </c>
      <c r="B1520">
        <v>399.06</v>
      </c>
      <c r="C1520">
        <v>1778</v>
      </c>
      <c r="D1520" t="s">
        <v>52</v>
      </c>
      <c r="E1520" t="s">
        <v>53</v>
      </c>
      <c r="F1520">
        <f t="shared" si="96"/>
        <v>-1.0022326966013462E-2</v>
      </c>
      <c r="G1520">
        <v>1</v>
      </c>
      <c r="H1520">
        <v>7.0674000000000001</v>
      </c>
      <c r="I1520">
        <f t="shared" si="97"/>
        <v>1</v>
      </c>
      <c r="J1520">
        <f t="shared" si="94"/>
        <v>-1.0022326966013462E-2</v>
      </c>
      <c r="K1520">
        <f t="shared" si="98"/>
        <v>-7.4240651544659531E-2</v>
      </c>
      <c r="M1520" s="8">
        <v>17.7</v>
      </c>
      <c r="N1520" s="8">
        <v>0.09</v>
      </c>
      <c r="O1520" s="8">
        <v>119.8608</v>
      </c>
      <c r="P1520" s="8">
        <v>10.199999999999999</v>
      </c>
      <c r="Q1520" s="8">
        <v>27.68</v>
      </c>
    </row>
    <row r="1521" spans="1:17" x14ac:dyDescent="0.25">
      <c r="A1521" s="2">
        <v>44015</v>
      </c>
      <c r="B1521">
        <v>400.54</v>
      </c>
      <c r="C1521">
        <v>1786</v>
      </c>
      <c r="D1521" t="s">
        <v>52</v>
      </c>
      <c r="E1521" t="s">
        <v>53</v>
      </c>
      <c r="F1521">
        <f t="shared" si="96"/>
        <v>3.7087154813812973E-3</v>
      </c>
      <c r="G1521">
        <v>1</v>
      </c>
      <c r="H1521">
        <v>7.0644999999999998</v>
      </c>
      <c r="I1521">
        <f t="shared" si="97"/>
        <v>-1</v>
      </c>
      <c r="J1521">
        <f t="shared" si="94"/>
        <v>-3.7087154813812973E-3</v>
      </c>
      <c r="K1521">
        <f t="shared" si="98"/>
        <v>-7.7949367026040828E-2</v>
      </c>
      <c r="M1521" s="8">
        <v>18.274999999999999</v>
      </c>
      <c r="N1521" s="8">
        <v>0.09</v>
      </c>
      <c r="O1521" s="8">
        <v>119.97329999999999</v>
      </c>
      <c r="P1521" s="8">
        <v>10.199999999999999</v>
      </c>
      <c r="Q1521" s="8">
        <v>28.15</v>
      </c>
    </row>
    <row r="1522" spans="1:17" x14ac:dyDescent="0.25">
      <c r="A1522" s="2">
        <v>44018</v>
      </c>
      <c r="B1522">
        <v>399.66</v>
      </c>
      <c r="C1522">
        <v>1785</v>
      </c>
      <c r="D1522" t="s">
        <v>52</v>
      </c>
      <c r="E1522" t="s">
        <v>53</v>
      </c>
      <c r="F1522">
        <f t="shared" si="96"/>
        <v>-2.1970340040944336E-3</v>
      </c>
      <c r="G1522">
        <v>1</v>
      </c>
      <c r="H1522">
        <v>7.0324499999999999</v>
      </c>
      <c r="I1522">
        <f t="shared" si="97"/>
        <v>1</v>
      </c>
      <c r="J1522">
        <f t="shared" si="94"/>
        <v>-2.1970340040944336E-3</v>
      </c>
      <c r="K1522">
        <f t="shared" si="98"/>
        <v>-8.0146401030135261E-2</v>
      </c>
      <c r="M1522" s="8">
        <v>17.420000000000002</v>
      </c>
      <c r="N1522" s="8">
        <v>0.09</v>
      </c>
      <c r="O1522" s="8">
        <v>119.2902</v>
      </c>
      <c r="P1522" s="8">
        <v>10.199999999999999</v>
      </c>
      <c r="Q1522" s="8">
        <v>27.94</v>
      </c>
    </row>
    <row r="1523" spans="1:17" x14ac:dyDescent="0.25">
      <c r="A1523" s="2">
        <v>44019</v>
      </c>
      <c r="B1523">
        <v>400.32</v>
      </c>
      <c r="C1523">
        <v>1793.4</v>
      </c>
      <c r="D1523" t="s">
        <v>52</v>
      </c>
      <c r="E1523" t="s">
        <v>53</v>
      </c>
      <c r="F1523">
        <f t="shared" si="96"/>
        <v>1.6514036931389864E-3</v>
      </c>
      <c r="G1523">
        <v>1</v>
      </c>
      <c r="H1523">
        <v>7.0216000000000003</v>
      </c>
      <c r="I1523">
        <f t="shared" si="97"/>
        <v>-1</v>
      </c>
      <c r="J1523">
        <f t="shared" si="94"/>
        <v>-1.6514036931389864E-3</v>
      </c>
      <c r="K1523">
        <f t="shared" si="98"/>
        <v>-8.1797804723274248E-2</v>
      </c>
      <c r="M1523" s="8">
        <v>17.37</v>
      </c>
      <c r="N1523" s="8">
        <v>0.09</v>
      </c>
      <c r="O1523" s="8">
        <v>119.57680000000001</v>
      </c>
      <c r="P1523" s="8">
        <v>10.199999999999999</v>
      </c>
      <c r="Q1523" s="8">
        <v>29.43</v>
      </c>
    </row>
    <row r="1524" spans="1:17" x14ac:dyDescent="0.25">
      <c r="A1524" s="2">
        <v>44020</v>
      </c>
      <c r="B1524">
        <v>402.36</v>
      </c>
      <c r="C1524">
        <v>1807.4</v>
      </c>
      <c r="D1524" t="s">
        <v>52</v>
      </c>
      <c r="E1524" t="s">
        <v>53</v>
      </c>
      <c r="F1524">
        <f t="shared" si="96"/>
        <v>5.0959232613909666E-3</v>
      </c>
      <c r="G1524">
        <v>1</v>
      </c>
      <c r="H1524">
        <v>7.0185000000000004</v>
      </c>
      <c r="I1524">
        <f t="shared" si="97"/>
        <v>1</v>
      </c>
      <c r="J1524">
        <f t="shared" si="94"/>
        <v>5.0959232613909666E-3</v>
      </c>
      <c r="K1524">
        <f t="shared" si="98"/>
        <v>-7.6701881461883281E-2</v>
      </c>
      <c r="M1524" s="8">
        <v>17.739999999999998</v>
      </c>
      <c r="N1524" s="8">
        <v>0.09</v>
      </c>
      <c r="O1524" s="8">
        <v>119.5578</v>
      </c>
      <c r="P1524" s="8">
        <v>10.199999999999999</v>
      </c>
      <c r="Q1524" s="8">
        <v>28.08</v>
      </c>
    </row>
    <row r="1525" spans="1:17" x14ac:dyDescent="0.25">
      <c r="A1525" s="2">
        <v>44021</v>
      </c>
      <c r="B1525">
        <v>404.94</v>
      </c>
      <c r="C1525">
        <v>1823.2</v>
      </c>
      <c r="D1525" t="s">
        <v>52</v>
      </c>
      <c r="E1525" t="s">
        <v>53</v>
      </c>
      <c r="F1525">
        <f t="shared" si="96"/>
        <v>6.4121682075752862E-3</v>
      </c>
      <c r="G1525">
        <v>1</v>
      </c>
      <c r="H1525">
        <v>6.9877500000000001</v>
      </c>
      <c r="I1525">
        <f t="shared" si="97"/>
        <v>1</v>
      </c>
      <c r="J1525">
        <f t="shared" si="94"/>
        <v>6.4121682075752862E-3</v>
      </c>
      <c r="K1525">
        <f t="shared" si="98"/>
        <v>-7.0289713254307995E-2</v>
      </c>
      <c r="M1525" s="8">
        <v>17.39</v>
      </c>
      <c r="N1525" s="8">
        <v>0.09</v>
      </c>
      <c r="O1525" s="8">
        <v>119.5175</v>
      </c>
      <c r="P1525" s="8">
        <v>10.199999999999999</v>
      </c>
      <c r="Q1525" s="8">
        <v>29.26</v>
      </c>
    </row>
    <row r="1526" spans="1:17" x14ac:dyDescent="0.25">
      <c r="A1526" s="2">
        <v>44022</v>
      </c>
      <c r="B1526">
        <v>401.88</v>
      </c>
      <c r="C1526">
        <v>1801.4</v>
      </c>
      <c r="D1526" t="s">
        <v>52</v>
      </c>
      <c r="E1526" t="s">
        <v>53</v>
      </c>
      <c r="F1526">
        <f t="shared" si="96"/>
        <v>-7.5566750629723067E-3</v>
      </c>
      <c r="G1526">
        <v>1</v>
      </c>
      <c r="H1526">
        <v>7.0137</v>
      </c>
      <c r="I1526">
        <f t="shared" si="97"/>
        <v>1</v>
      </c>
      <c r="J1526">
        <f t="shared" si="94"/>
        <v>-7.5566750629723067E-3</v>
      </c>
      <c r="K1526">
        <f t="shared" si="98"/>
        <v>-7.7846388317280302E-2</v>
      </c>
      <c r="M1526" s="8">
        <v>16.64</v>
      </c>
      <c r="N1526" s="8">
        <v>0.09</v>
      </c>
      <c r="O1526" s="8">
        <v>119.35550000000001</v>
      </c>
      <c r="P1526" s="8">
        <v>10.199999999999999</v>
      </c>
      <c r="Q1526" s="8">
        <v>27.29</v>
      </c>
    </row>
    <row r="1527" spans="1:17" x14ac:dyDescent="0.25">
      <c r="A1527" s="2">
        <v>44025</v>
      </c>
      <c r="B1527">
        <v>403.74</v>
      </c>
      <c r="C1527">
        <v>1810.4</v>
      </c>
      <c r="D1527" t="s">
        <v>52</v>
      </c>
      <c r="E1527" t="s">
        <v>53</v>
      </c>
      <c r="F1527">
        <f t="shared" si="96"/>
        <v>4.6282472379814976E-3</v>
      </c>
      <c r="G1527">
        <v>1</v>
      </c>
      <c r="H1527">
        <v>6.9987000000000004</v>
      </c>
      <c r="I1527">
        <f t="shared" si="97"/>
        <v>-1</v>
      </c>
      <c r="J1527">
        <f t="shared" si="94"/>
        <v>-4.6282472379814976E-3</v>
      </c>
      <c r="K1527">
        <f t="shared" si="98"/>
        <v>-8.2474635555261799E-2</v>
      </c>
      <c r="M1527" s="8">
        <v>16.53</v>
      </c>
      <c r="N1527" s="8">
        <v>0.09</v>
      </c>
      <c r="O1527" s="8">
        <v>119.1938</v>
      </c>
      <c r="P1527" s="8">
        <v>10.199999999999999</v>
      </c>
      <c r="Q1527" s="8">
        <v>32.19</v>
      </c>
    </row>
    <row r="1528" spans="1:17" x14ac:dyDescent="0.25">
      <c r="A1528" s="2">
        <v>44026</v>
      </c>
      <c r="B1528">
        <v>403.02</v>
      </c>
      <c r="C1528">
        <v>1803.5</v>
      </c>
      <c r="D1528" t="s">
        <v>52</v>
      </c>
      <c r="E1528" t="s">
        <v>53</v>
      </c>
      <c r="F1528">
        <f t="shared" si="96"/>
        <v>-1.78332590280883E-3</v>
      </c>
      <c r="G1528">
        <v>1</v>
      </c>
      <c r="H1528">
        <v>7.0140000000000002</v>
      </c>
      <c r="I1528">
        <f t="shared" si="97"/>
        <v>1</v>
      </c>
      <c r="J1528">
        <f t="shared" si="94"/>
        <v>-1.78332590280883E-3</v>
      </c>
      <c r="K1528">
        <f t="shared" si="98"/>
        <v>-8.4257961458070629E-2</v>
      </c>
      <c r="M1528" s="8">
        <v>16</v>
      </c>
      <c r="N1528" s="8">
        <v>0.09</v>
      </c>
      <c r="O1528" s="8">
        <v>119.39490000000001</v>
      </c>
      <c r="P1528" s="8">
        <v>10.199999999999999</v>
      </c>
      <c r="Q1528" s="8">
        <v>29.52</v>
      </c>
    </row>
    <row r="1529" spans="1:17" x14ac:dyDescent="0.25">
      <c r="A1529" s="2">
        <v>44027</v>
      </c>
      <c r="B1529">
        <v>403.62</v>
      </c>
      <c r="C1529">
        <v>1808.7</v>
      </c>
      <c r="D1529" t="s">
        <v>52</v>
      </c>
      <c r="E1529" t="s">
        <v>53</v>
      </c>
      <c r="F1529">
        <f t="shared" si="96"/>
        <v>1.4887598630342058E-3</v>
      </c>
      <c r="G1529">
        <v>1</v>
      </c>
      <c r="H1529">
        <v>7.0022000000000002</v>
      </c>
      <c r="I1529">
        <f t="shared" si="97"/>
        <v>-1</v>
      </c>
      <c r="J1529">
        <f t="shared" si="94"/>
        <v>-1.4887598630342058E-3</v>
      </c>
      <c r="K1529">
        <f t="shared" si="98"/>
        <v>-8.5746721321104835E-2</v>
      </c>
      <c r="M1529" s="8">
        <v>15.36</v>
      </c>
      <c r="N1529" s="8">
        <v>0.1</v>
      </c>
      <c r="O1529" s="8">
        <v>119.0378</v>
      </c>
      <c r="P1529" s="8">
        <v>10.199999999999999</v>
      </c>
      <c r="Q1529" s="8">
        <v>27.76</v>
      </c>
    </row>
    <row r="1530" spans="1:17" x14ac:dyDescent="0.25">
      <c r="A1530" s="2">
        <v>44028</v>
      </c>
      <c r="B1530">
        <v>402.12</v>
      </c>
      <c r="C1530">
        <v>1808.3</v>
      </c>
      <c r="D1530" t="s">
        <v>52</v>
      </c>
      <c r="E1530" t="s">
        <v>53</v>
      </c>
      <c r="F1530">
        <f t="shared" si="96"/>
        <v>-3.7163668797384197E-3</v>
      </c>
      <c r="G1530">
        <v>1</v>
      </c>
      <c r="H1530">
        <v>7.0026999999999999</v>
      </c>
      <c r="I1530">
        <f t="shared" si="97"/>
        <v>1</v>
      </c>
      <c r="J1530">
        <f t="shared" si="94"/>
        <v>-3.7163668797384197E-3</v>
      </c>
      <c r="K1530">
        <f t="shared" si="98"/>
        <v>-8.9463088200843255E-2</v>
      </c>
      <c r="M1530" s="8">
        <v>15.37</v>
      </c>
      <c r="N1530" s="8">
        <v>0.1</v>
      </c>
      <c r="O1530" s="8">
        <v>118.93219999999999</v>
      </c>
      <c r="P1530" s="8">
        <v>10.199999999999999</v>
      </c>
      <c r="Q1530" s="8">
        <v>28</v>
      </c>
    </row>
    <row r="1531" spans="1:17" x14ac:dyDescent="0.25">
      <c r="A1531" s="2">
        <v>44029</v>
      </c>
      <c r="B1531">
        <v>399.76</v>
      </c>
      <c r="C1531">
        <v>1799</v>
      </c>
      <c r="D1531" t="s">
        <v>52</v>
      </c>
      <c r="E1531" t="s">
        <v>53</v>
      </c>
      <c r="F1531">
        <f t="shared" si="96"/>
        <v>-5.8688948572566124E-3</v>
      </c>
      <c r="G1531">
        <v>1</v>
      </c>
      <c r="H1531">
        <v>6.9986499999999996</v>
      </c>
      <c r="I1531">
        <f t="shared" si="97"/>
        <v>-1</v>
      </c>
      <c r="J1531">
        <f t="shared" si="94"/>
        <v>5.8688948572566124E-3</v>
      </c>
      <c r="K1531">
        <f t="shared" si="98"/>
        <v>-8.3594193343586642E-2</v>
      </c>
      <c r="M1531" s="8">
        <v>15.09</v>
      </c>
      <c r="N1531" s="8">
        <v>0.09</v>
      </c>
      <c r="O1531" s="8">
        <v>119.129</v>
      </c>
      <c r="P1531" s="8">
        <v>10.199999999999999</v>
      </c>
      <c r="Q1531" s="8">
        <v>25.68</v>
      </c>
    </row>
    <row r="1532" spans="1:17" x14ac:dyDescent="0.25">
      <c r="A1532" s="2">
        <v>44032</v>
      </c>
      <c r="B1532">
        <v>401.78</v>
      </c>
      <c r="C1532">
        <v>1811.2</v>
      </c>
      <c r="D1532" t="s">
        <v>52</v>
      </c>
      <c r="E1532" t="s">
        <v>53</v>
      </c>
      <c r="F1532">
        <f t="shared" si="96"/>
        <v>5.0530318190913359E-3</v>
      </c>
      <c r="G1532">
        <v>1</v>
      </c>
      <c r="H1532">
        <v>6.9878</v>
      </c>
      <c r="I1532">
        <f t="shared" si="97"/>
        <v>-1</v>
      </c>
      <c r="J1532">
        <f t="shared" si="94"/>
        <v>-5.0530318190913359E-3</v>
      </c>
      <c r="K1532">
        <f t="shared" si="98"/>
        <v>-8.8647225162677978E-2</v>
      </c>
      <c r="M1532" s="8">
        <v>15.3</v>
      </c>
      <c r="N1532" s="8">
        <v>0.1</v>
      </c>
      <c r="O1532" s="8">
        <v>119.0538</v>
      </c>
      <c r="P1532" s="8">
        <v>10.199999999999999</v>
      </c>
      <c r="Q1532" s="8">
        <v>24.46</v>
      </c>
    </row>
    <row r="1533" spans="1:17" x14ac:dyDescent="0.25">
      <c r="A1533" s="2">
        <v>44033</v>
      </c>
      <c r="B1533">
        <v>404.54</v>
      </c>
      <c r="C1533">
        <v>1824.1</v>
      </c>
      <c r="D1533" t="s">
        <v>52</v>
      </c>
      <c r="E1533" t="s">
        <v>53</v>
      </c>
      <c r="F1533">
        <f t="shared" si="96"/>
        <v>6.8694310319081797E-3</v>
      </c>
      <c r="G1533">
        <v>1</v>
      </c>
      <c r="H1533">
        <v>6.9895500000000004</v>
      </c>
      <c r="I1533">
        <f t="shared" si="97"/>
        <v>1</v>
      </c>
      <c r="J1533">
        <f t="shared" si="94"/>
        <v>6.8694310319081797E-3</v>
      </c>
      <c r="K1533">
        <f t="shared" si="98"/>
        <v>-8.1777794130769799E-2</v>
      </c>
      <c r="M1533" s="8">
        <v>16.670000000000002</v>
      </c>
      <c r="N1533" s="8">
        <v>0.1</v>
      </c>
      <c r="O1533" s="8">
        <v>118.41</v>
      </c>
      <c r="P1533" s="8">
        <v>10.199999999999999</v>
      </c>
      <c r="Q1533" s="8">
        <v>24.84</v>
      </c>
    </row>
    <row r="1534" spans="1:17" x14ac:dyDescent="0.25">
      <c r="A1534" s="2">
        <v>44034</v>
      </c>
      <c r="B1534">
        <v>414.22</v>
      </c>
      <c r="C1534">
        <v>1859.9</v>
      </c>
      <c r="D1534" t="s">
        <v>52</v>
      </c>
      <c r="E1534" t="s">
        <v>53</v>
      </c>
      <c r="F1534">
        <f t="shared" si="96"/>
        <v>2.3928412517921549E-2</v>
      </c>
      <c r="G1534">
        <v>1</v>
      </c>
      <c r="H1534">
        <v>6.9749999999999996</v>
      </c>
      <c r="I1534">
        <f t="shared" si="97"/>
        <v>1</v>
      </c>
      <c r="J1534">
        <f t="shared" si="94"/>
        <v>2.3928412517921549E-2</v>
      </c>
      <c r="K1534">
        <f t="shared" si="98"/>
        <v>-5.784938161284825E-2</v>
      </c>
      <c r="M1534" s="8">
        <v>22.45</v>
      </c>
      <c r="N1534" s="8">
        <v>0.09</v>
      </c>
      <c r="O1534" s="8">
        <v>118.14</v>
      </c>
      <c r="P1534" s="8">
        <v>10.199999999999999</v>
      </c>
      <c r="Q1534" s="8">
        <v>24.32</v>
      </c>
    </row>
    <row r="1535" spans="1:17" x14ac:dyDescent="0.25">
      <c r="A1535" s="2">
        <v>44035</v>
      </c>
      <c r="B1535">
        <v>416.52</v>
      </c>
      <c r="C1535">
        <v>1876.7</v>
      </c>
      <c r="D1535" t="s">
        <v>52</v>
      </c>
      <c r="E1535" t="s">
        <v>53</v>
      </c>
      <c r="F1535">
        <f t="shared" si="96"/>
        <v>5.5526048959488872E-3</v>
      </c>
      <c r="G1535">
        <v>1</v>
      </c>
      <c r="H1535">
        <v>6.9967499999999996</v>
      </c>
      <c r="I1535">
        <f t="shared" si="97"/>
        <v>1</v>
      </c>
      <c r="J1535">
        <f t="shared" si="94"/>
        <v>5.5526048959488872E-3</v>
      </c>
      <c r="K1535">
        <f t="shared" si="98"/>
        <v>-5.2296776716899362E-2</v>
      </c>
      <c r="M1535" s="8">
        <v>21.99</v>
      </c>
      <c r="N1535" s="8">
        <v>0.09</v>
      </c>
      <c r="O1535" s="8">
        <v>118.06780000000001</v>
      </c>
      <c r="P1535" s="8">
        <v>10.199999999999999</v>
      </c>
      <c r="Q1535" s="8">
        <v>26.08</v>
      </c>
    </row>
    <row r="1536" spans="1:17" x14ac:dyDescent="0.25">
      <c r="A1536" s="2">
        <v>44036</v>
      </c>
      <c r="B1536">
        <v>420.4</v>
      </c>
      <c r="C1536">
        <v>1887.2</v>
      </c>
      <c r="D1536" t="s">
        <v>52</v>
      </c>
      <c r="E1536" t="s">
        <v>53</v>
      </c>
      <c r="F1536">
        <f t="shared" si="96"/>
        <v>9.3152789782002809E-3</v>
      </c>
      <c r="G1536">
        <v>1</v>
      </c>
      <c r="H1536">
        <v>7.0222499999999997</v>
      </c>
      <c r="I1536">
        <f t="shared" si="97"/>
        <v>1</v>
      </c>
      <c r="J1536">
        <f t="shared" si="94"/>
        <v>9.3152789782002809E-3</v>
      </c>
      <c r="K1536">
        <f t="shared" si="98"/>
        <v>-4.2981497738699082E-2</v>
      </c>
      <c r="M1536" s="8">
        <v>21.61</v>
      </c>
      <c r="N1536" s="8">
        <v>0.09</v>
      </c>
      <c r="O1536" s="8">
        <v>118.13939999999999</v>
      </c>
      <c r="P1536" s="8">
        <v>10.199999999999999</v>
      </c>
      <c r="Q1536" s="8">
        <v>25.84</v>
      </c>
    </row>
    <row r="1537" spans="1:17" x14ac:dyDescent="0.25">
      <c r="A1537" s="2">
        <v>44039</v>
      </c>
      <c r="B1537">
        <v>430.06</v>
      </c>
      <c r="C1537">
        <v>1929.3</v>
      </c>
      <c r="D1537" t="s">
        <v>52</v>
      </c>
      <c r="E1537" t="s">
        <v>53</v>
      </c>
      <c r="F1537">
        <f t="shared" si="96"/>
        <v>2.2978116079923838E-2</v>
      </c>
      <c r="G1537">
        <v>1</v>
      </c>
      <c r="H1537">
        <v>7.0006500000000003</v>
      </c>
      <c r="I1537">
        <f t="shared" si="97"/>
        <v>1</v>
      </c>
      <c r="J1537">
        <f t="shared" si="94"/>
        <v>2.2978116079923838E-2</v>
      </c>
      <c r="K1537">
        <f t="shared" si="98"/>
        <v>-2.0003381658775243E-2</v>
      </c>
      <c r="M1537" s="8">
        <v>25.52</v>
      </c>
      <c r="N1537" s="8">
        <v>0.1</v>
      </c>
      <c r="O1537" s="8">
        <v>117.39319999999999</v>
      </c>
      <c r="P1537" s="8">
        <v>10.199999999999999</v>
      </c>
      <c r="Q1537" s="8">
        <v>24.74</v>
      </c>
    </row>
    <row r="1538" spans="1:17" x14ac:dyDescent="0.25">
      <c r="A1538" s="2">
        <v>44040</v>
      </c>
      <c r="B1538">
        <v>429.94</v>
      </c>
      <c r="C1538">
        <v>1932.8</v>
      </c>
      <c r="D1538" t="s">
        <v>52</v>
      </c>
      <c r="E1538" t="s">
        <v>53</v>
      </c>
      <c r="F1538">
        <f t="shared" si="96"/>
        <v>-2.7903083290703456E-4</v>
      </c>
      <c r="G1538">
        <v>1</v>
      </c>
      <c r="H1538">
        <v>7.0025000000000004</v>
      </c>
      <c r="I1538">
        <f t="shared" si="97"/>
        <v>1</v>
      </c>
      <c r="J1538">
        <f t="shared" si="94"/>
        <v>-2.7903083290703456E-4</v>
      </c>
      <c r="K1538">
        <f t="shared" si="98"/>
        <v>-2.0282412491682278E-2</v>
      </c>
      <c r="M1538" s="8">
        <v>28.96</v>
      </c>
      <c r="N1538" s="8">
        <v>0.1</v>
      </c>
      <c r="O1538" s="8">
        <v>117.3253</v>
      </c>
      <c r="P1538" s="8">
        <v>10.199999999999999</v>
      </c>
      <c r="Q1538" s="8">
        <v>25.44</v>
      </c>
    </row>
    <row r="1539" spans="1:17" x14ac:dyDescent="0.25">
      <c r="A1539" s="2">
        <v>44041</v>
      </c>
      <c r="B1539">
        <v>431.38</v>
      </c>
      <c r="C1539">
        <v>1954.9</v>
      </c>
      <c r="D1539" t="s">
        <v>52</v>
      </c>
      <c r="E1539" t="s">
        <v>53</v>
      </c>
      <c r="F1539">
        <f t="shared" ref="F1539:F1602" si="99">B1539/B1538-1</f>
        <v>3.3493045541237443E-3</v>
      </c>
      <c r="G1539">
        <v>1</v>
      </c>
      <c r="H1539">
        <v>7.0023999999999997</v>
      </c>
      <c r="I1539">
        <f t="shared" si="97"/>
        <v>-1</v>
      </c>
      <c r="J1539">
        <f t="shared" si="94"/>
        <v>-3.3493045541237443E-3</v>
      </c>
      <c r="K1539">
        <f t="shared" si="98"/>
        <v>-2.3631717045806022E-2</v>
      </c>
      <c r="M1539" s="8">
        <v>26.79</v>
      </c>
      <c r="N1539" s="8">
        <v>0.1</v>
      </c>
      <c r="O1539" s="8">
        <v>117.21899999999999</v>
      </c>
      <c r="P1539" s="8">
        <v>10.199999999999999</v>
      </c>
      <c r="Q1539" s="8">
        <v>24.1</v>
      </c>
    </row>
    <row r="1540" spans="1:17" x14ac:dyDescent="0.25">
      <c r="A1540" s="2">
        <v>44042</v>
      </c>
      <c r="B1540">
        <v>428.94</v>
      </c>
      <c r="C1540">
        <v>1949</v>
      </c>
      <c r="D1540" t="s">
        <v>52</v>
      </c>
      <c r="E1540" t="s">
        <v>53</v>
      </c>
      <c r="F1540">
        <f t="shared" si="99"/>
        <v>-5.6562659372246804E-3</v>
      </c>
      <c r="G1540">
        <v>1</v>
      </c>
      <c r="H1540">
        <v>7.0045000000000002</v>
      </c>
      <c r="I1540">
        <f t="shared" ref="I1540:I1603" si="100">SIGN(F1539)</f>
        <v>1</v>
      </c>
      <c r="J1540">
        <f t="shared" ref="J1540:J1603" si="101">(B1540/B1539-1)*I1540</f>
        <v>-5.6562659372246804E-3</v>
      </c>
      <c r="K1540">
        <f t="shared" si="98"/>
        <v>-2.9287982983030703E-2</v>
      </c>
      <c r="M1540" s="8">
        <v>24.13</v>
      </c>
      <c r="N1540" s="8">
        <v>0.1</v>
      </c>
      <c r="O1540" s="8">
        <v>117.4075</v>
      </c>
      <c r="P1540" s="8">
        <v>10.199999999999999</v>
      </c>
      <c r="Q1540" s="8">
        <v>24.76</v>
      </c>
    </row>
    <row r="1541" spans="1:17" x14ac:dyDescent="0.25">
      <c r="A1541" s="2">
        <v>44043</v>
      </c>
      <c r="B1541">
        <v>432.86</v>
      </c>
      <c r="C1541">
        <v>1996.6</v>
      </c>
      <c r="D1541" t="s">
        <v>52</v>
      </c>
      <c r="E1541" t="s">
        <v>54</v>
      </c>
      <c r="F1541">
        <f t="shared" si="99"/>
        <v>9.1388072923952457E-3</v>
      </c>
      <c r="G1541">
        <v>1</v>
      </c>
      <c r="H1541">
        <v>6.9926500000000003</v>
      </c>
      <c r="I1541">
        <f t="shared" si="100"/>
        <v>-1</v>
      </c>
      <c r="J1541">
        <f t="shared" si="101"/>
        <v>-9.1388072923952457E-3</v>
      </c>
      <c r="K1541">
        <f t="shared" ref="K1541:K1604" si="102">K1540+J1541</f>
        <v>-3.8426790275425948E-2</v>
      </c>
      <c r="M1541" s="8">
        <v>24.46</v>
      </c>
      <c r="N1541" s="8">
        <v>0.1</v>
      </c>
      <c r="O1541" s="8">
        <v>117.215</v>
      </c>
      <c r="P1541" s="8">
        <v>10.199999999999999</v>
      </c>
      <c r="Q1541" s="8">
        <v>24.46</v>
      </c>
    </row>
    <row r="1542" spans="1:17" x14ac:dyDescent="0.25">
      <c r="A1542" s="2">
        <v>44046</v>
      </c>
      <c r="B1542">
        <v>431.4</v>
      </c>
      <c r="C1542">
        <v>1991.1</v>
      </c>
      <c r="D1542" t="s">
        <v>52</v>
      </c>
      <c r="E1542" t="s">
        <v>54</v>
      </c>
      <c r="F1542">
        <f t="shared" si="99"/>
        <v>-3.3729150302639344E-3</v>
      </c>
      <c r="G1542">
        <v>1</v>
      </c>
      <c r="H1542">
        <v>6.9842000000000004</v>
      </c>
      <c r="I1542">
        <f t="shared" si="100"/>
        <v>1</v>
      </c>
      <c r="J1542">
        <f t="shared" si="101"/>
        <v>-3.3729150302639344E-3</v>
      </c>
      <c r="K1542">
        <f t="shared" si="102"/>
        <v>-4.1799705305689883E-2</v>
      </c>
      <c r="M1542" s="8">
        <v>23.56</v>
      </c>
      <c r="N1542" s="8">
        <v>0.1</v>
      </c>
      <c r="O1542" s="8">
        <v>117.8139</v>
      </c>
      <c r="P1542" s="8">
        <v>8.4</v>
      </c>
      <c r="Q1542" s="8">
        <v>24.28</v>
      </c>
    </row>
    <row r="1543" spans="1:17" x14ac:dyDescent="0.25">
      <c r="A1543" s="2">
        <v>44047</v>
      </c>
      <c r="B1543">
        <v>431.96</v>
      </c>
      <c r="C1543">
        <v>1990.5</v>
      </c>
      <c r="D1543" t="s">
        <v>52</v>
      </c>
      <c r="E1543" t="s">
        <v>54</v>
      </c>
      <c r="F1543">
        <f t="shared" si="99"/>
        <v>1.2980992118682977E-3</v>
      </c>
      <c r="G1543">
        <v>1</v>
      </c>
      <c r="H1543">
        <v>6.9854000000000003</v>
      </c>
      <c r="I1543">
        <f t="shared" si="100"/>
        <v>-1</v>
      </c>
      <c r="J1543">
        <f t="shared" si="101"/>
        <v>-1.2980992118682977E-3</v>
      </c>
      <c r="K1543">
        <f t="shared" si="102"/>
        <v>-4.309780451755818E-2</v>
      </c>
      <c r="M1543" s="8">
        <v>26.3</v>
      </c>
      <c r="N1543" s="8">
        <v>0.1</v>
      </c>
      <c r="O1543" s="8">
        <v>117.7902</v>
      </c>
      <c r="P1543" s="8">
        <v>8.4</v>
      </c>
      <c r="Q1543" s="8">
        <v>23.76</v>
      </c>
    </row>
    <row r="1544" spans="1:17" x14ac:dyDescent="0.25">
      <c r="A1544" s="2">
        <v>44048</v>
      </c>
      <c r="B1544">
        <v>444.06</v>
      </c>
      <c r="C1544">
        <v>2049</v>
      </c>
      <c r="D1544" t="s">
        <v>52</v>
      </c>
      <c r="E1544" t="s">
        <v>54</v>
      </c>
      <c r="F1544">
        <f t="shared" si="99"/>
        <v>2.801185294934716E-2</v>
      </c>
      <c r="G1544">
        <v>1</v>
      </c>
      <c r="H1544">
        <v>6.9507000000000003</v>
      </c>
      <c r="I1544">
        <f t="shared" si="100"/>
        <v>1</v>
      </c>
      <c r="J1544">
        <f t="shared" si="101"/>
        <v>2.801185294934716E-2</v>
      </c>
      <c r="K1544">
        <f t="shared" si="102"/>
        <v>-1.508595156821102E-2</v>
      </c>
      <c r="M1544" s="8">
        <v>25.69</v>
      </c>
      <c r="N1544" s="8">
        <v>0.1</v>
      </c>
      <c r="O1544" s="8">
        <v>116.8806</v>
      </c>
      <c r="P1544" s="8">
        <v>8.4</v>
      </c>
      <c r="Q1544" s="8">
        <v>22.99</v>
      </c>
    </row>
    <row r="1545" spans="1:17" x14ac:dyDescent="0.25">
      <c r="A1545" s="2">
        <v>44049</v>
      </c>
      <c r="B1545">
        <v>447.56</v>
      </c>
      <c r="C1545">
        <v>2064.8000000000002</v>
      </c>
      <c r="D1545" t="s">
        <v>52</v>
      </c>
      <c r="E1545" t="s">
        <v>54</v>
      </c>
      <c r="F1545">
        <f t="shared" si="99"/>
        <v>7.8818177723731786E-3</v>
      </c>
      <c r="G1545">
        <v>1</v>
      </c>
      <c r="H1545">
        <v>6.94095</v>
      </c>
      <c r="I1545">
        <f t="shared" si="100"/>
        <v>1</v>
      </c>
      <c r="J1545">
        <f t="shared" si="101"/>
        <v>7.8818177723731786E-3</v>
      </c>
      <c r="K1545">
        <f t="shared" si="102"/>
        <v>-7.2041337958378415E-3</v>
      </c>
      <c r="M1545" s="8">
        <v>27.36</v>
      </c>
      <c r="N1545" s="8">
        <v>0.1</v>
      </c>
      <c r="O1545" s="8">
        <v>117.0493</v>
      </c>
      <c r="P1545" s="8">
        <v>8.4</v>
      </c>
      <c r="Q1545" s="8">
        <v>22.65</v>
      </c>
    </row>
    <row r="1546" spans="1:17" x14ac:dyDescent="0.25">
      <c r="A1546" s="2">
        <v>44050</v>
      </c>
      <c r="B1546">
        <v>449.72</v>
      </c>
      <c r="C1546">
        <v>2066.1999999999998</v>
      </c>
      <c r="D1546" t="s">
        <v>52</v>
      </c>
      <c r="E1546" t="s">
        <v>54</v>
      </c>
      <c r="F1546">
        <f t="shared" si="99"/>
        <v>4.8261685584056746E-3</v>
      </c>
      <c r="G1546">
        <v>1</v>
      </c>
      <c r="H1546">
        <v>6.9632500000000004</v>
      </c>
      <c r="I1546">
        <f t="shared" si="100"/>
        <v>1</v>
      </c>
      <c r="J1546">
        <f t="shared" si="101"/>
        <v>4.8261685584056746E-3</v>
      </c>
      <c r="K1546">
        <f t="shared" si="102"/>
        <v>-2.3779652374321669E-3</v>
      </c>
      <c r="M1546" s="8">
        <v>26.22</v>
      </c>
      <c r="N1546" s="8">
        <v>0.1</v>
      </c>
      <c r="O1546" s="8">
        <v>117.6306</v>
      </c>
      <c r="P1546" s="8">
        <v>8.4</v>
      </c>
      <c r="Q1546" s="8">
        <v>22.21</v>
      </c>
    </row>
    <row r="1547" spans="1:17" x14ac:dyDescent="0.25">
      <c r="A1547" s="2">
        <v>44053</v>
      </c>
      <c r="B1547">
        <v>446.38</v>
      </c>
      <c r="C1547">
        <v>2040.5</v>
      </c>
      <c r="D1547" t="s">
        <v>52</v>
      </c>
      <c r="E1547" t="s">
        <v>54</v>
      </c>
      <c r="F1547">
        <f t="shared" si="99"/>
        <v>-7.4268433692076252E-3</v>
      </c>
      <c r="G1547">
        <v>1</v>
      </c>
      <c r="H1547">
        <v>6.9683999999999999</v>
      </c>
      <c r="I1547">
        <f t="shared" si="100"/>
        <v>1</v>
      </c>
      <c r="J1547">
        <f t="shared" si="101"/>
        <v>-7.4268433692076252E-3</v>
      </c>
      <c r="K1547">
        <f t="shared" si="102"/>
        <v>-9.8048086066397921E-3</v>
      </c>
      <c r="M1547" s="8">
        <v>23.89</v>
      </c>
      <c r="N1547" s="8">
        <v>0.1</v>
      </c>
      <c r="O1547" s="8">
        <v>117.589</v>
      </c>
      <c r="P1547" s="8">
        <v>8.4</v>
      </c>
      <c r="Q1547" s="8">
        <v>22.13</v>
      </c>
    </row>
    <row r="1548" spans="1:17" x14ac:dyDescent="0.25">
      <c r="A1548" s="2">
        <v>44054</v>
      </c>
      <c r="B1548">
        <v>436.94</v>
      </c>
      <c r="C1548">
        <v>2008.8</v>
      </c>
      <c r="D1548" t="s">
        <v>52</v>
      </c>
      <c r="E1548" t="s">
        <v>54</v>
      </c>
      <c r="F1548">
        <f t="shared" si="99"/>
        <v>-2.1147900891617E-2</v>
      </c>
      <c r="G1548">
        <v>1</v>
      </c>
      <c r="H1548">
        <v>6.9535999999999998</v>
      </c>
      <c r="I1548">
        <f t="shared" si="100"/>
        <v>-1</v>
      </c>
      <c r="J1548">
        <f t="shared" si="101"/>
        <v>2.1147900891617E-2</v>
      </c>
      <c r="K1548">
        <f t="shared" si="102"/>
        <v>1.1343092284977208E-2</v>
      </c>
      <c r="M1548" s="8">
        <v>27.48</v>
      </c>
      <c r="N1548" s="8">
        <v>0.1</v>
      </c>
      <c r="O1548" s="8">
        <v>117.38509999999999</v>
      </c>
      <c r="P1548" s="8">
        <v>8.4</v>
      </c>
      <c r="Q1548" s="8">
        <v>24.03</v>
      </c>
    </row>
    <row r="1549" spans="1:17" x14ac:dyDescent="0.25">
      <c r="A1549" s="2">
        <v>44055</v>
      </c>
      <c r="B1549">
        <v>417.16</v>
      </c>
      <c r="C1549">
        <v>1922.6</v>
      </c>
      <c r="D1549" t="s">
        <v>52</v>
      </c>
      <c r="E1549" t="s">
        <v>54</v>
      </c>
      <c r="F1549">
        <f t="shared" si="99"/>
        <v>-4.5269373369341226E-2</v>
      </c>
      <c r="G1549">
        <v>1</v>
      </c>
      <c r="H1549">
        <v>6.9485999999999999</v>
      </c>
      <c r="I1549">
        <f t="shared" si="100"/>
        <v>-1</v>
      </c>
      <c r="J1549">
        <f t="shared" si="101"/>
        <v>4.5269373369341226E-2</v>
      </c>
      <c r="K1549">
        <f t="shared" si="102"/>
        <v>5.6612465654318433E-2</v>
      </c>
      <c r="M1549" s="8">
        <v>25.85</v>
      </c>
      <c r="N1549" s="8">
        <v>0.1</v>
      </c>
      <c r="O1549" s="8">
        <v>117.2629</v>
      </c>
      <c r="P1549" s="8">
        <v>8.4</v>
      </c>
      <c r="Q1549" s="8">
        <v>22.28</v>
      </c>
    </row>
    <row r="1550" spans="1:17" x14ac:dyDescent="0.25">
      <c r="A1550" s="2">
        <v>44056</v>
      </c>
      <c r="B1550">
        <v>416.74</v>
      </c>
      <c r="C1550">
        <v>1943.5</v>
      </c>
      <c r="D1550" t="s">
        <v>52</v>
      </c>
      <c r="E1550" t="s">
        <v>54</v>
      </c>
      <c r="F1550">
        <f t="shared" si="99"/>
        <v>-1.0068079393997786E-3</v>
      </c>
      <c r="G1550">
        <v>1</v>
      </c>
      <c r="H1550">
        <v>6.9387999999999996</v>
      </c>
      <c r="I1550">
        <f t="shared" si="100"/>
        <v>-1</v>
      </c>
      <c r="J1550">
        <f t="shared" si="101"/>
        <v>1.0068079393997786E-3</v>
      </c>
      <c r="K1550">
        <f t="shared" si="102"/>
        <v>5.7619273593718212E-2</v>
      </c>
      <c r="M1550" s="8">
        <v>25.82</v>
      </c>
      <c r="N1550" s="8">
        <v>0.1</v>
      </c>
      <c r="O1550" s="8">
        <v>117.1264</v>
      </c>
      <c r="P1550" s="8">
        <v>8.4</v>
      </c>
      <c r="Q1550" s="8">
        <v>22.13</v>
      </c>
    </row>
    <row r="1551" spans="1:17" x14ac:dyDescent="0.25">
      <c r="A1551" s="2">
        <v>44057</v>
      </c>
      <c r="B1551">
        <v>420.3</v>
      </c>
      <c r="C1551">
        <v>1950.4</v>
      </c>
      <c r="D1551" t="s">
        <v>52</v>
      </c>
      <c r="E1551" t="s">
        <v>54</v>
      </c>
      <c r="F1551">
        <f t="shared" si="99"/>
        <v>8.5424965206124526E-3</v>
      </c>
      <c r="G1551">
        <v>1</v>
      </c>
      <c r="H1551">
        <v>6.9428000000000001</v>
      </c>
      <c r="I1551">
        <f t="shared" si="100"/>
        <v>-1</v>
      </c>
      <c r="J1551">
        <f t="shared" si="101"/>
        <v>-8.5424965206124526E-3</v>
      </c>
      <c r="K1551">
        <f t="shared" si="102"/>
        <v>4.907677707310576E-2</v>
      </c>
      <c r="M1551" s="8">
        <v>23.53</v>
      </c>
      <c r="N1551" s="8">
        <v>0.1</v>
      </c>
      <c r="O1551" s="8">
        <v>116.9464</v>
      </c>
      <c r="P1551" s="8">
        <v>8.4</v>
      </c>
      <c r="Q1551" s="8">
        <v>22.05</v>
      </c>
    </row>
    <row r="1552" spans="1:17" x14ac:dyDescent="0.25">
      <c r="A1552" s="2">
        <v>44060</v>
      </c>
      <c r="B1552">
        <v>424.44</v>
      </c>
      <c r="C1552">
        <v>1961.5</v>
      </c>
      <c r="D1552" t="s">
        <v>52</v>
      </c>
      <c r="E1552" t="s">
        <v>54</v>
      </c>
      <c r="F1552">
        <f t="shared" si="99"/>
        <v>9.8501070663812307E-3</v>
      </c>
      <c r="G1552">
        <v>1</v>
      </c>
      <c r="H1552">
        <v>6.9344999999999999</v>
      </c>
      <c r="I1552">
        <f t="shared" si="100"/>
        <v>1</v>
      </c>
      <c r="J1552">
        <f t="shared" si="101"/>
        <v>9.8501070663812307E-3</v>
      </c>
      <c r="K1552">
        <f t="shared" si="102"/>
        <v>5.892688413948699E-2</v>
      </c>
      <c r="M1552" s="8">
        <v>26.35</v>
      </c>
      <c r="N1552" s="8">
        <v>0.1</v>
      </c>
      <c r="O1552" s="8">
        <v>116.7561</v>
      </c>
      <c r="P1552" s="8">
        <v>8.4</v>
      </c>
      <c r="Q1552" s="8">
        <v>21.35</v>
      </c>
    </row>
    <row r="1553" spans="1:17" x14ac:dyDescent="0.25">
      <c r="A1553" s="2">
        <v>44061</v>
      </c>
      <c r="B1553">
        <v>433.94</v>
      </c>
      <c r="C1553">
        <v>2011.6</v>
      </c>
      <c r="D1553" t="s">
        <v>52</v>
      </c>
      <c r="E1553" t="s">
        <v>54</v>
      </c>
      <c r="F1553">
        <f t="shared" si="99"/>
        <v>2.2382433323909101E-2</v>
      </c>
      <c r="G1553">
        <v>1</v>
      </c>
      <c r="H1553">
        <v>6.9267000000000003</v>
      </c>
      <c r="I1553">
        <f t="shared" si="100"/>
        <v>1</v>
      </c>
      <c r="J1553">
        <f t="shared" si="101"/>
        <v>2.2382433323909101E-2</v>
      </c>
      <c r="K1553">
        <f t="shared" si="102"/>
        <v>8.1309317463396091E-2</v>
      </c>
      <c r="M1553" s="8">
        <v>26.46</v>
      </c>
      <c r="N1553" s="8">
        <v>0.09</v>
      </c>
      <c r="O1553" s="8">
        <v>116.56699999999999</v>
      </c>
      <c r="P1553" s="8">
        <v>8.4</v>
      </c>
      <c r="Q1553" s="8">
        <v>21.51</v>
      </c>
    </row>
    <row r="1554" spans="1:17" x14ac:dyDescent="0.25">
      <c r="A1554" s="2">
        <v>44062</v>
      </c>
      <c r="B1554">
        <v>429.16</v>
      </c>
      <c r="C1554">
        <v>1994.8</v>
      </c>
      <c r="D1554" t="s">
        <v>52</v>
      </c>
      <c r="E1554" t="s">
        <v>54</v>
      </c>
      <c r="F1554">
        <f t="shared" si="99"/>
        <v>-1.101534774392765E-2</v>
      </c>
      <c r="G1554">
        <v>1</v>
      </c>
      <c r="H1554">
        <v>6.9142000000000001</v>
      </c>
      <c r="I1554">
        <f t="shared" si="100"/>
        <v>1</v>
      </c>
      <c r="J1554">
        <f t="shared" si="101"/>
        <v>-1.101534774392765E-2</v>
      </c>
      <c r="K1554">
        <f t="shared" si="102"/>
        <v>7.0293969719468441E-2</v>
      </c>
      <c r="M1554" s="8">
        <v>28.15</v>
      </c>
      <c r="N1554" s="8">
        <v>0.09</v>
      </c>
      <c r="O1554" s="8">
        <v>116.5741</v>
      </c>
      <c r="P1554" s="8">
        <v>8.4</v>
      </c>
      <c r="Q1554" s="8">
        <v>22.54</v>
      </c>
    </row>
    <row r="1555" spans="1:17" x14ac:dyDescent="0.25">
      <c r="A1555" s="2">
        <v>44063</v>
      </c>
      <c r="B1555">
        <v>418.28</v>
      </c>
      <c r="C1555">
        <v>1948.7</v>
      </c>
      <c r="D1555" t="s">
        <v>52</v>
      </c>
      <c r="E1555" t="s">
        <v>54</v>
      </c>
      <c r="F1555">
        <f t="shared" si="99"/>
        <v>-2.5351850125827302E-2</v>
      </c>
      <c r="G1555">
        <v>1</v>
      </c>
      <c r="H1555">
        <v>6.9173</v>
      </c>
      <c r="I1555">
        <f t="shared" si="100"/>
        <v>-1</v>
      </c>
      <c r="J1555">
        <f t="shared" si="101"/>
        <v>2.5351850125827302E-2</v>
      </c>
      <c r="K1555">
        <f t="shared" si="102"/>
        <v>9.5645819845295743E-2</v>
      </c>
      <c r="M1555" s="8">
        <v>25.91</v>
      </c>
      <c r="N1555" s="8">
        <v>0.09</v>
      </c>
      <c r="O1555" s="8">
        <v>116.81950000000001</v>
      </c>
      <c r="P1555" s="8">
        <v>8.4</v>
      </c>
      <c r="Q1555" s="8">
        <v>22.72</v>
      </c>
    </row>
    <row r="1556" spans="1:17" x14ac:dyDescent="0.25">
      <c r="A1556" s="2">
        <v>44064</v>
      </c>
      <c r="B1556">
        <v>419.48</v>
      </c>
      <c r="C1556">
        <v>1955.7</v>
      </c>
      <c r="D1556" t="s">
        <v>52</v>
      </c>
      <c r="E1556" t="s">
        <v>54</v>
      </c>
      <c r="F1556">
        <f t="shared" si="99"/>
        <v>2.8688916515253737E-3</v>
      </c>
      <c r="G1556">
        <v>1</v>
      </c>
      <c r="H1556">
        <v>6.8982000000000001</v>
      </c>
      <c r="I1556">
        <f t="shared" si="100"/>
        <v>-1</v>
      </c>
      <c r="J1556">
        <f t="shared" si="101"/>
        <v>-2.8688916515253737E-3</v>
      </c>
      <c r="K1556">
        <f t="shared" si="102"/>
        <v>9.2776928193770369E-2</v>
      </c>
      <c r="M1556" s="8">
        <v>25.96</v>
      </c>
      <c r="N1556" s="8">
        <v>0.09</v>
      </c>
      <c r="O1556" s="8">
        <v>117.0638</v>
      </c>
      <c r="P1556" s="8">
        <v>8.4</v>
      </c>
      <c r="Q1556" s="8">
        <v>22.54</v>
      </c>
    </row>
    <row r="1557" spans="1:17" x14ac:dyDescent="0.25">
      <c r="A1557" s="2">
        <v>44067</v>
      </c>
      <c r="B1557">
        <v>415.54</v>
      </c>
      <c r="C1557">
        <v>1941.8</v>
      </c>
      <c r="D1557" t="s">
        <v>52</v>
      </c>
      <c r="E1557" t="s">
        <v>54</v>
      </c>
      <c r="F1557">
        <f t="shared" si="99"/>
        <v>-9.3925812911223039E-3</v>
      </c>
      <c r="G1557">
        <v>1</v>
      </c>
      <c r="H1557">
        <v>6.9141000000000004</v>
      </c>
      <c r="I1557">
        <f t="shared" si="100"/>
        <v>1</v>
      </c>
      <c r="J1557">
        <f t="shared" si="101"/>
        <v>-9.3925812911223039E-3</v>
      </c>
      <c r="K1557">
        <f t="shared" si="102"/>
        <v>8.3384346902648065E-2</v>
      </c>
      <c r="M1557" s="8">
        <v>23.86</v>
      </c>
      <c r="N1557" s="8">
        <v>0.09</v>
      </c>
      <c r="O1557" s="8">
        <v>116.91930000000001</v>
      </c>
      <c r="P1557" s="8">
        <v>8.4</v>
      </c>
      <c r="Q1557" s="8">
        <v>22.37</v>
      </c>
    </row>
    <row r="1558" spans="1:17" x14ac:dyDescent="0.25">
      <c r="A1558" s="2">
        <v>44068</v>
      </c>
      <c r="B1558">
        <v>416.5</v>
      </c>
      <c r="C1558">
        <v>1936.5</v>
      </c>
      <c r="D1558" t="s">
        <v>52</v>
      </c>
      <c r="E1558" t="s">
        <v>54</v>
      </c>
      <c r="F1558">
        <f t="shared" si="99"/>
        <v>2.3102469076381471E-3</v>
      </c>
      <c r="G1558">
        <v>1</v>
      </c>
      <c r="H1558">
        <v>6.9086999999999996</v>
      </c>
      <c r="I1558">
        <f t="shared" si="100"/>
        <v>-1</v>
      </c>
      <c r="J1558">
        <f t="shared" si="101"/>
        <v>-2.3102469076381471E-3</v>
      </c>
      <c r="K1558">
        <f t="shared" si="102"/>
        <v>8.1074099995009918E-2</v>
      </c>
      <c r="M1558" s="8">
        <v>22.76</v>
      </c>
      <c r="N1558" s="8">
        <v>0.09</v>
      </c>
      <c r="O1558" s="8">
        <v>116.828</v>
      </c>
      <c r="P1558" s="8">
        <v>8.4</v>
      </c>
      <c r="Q1558" s="8">
        <v>22.03</v>
      </c>
    </row>
    <row r="1559" spans="1:17" x14ac:dyDescent="0.25">
      <c r="A1559" s="2">
        <v>44069</v>
      </c>
      <c r="B1559">
        <v>415.66</v>
      </c>
      <c r="C1559">
        <v>1922.6</v>
      </c>
      <c r="D1559" t="s">
        <v>52</v>
      </c>
      <c r="E1559" t="s">
        <v>54</v>
      </c>
      <c r="F1559">
        <f t="shared" si="99"/>
        <v>-2.0168067226890019E-3</v>
      </c>
      <c r="G1559">
        <v>1</v>
      </c>
      <c r="H1559">
        <v>6.8930999999999996</v>
      </c>
      <c r="I1559">
        <f t="shared" si="100"/>
        <v>1</v>
      </c>
      <c r="J1559">
        <f t="shared" si="101"/>
        <v>-2.0168067226890019E-3</v>
      </c>
      <c r="K1559">
        <f t="shared" si="102"/>
        <v>7.9057293272320917E-2</v>
      </c>
      <c r="M1559" s="8">
        <v>24.79</v>
      </c>
      <c r="N1559" s="8">
        <v>0.09</v>
      </c>
      <c r="O1559" s="8">
        <v>116.6315</v>
      </c>
      <c r="P1559" s="8">
        <v>8.4</v>
      </c>
      <c r="Q1559" s="8">
        <v>23.27</v>
      </c>
    </row>
    <row r="1560" spans="1:17" x14ac:dyDescent="0.25">
      <c r="A1560" s="2">
        <v>44070</v>
      </c>
      <c r="B1560">
        <v>420.54</v>
      </c>
      <c r="C1560">
        <v>1949.2</v>
      </c>
      <c r="D1560" t="s">
        <v>52</v>
      </c>
      <c r="E1560" t="s">
        <v>54</v>
      </c>
      <c r="F1560">
        <f t="shared" si="99"/>
        <v>1.1740364721166241E-2</v>
      </c>
      <c r="G1560">
        <v>1</v>
      </c>
      <c r="H1560">
        <v>6.8810000000000002</v>
      </c>
      <c r="I1560">
        <f t="shared" si="100"/>
        <v>-1</v>
      </c>
      <c r="J1560">
        <f t="shared" si="101"/>
        <v>-1.1740364721166241E-2</v>
      </c>
      <c r="K1560">
        <f t="shared" si="102"/>
        <v>6.7316928551154676E-2</v>
      </c>
      <c r="M1560" s="8">
        <v>23.08</v>
      </c>
      <c r="N1560" s="8">
        <v>0.08</v>
      </c>
      <c r="O1560" s="8">
        <v>116.6571</v>
      </c>
      <c r="P1560" s="8">
        <v>8.4</v>
      </c>
      <c r="Q1560" s="8">
        <v>24.47</v>
      </c>
    </row>
    <row r="1561" spans="1:17" x14ac:dyDescent="0.25">
      <c r="A1561" s="2">
        <v>44071</v>
      </c>
      <c r="B1561">
        <v>420.4</v>
      </c>
      <c r="C1561">
        <v>1952.1</v>
      </c>
      <c r="D1561" t="s">
        <v>52</v>
      </c>
      <c r="E1561" t="s">
        <v>54</v>
      </c>
      <c r="F1561">
        <f t="shared" si="99"/>
        <v>-3.3290531221774611E-4</v>
      </c>
      <c r="G1561">
        <v>1</v>
      </c>
      <c r="H1561">
        <v>6.8638000000000003</v>
      </c>
      <c r="I1561">
        <f t="shared" si="100"/>
        <v>1</v>
      </c>
      <c r="J1561">
        <f t="shared" si="101"/>
        <v>-3.3290531221774611E-4</v>
      </c>
      <c r="K1561">
        <f t="shared" si="102"/>
        <v>6.6984023238936929E-2</v>
      </c>
      <c r="M1561" s="8">
        <v>23.19</v>
      </c>
      <c r="N1561" s="8">
        <v>0.09</v>
      </c>
      <c r="O1561" s="8">
        <v>115.94589999999999</v>
      </c>
      <c r="P1561" s="8">
        <v>8.4</v>
      </c>
      <c r="Q1561" s="8">
        <v>22.96</v>
      </c>
    </row>
    <row r="1562" spans="1:17" x14ac:dyDescent="0.25">
      <c r="A1562" s="2">
        <v>44074</v>
      </c>
      <c r="B1562">
        <v>422.68</v>
      </c>
      <c r="C1562">
        <v>1972.7</v>
      </c>
      <c r="D1562" t="s">
        <v>52</v>
      </c>
      <c r="E1562" t="s">
        <v>54</v>
      </c>
      <c r="F1562">
        <f t="shared" si="99"/>
        <v>5.4234062797335891E-3</v>
      </c>
      <c r="G1562">
        <v>1</v>
      </c>
      <c r="H1562">
        <v>6.8555000000000001</v>
      </c>
      <c r="I1562">
        <f t="shared" si="100"/>
        <v>-1</v>
      </c>
      <c r="J1562">
        <f t="shared" si="101"/>
        <v>-5.4234062797335891E-3</v>
      </c>
      <c r="K1562">
        <f t="shared" si="102"/>
        <v>6.156061695920334E-2</v>
      </c>
      <c r="M1562" s="8">
        <v>24.32</v>
      </c>
      <c r="N1562" s="8">
        <v>0.09</v>
      </c>
      <c r="O1562" s="8">
        <v>115.76730000000001</v>
      </c>
      <c r="P1562" s="8">
        <v>8.4</v>
      </c>
      <c r="Q1562" s="8">
        <v>26.41</v>
      </c>
    </row>
    <row r="1563" spans="1:17" x14ac:dyDescent="0.25">
      <c r="A1563" s="2">
        <v>44075</v>
      </c>
      <c r="B1563">
        <v>426.98</v>
      </c>
      <c r="C1563">
        <v>1996.4</v>
      </c>
      <c r="D1563" t="s">
        <v>52</v>
      </c>
      <c r="E1563" t="s">
        <v>54</v>
      </c>
      <c r="F1563">
        <f t="shared" si="99"/>
        <v>1.0173180656761538E-2</v>
      </c>
      <c r="G1563">
        <v>1</v>
      </c>
      <c r="H1563">
        <v>6.8177000000000003</v>
      </c>
      <c r="I1563">
        <f t="shared" si="100"/>
        <v>1</v>
      </c>
      <c r="J1563">
        <f t="shared" si="101"/>
        <v>1.0173180656761538E-2</v>
      </c>
      <c r="K1563">
        <f t="shared" si="102"/>
        <v>7.1733797615964878E-2</v>
      </c>
      <c r="M1563" s="8">
        <v>23</v>
      </c>
      <c r="N1563" s="8">
        <v>0.09</v>
      </c>
      <c r="O1563" s="8">
        <v>115.5771</v>
      </c>
      <c r="P1563" s="8">
        <v>7.9</v>
      </c>
      <c r="Q1563" s="8">
        <v>26.12</v>
      </c>
    </row>
    <row r="1564" spans="1:17" x14ac:dyDescent="0.25">
      <c r="A1564" s="2">
        <v>44076</v>
      </c>
      <c r="B1564">
        <v>422.6</v>
      </c>
      <c r="C1564">
        <v>1971.5</v>
      </c>
      <c r="D1564" t="s">
        <v>52</v>
      </c>
      <c r="E1564" t="s">
        <v>54</v>
      </c>
      <c r="F1564">
        <f t="shared" si="99"/>
        <v>-1.0258091713897577E-2</v>
      </c>
      <c r="G1564">
        <v>1</v>
      </c>
      <c r="H1564">
        <v>6.8273999999999999</v>
      </c>
      <c r="I1564">
        <f t="shared" si="100"/>
        <v>1</v>
      </c>
      <c r="J1564">
        <f t="shared" si="101"/>
        <v>-1.0258091713897577E-2</v>
      </c>
      <c r="K1564">
        <f t="shared" si="102"/>
        <v>6.1475705902067301E-2</v>
      </c>
      <c r="M1564" s="8">
        <v>23.57</v>
      </c>
      <c r="N1564" s="8">
        <v>0.09</v>
      </c>
      <c r="O1564" s="8">
        <v>116.0382</v>
      </c>
      <c r="P1564" s="8">
        <v>7.9</v>
      </c>
      <c r="Q1564" s="8">
        <v>26.57</v>
      </c>
    </row>
    <row r="1565" spans="1:17" x14ac:dyDescent="0.25">
      <c r="A1565" s="2">
        <v>44077</v>
      </c>
      <c r="B1565">
        <v>415.3</v>
      </c>
      <c r="C1565">
        <v>1935</v>
      </c>
      <c r="D1565" t="s">
        <v>52</v>
      </c>
      <c r="E1565" t="s">
        <v>54</v>
      </c>
      <c r="F1565">
        <f t="shared" si="99"/>
        <v>-1.7274017983909151E-2</v>
      </c>
      <c r="G1565">
        <v>1</v>
      </c>
      <c r="H1565">
        <v>6.8403</v>
      </c>
      <c r="I1565">
        <f t="shared" si="100"/>
        <v>-1</v>
      </c>
      <c r="J1565">
        <f t="shared" si="101"/>
        <v>1.7274017983909151E-2</v>
      </c>
      <c r="K1565">
        <f t="shared" si="102"/>
        <v>7.8749723885976453E-2</v>
      </c>
      <c r="M1565" s="8">
        <v>23.68</v>
      </c>
      <c r="N1565" s="8">
        <v>0.09</v>
      </c>
      <c r="O1565" s="8">
        <v>116.0758</v>
      </c>
      <c r="P1565" s="8">
        <v>7.9</v>
      </c>
      <c r="Q1565" s="8">
        <v>33.6</v>
      </c>
    </row>
    <row r="1566" spans="1:17" x14ac:dyDescent="0.25">
      <c r="A1566" s="2">
        <v>44078</v>
      </c>
      <c r="B1566">
        <v>416.54</v>
      </c>
      <c r="C1566">
        <v>1940.9</v>
      </c>
      <c r="D1566" t="s">
        <v>52</v>
      </c>
      <c r="E1566" t="s">
        <v>54</v>
      </c>
      <c r="F1566">
        <f t="shared" si="99"/>
        <v>2.9857934023598265E-3</v>
      </c>
      <c r="G1566">
        <v>1</v>
      </c>
      <c r="H1566">
        <v>6.8457999999999997</v>
      </c>
      <c r="I1566">
        <f t="shared" si="100"/>
        <v>-1</v>
      </c>
      <c r="J1566">
        <f t="shared" si="101"/>
        <v>-2.9857934023598265E-3</v>
      </c>
      <c r="K1566">
        <f t="shared" si="102"/>
        <v>7.5763930483616626E-2</v>
      </c>
      <c r="M1566" s="8">
        <v>21.98</v>
      </c>
      <c r="N1566" s="8">
        <v>0.09</v>
      </c>
      <c r="O1566" s="8">
        <v>116.042</v>
      </c>
      <c r="P1566" s="8">
        <v>7.9</v>
      </c>
      <c r="Q1566" s="8">
        <v>30.75</v>
      </c>
    </row>
    <row r="1567" spans="1:17" x14ac:dyDescent="0.25">
      <c r="A1567" s="2">
        <v>44081</v>
      </c>
      <c r="B1567">
        <v>416.36</v>
      </c>
      <c r="C1567">
        <v>1936.7</v>
      </c>
      <c r="D1567" t="s">
        <v>52</v>
      </c>
      <c r="E1567" t="s">
        <v>54</v>
      </c>
      <c r="F1567">
        <f t="shared" si="99"/>
        <v>-4.3213136793585072E-4</v>
      </c>
      <c r="G1567">
        <v>1</v>
      </c>
      <c r="H1567">
        <v>6.8352000000000004</v>
      </c>
      <c r="I1567">
        <f t="shared" si="100"/>
        <v>1</v>
      </c>
      <c r="J1567">
        <f t="shared" si="101"/>
        <v>-4.3213136793585072E-4</v>
      </c>
      <c r="K1567">
        <f t="shared" si="102"/>
        <v>7.5331799115680775E-2</v>
      </c>
      <c r="M1567" s="8">
        <v>22.83</v>
      </c>
      <c r="N1567" s="8">
        <v>0.09</v>
      </c>
      <c r="O1567" s="8">
        <v>116.05889999999999</v>
      </c>
      <c r="P1567" s="8">
        <v>7.9</v>
      </c>
      <c r="Q1567" s="8">
        <v>32.174999999999997</v>
      </c>
    </row>
    <row r="1568" spans="1:17" x14ac:dyDescent="0.25">
      <c r="A1568" s="2">
        <v>44082</v>
      </c>
      <c r="B1568">
        <v>416.56</v>
      </c>
      <c r="C1568">
        <v>1937.9</v>
      </c>
      <c r="D1568" t="s">
        <v>52</v>
      </c>
      <c r="E1568" t="s">
        <v>54</v>
      </c>
      <c r="F1568">
        <f t="shared" si="99"/>
        <v>4.803535402055914E-4</v>
      </c>
      <c r="G1568">
        <v>1</v>
      </c>
      <c r="H1568">
        <v>6.8312999999999997</v>
      </c>
      <c r="I1568">
        <f t="shared" si="100"/>
        <v>-1</v>
      </c>
      <c r="J1568">
        <f t="shared" si="101"/>
        <v>-4.803535402055914E-4</v>
      </c>
      <c r="K1568">
        <f t="shared" si="102"/>
        <v>7.4851445575475184E-2</v>
      </c>
      <c r="M1568" s="8">
        <v>22.49</v>
      </c>
      <c r="N1568" s="8">
        <v>0.09</v>
      </c>
      <c r="O1568" s="8">
        <v>116.46810000000001</v>
      </c>
      <c r="P1568" s="8">
        <v>7.9</v>
      </c>
      <c r="Q1568" s="8">
        <v>31.46</v>
      </c>
    </row>
    <row r="1569" spans="1:17" x14ac:dyDescent="0.25">
      <c r="A1569" s="2">
        <v>44083</v>
      </c>
      <c r="B1569">
        <v>416.5</v>
      </c>
      <c r="C1569">
        <v>1934.6</v>
      </c>
      <c r="D1569" t="s">
        <v>52</v>
      </c>
      <c r="E1569" t="s">
        <v>54</v>
      </c>
      <c r="F1569">
        <f t="shared" si="99"/>
        <v>-1.4403687343955696E-4</v>
      </c>
      <c r="G1569">
        <v>1</v>
      </c>
      <c r="H1569">
        <v>6.8522999999999996</v>
      </c>
      <c r="I1569">
        <f t="shared" si="100"/>
        <v>1</v>
      </c>
      <c r="J1569">
        <f t="shared" si="101"/>
        <v>-1.4403687343955696E-4</v>
      </c>
      <c r="K1569">
        <f t="shared" si="102"/>
        <v>7.4707408702035627E-2</v>
      </c>
      <c r="M1569" s="8">
        <v>21.66</v>
      </c>
      <c r="N1569" s="8">
        <v>0.09</v>
      </c>
      <c r="O1569" s="8">
        <v>116.13549999999999</v>
      </c>
      <c r="P1569" s="8">
        <v>7.9</v>
      </c>
      <c r="Q1569" s="8">
        <v>28.81</v>
      </c>
    </row>
    <row r="1570" spans="1:17" x14ac:dyDescent="0.25">
      <c r="A1570" s="2">
        <v>44084</v>
      </c>
      <c r="B1570">
        <v>419.46</v>
      </c>
      <c r="C1570">
        <v>1952.1</v>
      </c>
      <c r="D1570" t="s">
        <v>52</v>
      </c>
      <c r="E1570" t="s">
        <v>54</v>
      </c>
      <c r="F1570">
        <f t="shared" si="99"/>
        <v>7.1068427370948317E-3</v>
      </c>
      <c r="G1570">
        <v>1</v>
      </c>
      <c r="H1570">
        <v>6.8379000000000003</v>
      </c>
      <c r="I1570">
        <f t="shared" si="100"/>
        <v>-1</v>
      </c>
      <c r="J1570">
        <f t="shared" si="101"/>
        <v>-7.1068427370948317E-3</v>
      </c>
      <c r="K1570">
        <f t="shared" si="102"/>
        <v>6.7600565964940795E-2</v>
      </c>
      <c r="M1570" s="8">
        <v>21.26</v>
      </c>
      <c r="N1570" s="8">
        <v>0.09</v>
      </c>
      <c r="O1570" s="8">
        <v>115.8867</v>
      </c>
      <c r="P1570" s="8">
        <v>7.9</v>
      </c>
      <c r="Q1570" s="8">
        <v>29.71</v>
      </c>
    </row>
    <row r="1571" spans="1:17" x14ac:dyDescent="0.25">
      <c r="A1571" s="2">
        <v>44085</v>
      </c>
      <c r="B1571">
        <v>418.34</v>
      </c>
      <c r="C1571">
        <v>1952.9</v>
      </c>
      <c r="D1571" t="s">
        <v>52</v>
      </c>
      <c r="E1571" t="s">
        <v>54</v>
      </c>
      <c r="F1571">
        <f t="shared" si="99"/>
        <v>-2.670099651933433E-3</v>
      </c>
      <c r="G1571">
        <v>1</v>
      </c>
      <c r="H1571">
        <v>6.8356000000000003</v>
      </c>
      <c r="I1571">
        <f t="shared" si="100"/>
        <v>1</v>
      </c>
      <c r="J1571">
        <f t="shared" si="101"/>
        <v>-2.670099651933433E-3</v>
      </c>
      <c r="K1571">
        <f t="shared" si="102"/>
        <v>6.4930466313007362E-2</v>
      </c>
      <c r="M1571" s="8">
        <v>20.2</v>
      </c>
      <c r="N1571" s="8">
        <v>0.09</v>
      </c>
      <c r="O1571" s="8">
        <v>116.0924</v>
      </c>
      <c r="P1571" s="8">
        <v>7.9</v>
      </c>
      <c r="Q1571" s="8">
        <v>26.87</v>
      </c>
    </row>
    <row r="1572" spans="1:17" x14ac:dyDescent="0.25">
      <c r="A1572" s="2">
        <v>44088</v>
      </c>
      <c r="B1572">
        <v>418.44</v>
      </c>
      <c r="C1572">
        <v>1953</v>
      </c>
      <c r="D1572" t="s">
        <v>52</v>
      </c>
      <c r="E1572" t="s">
        <v>54</v>
      </c>
      <c r="F1572">
        <f t="shared" si="99"/>
        <v>2.3904001529850838E-4</v>
      </c>
      <c r="G1572">
        <v>1</v>
      </c>
      <c r="H1572">
        <v>6.8323999999999998</v>
      </c>
      <c r="I1572">
        <f t="shared" si="100"/>
        <v>-1</v>
      </c>
      <c r="J1572">
        <f t="shared" si="101"/>
        <v>-2.3904001529850838E-4</v>
      </c>
      <c r="K1572">
        <f t="shared" si="102"/>
        <v>6.4691426297708854E-2</v>
      </c>
      <c r="M1572" s="8">
        <v>20.91</v>
      </c>
      <c r="N1572" s="8">
        <v>0.09</v>
      </c>
      <c r="O1572" s="8">
        <v>115.64830000000001</v>
      </c>
      <c r="P1572" s="8">
        <v>7.9</v>
      </c>
      <c r="Q1572" s="8">
        <v>25.85</v>
      </c>
    </row>
    <row r="1573" spans="1:17" x14ac:dyDescent="0.25">
      <c r="A1573" s="2">
        <v>44089</v>
      </c>
      <c r="B1573">
        <v>419.8</v>
      </c>
      <c r="C1573">
        <v>1972.9</v>
      </c>
      <c r="D1573" t="s">
        <v>52</v>
      </c>
      <c r="E1573" t="s">
        <v>54</v>
      </c>
      <c r="F1573">
        <f t="shared" si="99"/>
        <v>3.2501672880222987E-3</v>
      </c>
      <c r="G1573">
        <v>1</v>
      </c>
      <c r="H1573">
        <v>6.7832999999999997</v>
      </c>
      <c r="I1573">
        <f t="shared" si="100"/>
        <v>1</v>
      </c>
      <c r="J1573">
        <f t="shared" si="101"/>
        <v>3.2501672880222987E-3</v>
      </c>
      <c r="K1573">
        <f t="shared" si="102"/>
        <v>6.7941593585731153E-2</v>
      </c>
      <c r="M1573" s="8">
        <v>20.32</v>
      </c>
      <c r="N1573" s="8">
        <v>0.09</v>
      </c>
      <c r="O1573" s="8">
        <v>115.5956</v>
      </c>
      <c r="P1573" s="8">
        <v>7.9</v>
      </c>
      <c r="Q1573" s="8">
        <v>25.59</v>
      </c>
    </row>
    <row r="1574" spans="1:17" x14ac:dyDescent="0.25">
      <c r="A1574" s="2">
        <v>44090</v>
      </c>
      <c r="B1574">
        <v>418.64</v>
      </c>
      <c r="C1574">
        <v>1969.9</v>
      </c>
      <c r="D1574" t="s">
        <v>52</v>
      </c>
      <c r="E1574" t="s">
        <v>54</v>
      </c>
      <c r="F1574">
        <f t="shared" si="99"/>
        <v>-2.7632205812292421E-3</v>
      </c>
      <c r="G1574">
        <v>1</v>
      </c>
      <c r="H1574">
        <v>6.7693000000000003</v>
      </c>
      <c r="I1574">
        <f t="shared" si="100"/>
        <v>1</v>
      </c>
      <c r="J1574">
        <f t="shared" si="101"/>
        <v>-2.7632205812292421E-3</v>
      </c>
      <c r="K1574">
        <f t="shared" si="102"/>
        <v>6.5178373004501911E-2</v>
      </c>
      <c r="M1574" s="8">
        <v>20.079999999999998</v>
      </c>
      <c r="N1574" s="8">
        <v>0.09</v>
      </c>
      <c r="O1574" s="8">
        <v>115.3583</v>
      </c>
      <c r="P1574" s="8">
        <v>7.9</v>
      </c>
      <c r="Q1574" s="8">
        <v>26.04</v>
      </c>
    </row>
    <row r="1575" spans="1:17" x14ac:dyDescent="0.25">
      <c r="A1575" s="2">
        <v>44091</v>
      </c>
      <c r="B1575">
        <v>415.62</v>
      </c>
      <c r="C1575">
        <v>1951.8</v>
      </c>
      <c r="D1575" t="s">
        <v>52</v>
      </c>
      <c r="E1575" t="s">
        <v>54</v>
      </c>
      <c r="F1575">
        <f t="shared" si="99"/>
        <v>-7.2138352761321745E-3</v>
      </c>
      <c r="G1575">
        <v>1</v>
      </c>
      <c r="H1575">
        <v>6.7689000000000004</v>
      </c>
      <c r="I1575">
        <f t="shared" si="100"/>
        <v>-1</v>
      </c>
      <c r="J1575">
        <f t="shared" si="101"/>
        <v>7.2138352761321745E-3</v>
      </c>
      <c r="K1575">
        <f t="shared" si="102"/>
        <v>7.2392208280634085E-2</v>
      </c>
      <c r="M1575" s="8">
        <v>19.95</v>
      </c>
      <c r="N1575" s="8">
        <v>0.09</v>
      </c>
      <c r="O1575" s="8">
        <v>115.4435</v>
      </c>
      <c r="P1575" s="8">
        <v>7.9</v>
      </c>
      <c r="Q1575" s="8">
        <v>26.46</v>
      </c>
    </row>
    <row r="1576" spans="1:17" x14ac:dyDescent="0.25">
      <c r="A1576" s="2">
        <v>44092</v>
      </c>
      <c r="B1576">
        <v>416.92</v>
      </c>
      <c r="C1576">
        <v>1961.8</v>
      </c>
      <c r="D1576" t="s">
        <v>52</v>
      </c>
      <c r="E1576" t="s">
        <v>54</v>
      </c>
      <c r="F1576">
        <f t="shared" si="99"/>
        <v>3.1278571772292985E-3</v>
      </c>
      <c r="G1576">
        <v>1</v>
      </c>
      <c r="H1576">
        <v>6.7511999999999999</v>
      </c>
      <c r="I1576">
        <f t="shared" si="100"/>
        <v>-1</v>
      </c>
      <c r="J1576">
        <f t="shared" si="101"/>
        <v>-3.1278571772292985E-3</v>
      </c>
      <c r="K1576">
        <f t="shared" si="102"/>
        <v>6.9264351103404787E-2</v>
      </c>
      <c r="M1576" s="8">
        <v>20.22</v>
      </c>
      <c r="N1576" s="8">
        <v>0.09</v>
      </c>
      <c r="O1576" s="8">
        <v>115.244</v>
      </c>
      <c r="P1576" s="8">
        <v>7.9</v>
      </c>
      <c r="Q1576" s="8">
        <v>25.83</v>
      </c>
    </row>
    <row r="1577" spans="1:17" x14ac:dyDescent="0.25">
      <c r="A1577" s="2">
        <v>44095</v>
      </c>
      <c r="B1577">
        <v>417.04</v>
      </c>
      <c r="C1577">
        <v>1957.3</v>
      </c>
      <c r="D1577" t="s">
        <v>52</v>
      </c>
      <c r="E1577" t="s">
        <v>54</v>
      </c>
      <c r="F1577">
        <f t="shared" si="99"/>
        <v>2.8782500239854514E-4</v>
      </c>
      <c r="G1577">
        <v>1</v>
      </c>
      <c r="H1577">
        <v>6.7568999999999999</v>
      </c>
      <c r="I1577">
        <f t="shared" si="100"/>
        <v>1</v>
      </c>
      <c r="J1577">
        <f t="shared" si="101"/>
        <v>2.8782500239854514E-4</v>
      </c>
      <c r="K1577">
        <f t="shared" si="102"/>
        <v>6.9552176105803332E-2</v>
      </c>
      <c r="M1577" s="8">
        <v>21.6</v>
      </c>
      <c r="N1577" s="8">
        <v>0.09</v>
      </c>
      <c r="O1577" s="8">
        <v>116.3826</v>
      </c>
      <c r="P1577" s="8">
        <v>7.9</v>
      </c>
      <c r="Q1577" s="8">
        <v>27.78</v>
      </c>
    </row>
    <row r="1578" spans="1:17" x14ac:dyDescent="0.25">
      <c r="A1578" s="2">
        <v>44096</v>
      </c>
      <c r="B1578">
        <v>407.58</v>
      </c>
      <c r="C1578">
        <v>1911</v>
      </c>
      <c r="D1578" t="s">
        <v>52</v>
      </c>
      <c r="E1578" t="s">
        <v>54</v>
      </c>
      <c r="F1578">
        <f t="shared" si="99"/>
        <v>-2.2683675426817707E-2</v>
      </c>
      <c r="G1578">
        <v>1</v>
      </c>
      <c r="H1578">
        <v>6.79305</v>
      </c>
      <c r="I1578">
        <f t="shared" si="100"/>
        <v>1</v>
      </c>
      <c r="J1578">
        <f t="shared" si="101"/>
        <v>-2.2683675426817707E-2</v>
      </c>
      <c r="K1578">
        <f t="shared" si="102"/>
        <v>4.6868500678985625E-2</v>
      </c>
      <c r="M1578" s="8">
        <v>21.63</v>
      </c>
      <c r="N1578" s="8">
        <v>0.09</v>
      </c>
      <c r="O1578" s="8">
        <v>116.54819999999999</v>
      </c>
      <c r="P1578" s="8">
        <v>7.9</v>
      </c>
      <c r="Q1578" s="8">
        <v>26.86</v>
      </c>
    </row>
    <row r="1579" spans="1:17" x14ac:dyDescent="0.25">
      <c r="A1579" s="2">
        <v>44097</v>
      </c>
      <c r="B1579">
        <v>400.9</v>
      </c>
      <c r="C1579">
        <v>1884.4</v>
      </c>
      <c r="D1579" t="s">
        <v>52</v>
      </c>
      <c r="E1579" t="s">
        <v>54</v>
      </c>
      <c r="F1579">
        <f t="shared" si="99"/>
        <v>-1.6389420481868644E-2</v>
      </c>
      <c r="G1579">
        <v>1</v>
      </c>
      <c r="H1579">
        <v>6.7942</v>
      </c>
      <c r="I1579">
        <f t="shared" si="100"/>
        <v>-1</v>
      </c>
      <c r="J1579">
        <f t="shared" si="101"/>
        <v>1.6389420481868644E-2</v>
      </c>
      <c r="K1579">
        <f t="shared" si="102"/>
        <v>6.3257921160854269E-2</v>
      </c>
      <c r="M1579" s="8">
        <v>23.43</v>
      </c>
      <c r="N1579" s="8">
        <v>0.09</v>
      </c>
      <c r="O1579" s="8">
        <v>117.2576</v>
      </c>
      <c r="P1579" s="8">
        <v>7.9</v>
      </c>
      <c r="Q1579" s="8">
        <v>28.58</v>
      </c>
    </row>
    <row r="1580" spans="1:17" x14ac:dyDescent="0.25">
      <c r="A1580" s="2">
        <v>44098</v>
      </c>
      <c r="B1580">
        <v>396.58</v>
      </c>
      <c r="C1580">
        <v>1856.8</v>
      </c>
      <c r="D1580" t="s">
        <v>52</v>
      </c>
      <c r="E1580" t="s">
        <v>54</v>
      </c>
      <c r="F1580">
        <f t="shared" si="99"/>
        <v>-1.0775754552257433E-2</v>
      </c>
      <c r="G1580">
        <v>1</v>
      </c>
      <c r="H1580">
        <v>6.8323</v>
      </c>
      <c r="I1580">
        <f t="shared" si="100"/>
        <v>-1</v>
      </c>
      <c r="J1580">
        <f t="shared" si="101"/>
        <v>1.0775754552257433E-2</v>
      </c>
      <c r="K1580">
        <f t="shared" si="102"/>
        <v>7.4033675713111702E-2</v>
      </c>
      <c r="M1580" s="8">
        <v>23.41</v>
      </c>
      <c r="N1580" s="8">
        <v>0.09</v>
      </c>
      <c r="O1580" s="8">
        <v>117.55240000000001</v>
      </c>
      <c r="P1580" s="8">
        <v>7.9</v>
      </c>
      <c r="Q1580" s="8">
        <v>28.51</v>
      </c>
    </row>
    <row r="1581" spans="1:17" x14ac:dyDescent="0.25">
      <c r="A1581" s="2">
        <v>44099</v>
      </c>
      <c r="B1581">
        <v>401.06</v>
      </c>
      <c r="C1581">
        <v>1877.5</v>
      </c>
      <c r="D1581" t="s">
        <v>52</v>
      </c>
      <c r="E1581" t="s">
        <v>54</v>
      </c>
      <c r="F1581">
        <f t="shared" si="99"/>
        <v>1.1296585808664217E-2</v>
      </c>
      <c r="G1581">
        <v>1</v>
      </c>
      <c r="H1581">
        <v>6.8265000000000002</v>
      </c>
      <c r="I1581">
        <f t="shared" si="100"/>
        <v>-1</v>
      </c>
      <c r="J1581">
        <f t="shared" si="101"/>
        <v>-1.1296585808664217E-2</v>
      </c>
      <c r="K1581">
        <f t="shared" si="102"/>
        <v>6.2737089904447485E-2</v>
      </c>
      <c r="M1581" s="8">
        <v>22.09</v>
      </c>
      <c r="N1581" s="8">
        <v>0.09</v>
      </c>
      <c r="O1581" s="8">
        <v>117.873</v>
      </c>
      <c r="P1581" s="8">
        <v>7.9</v>
      </c>
      <c r="Q1581" s="8">
        <v>26.38</v>
      </c>
    </row>
    <row r="1582" spans="1:17" x14ac:dyDescent="0.25">
      <c r="A1582" s="2">
        <v>44102</v>
      </c>
      <c r="B1582">
        <v>400.14</v>
      </c>
      <c r="C1582">
        <v>1862.2</v>
      </c>
      <c r="D1582" t="s">
        <v>52</v>
      </c>
      <c r="E1582" t="s">
        <v>54</v>
      </c>
      <c r="F1582">
        <f t="shared" si="99"/>
        <v>-2.2939211090610145E-3</v>
      </c>
      <c r="G1582">
        <v>1</v>
      </c>
      <c r="H1582">
        <v>6.8296000000000001</v>
      </c>
      <c r="I1582">
        <f t="shared" si="100"/>
        <v>1</v>
      </c>
      <c r="J1582">
        <f t="shared" si="101"/>
        <v>-2.2939211090610145E-3</v>
      </c>
      <c r="K1582">
        <f t="shared" si="102"/>
        <v>6.044316879538647E-2</v>
      </c>
      <c r="M1582" s="8">
        <v>22.01</v>
      </c>
      <c r="N1582" s="8">
        <v>0.09</v>
      </c>
      <c r="O1582" s="8">
        <v>117.6232</v>
      </c>
      <c r="P1582" s="8">
        <v>7.9</v>
      </c>
      <c r="Q1582" s="8">
        <v>26.19</v>
      </c>
    </row>
    <row r="1583" spans="1:17" x14ac:dyDescent="0.25">
      <c r="A1583" s="2">
        <v>44103</v>
      </c>
      <c r="B1583">
        <v>405.9</v>
      </c>
      <c r="C1583">
        <v>1888.9</v>
      </c>
      <c r="D1583" t="s">
        <v>52</v>
      </c>
      <c r="E1583" t="s">
        <v>54</v>
      </c>
      <c r="F1583">
        <f t="shared" si="99"/>
        <v>1.439496176338273E-2</v>
      </c>
      <c r="G1583">
        <v>1</v>
      </c>
      <c r="H1583">
        <v>6.8226000000000004</v>
      </c>
      <c r="I1583">
        <f t="shared" si="100"/>
        <v>-1</v>
      </c>
      <c r="J1583">
        <f t="shared" si="101"/>
        <v>-1.439496176338273E-2</v>
      </c>
      <c r="K1583">
        <f t="shared" si="102"/>
        <v>4.6048207032003741E-2</v>
      </c>
      <c r="M1583" s="8">
        <v>23.28</v>
      </c>
      <c r="N1583" s="8">
        <v>0.09</v>
      </c>
      <c r="O1583" s="8">
        <v>117.5317</v>
      </c>
      <c r="P1583" s="8">
        <v>7.9</v>
      </c>
      <c r="Q1583" s="8">
        <v>26.27</v>
      </c>
    </row>
    <row r="1584" spans="1:17" x14ac:dyDescent="0.25">
      <c r="A1584" s="2">
        <v>44104</v>
      </c>
      <c r="B1584">
        <v>406.1</v>
      </c>
      <c r="C1584">
        <v>1893.9</v>
      </c>
      <c r="D1584" t="s">
        <v>52</v>
      </c>
      <c r="E1584" t="s">
        <v>54</v>
      </c>
      <c r="F1584">
        <f t="shared" si="99"/>
        <v>4.927322000494172E-4</v>
      </c>
      <c r="G1584">
        <v>1</v>
      </c>
      <c r="H1584">
        <v>6.8215000000000003</v>
      </c>
      <c r="I1584">
        <f t="shared" si="100"/>
        <v>1</v>
      </c>
      <c r="J1584">
        <f t="shared" si="101"/>
        <v>4.927322000494172E-4</v>
      </c>
      <c r="K1584">
        <f t="shared" si="102"/>
        <v>4.6540939232053158E-2</v>
      </c>
      <c r="M1584" s="8">
        <v>22.07</v>
      </c>
      <c r="N1584" s="8">
        <v>0.09</v>
      </c>
      <c r="O1584" s="8">
        <v>116.9516</v>
      </c>
      <c r="P1584" s="8">
        <v>7.9</v>
      </c>
      <c r="Q1584" s="8">
        <v>26.37</v>
      </c>
    </row>
    <row r="1585" spans="1:17" x14ac:dyDescent="0.25">
      <c r="A1585" s="2">
        <v>44113</v>
      </c>
      <c r="B1585">
        <v>405.36</v>
      </c>
      <c r="C1585">
        <v>1912.6</v>
      </c>
      <c r="D1585" t="s">
        <v>52</v>
      </c>
      <c r="E1585" t="s">
        <v>54</v>
      </c>
      <c r="F1585">
        <f t="shared" si="99"/>
        <v>-1.8222112780104105E-3</v>
      </c>
      <c r="G1585">
        <v>1</v>
      </c>
      <c r="H1585">
        <v>6.7073999999999998</v>
      </c>
      <c r="I1585">
        <f t="shared" si="100"/>
        <v>1</v>
      </c>
      <c r="J1585">
        <f t="shared" si="101"/>
        <v>-1.8222112780104105E-3</v>
      </c>
      <c r="K1585">
        <f t="shared" si="102"/>
        <v>4.4718727954042747E-2</v>
      </c>
      <c r="M1585" s="8">
        <v>22.44</v>
      </c>
      <c r="N1585" s="8">
        <v>0.09</v>
      </c>
      <c r="O1585" s="8">
        <v>115.2803</v>
      </c>
      <c r="P1585" s="8">
        <v>6.9</v>
      </c>
      <c r="Q1585" s="8">
        <v>25</v>
      </c>
    </row>
    <row r="1586" spans="1:17" x14ac:dyDescent="0.25">
      <c r="A1586" s="2">
        <v>44116</v>
      </c>
      <c r="B1586">
        <v>410.02</v>
      </c>
      <c r="C1586">
        <v>1931.4</v>
      </c>
      <c r="D1586" t="s">
        <v>52</v>
      </c>
      <c r="E1586" t="s">
        <v>54</v>
      </c>
      <c r="F1586">
        <f t="shared" si="99"/>
        <v>1.149595421353844E-2</v>
      </c>
      <c r="G1586">
        <v>1</v>
      </c>
      <c r="H1586">
        <v>6.7103999999999999</v>
      </c>
      <c r="I1586">
        <f t="shared" si="100"/>
        <v>-1</v>
      </c>
      <c r="J1586">
        <f t="shared" si="101"/>
        <v>-1.149595421353844E-2</v>
      </c>
      <c r="K1586">
        <f t="shared" si="102"/>
        <v>3.3222773740504308E-2</v>
      </c>
      <c r="M1586" s="8">
        <v>22.66</v>
      </c>
      <c r="N1586" s="8">
        <v>0.09</v>
      </c>
      <c r="O1586" s="8">
        <v>116.11595</v>
      </c>
      <c r="P1586" s="8">
        <v>6.9</v>
      </c>
      <c r="Q1586" s="8">
        <v>25.07</v>
      </c>
    </row>
    <row r="1587" spans="1:17" x14ac:dyDescent="0.25">
      <c r="A1587" s="2">
        <v>44117</v>
      </c>
      <c r="B1587">
        <v>408.54</v>
      </c>
      <c r="C1587">
        <v>1920.9</v>
      </c>
      <c r="D1587" t="s">
        <v>52</v>
      </c>
      <c r="E1587" t="s">
        <v>54</v>
      </c>
      <c r="F1587">
        <f t="shared" si="99"/>
        <v>-3.6095800204867245E-3</v>
      </c>
      <c r="G1587">
        <v>1</v>
      </c>
      <c r="H1587">
        <v>6.7439</v>
      </c>
      <c r="I1587">
        <f t="shared" si="100"/>
        <v>1</v>
      </c>
      <c r="J1587">
        <f t="shared" si="101"/>
        <v>-3.6095800204867245E-3</v>
      </c>
      <c r="K1587">
        <f t="shared" si="102"/>
        <v>2.9613193720017583E-2</v>
      </c>
      <c r="M1587" s="8">
        <v>23.17</v>
      </c>
      <c r="N1587" s="8">
        <v>0.09</v>
      </c>
      <c r="O1587" s="8">
        <v>115.91540000000001</v>
      </c>
      <c r="P1587" s="8">
        <v>6.9</v>
      </c>
      <c r="Q1587" s="8">
        <v>26.07</v>
      </c>
    </row>
    <row r="1588" spans="1:17" x14ac:dyDescent="0.25">
      <c r="A1588" s="2">
        <v>44118</v>
      </c>
      <c r="B1588">
        <v>404.04</v>
      </c>
      <c r="C1588">
        <v>1900.7</v>
      </c>
      <c r="D1588" t="s">
        <v>52</v>
      </c>
      <c r="E1588" t="s">
        <v>54</v>
      </c>
      <c r="F1588">
        <f t="shared" si="99"/>
        <v>-1.1014833308855887E-2</v>
      </c>
      <c r="G1588">
        <v>1</v>
      </c>
      <c r="H1588">
        <v>6.7339000000000002</v>
      </c>
      <c r="I1588">
        <f t="shared" si="100"/>
        <v>-1</v>
      </c>
      <c r="J1588">
        <f t="shared" si="101"/>
        <v>1.1014833308855887E-2</v>
      </c>
      <c r="K1588">
        <f t="shared" si="102"/>
        <v>4.062802702887347E-2</v>
      </c>
      <c r="M1588" s="8">
        <v>21.88</v>
      </c>
      <c r="N1588" s="8">
        <v>0.09</v>
      </c>
      <c r="O1588" s="8">
        <v>115.6918</v>
      </c>
      <c r="P1588" s="8">
        <v>6.9</v>
      </c>
      <c r="Q1588" s="8">
        <v>26.4</v>
      </c>
    </row>
    <row r="1589" spans="1:17" x14ac:dyDescent="0.25">
      <c r="A1589" s="2">
        <v>44119</v>
      </c>
      <c r="B1589">
        <v>403.62</v>
      </c>
      <c r="C1589">
        <v>1902</v>
      </c>
      <c r="D1589" t="s">
        <v>52</v>
      </c>
      <c r="E1589" t="s">
        <v>54</v>
      </c>
      <c r="F1589">
        <f t="shared" si="99"/>
        <v>-1.0395010395011228E-3</v>
      </c>
      <c r="G1589">
        <v>1</v>
      </c>
      <c r="H1589">
        <v>6.7179000000000002</v>
      </c>
      <c r="I1589">
        <f t="shared" si="100"/>
        <v>-1</v>
      </c>
      <c r="J1589">
        <f t="shared" si="101"/>
        <v>1.0395010395011228E-3</v>
      </c>
      <c r="K1589">
        <f t="shared" si="102"/>
        <v>4.1667528068374593E-2</v>
      </c>
      <c r="M1589" s="8">
        <v>21.73</v>
      </c>
      <c r="N1589" s="8">
        <v>0.09</v>
      </c>
      <c r="O1589" s="8">
        <v>116.1003</v>
      </c>
      <c r="P1589" s="8">
        <v>6.9</v>
      </c>
      <c r="Q1589" s="8">
        <v>26.97</v>
      </c>
    </row>
    <row r="1590" spans="1:17" x14ac:dyDescent="0.25">
      <c r="A1590" s="2">
        <v>44120</v>
      </c>
      <c r="B1590">
        <v>404.98</v>
      </c>
      <c r="C1590">
        <v>1909.7</v>
      </c>
      <c r="D1590" t="s">
        <v>52</v>
      </c>
      <c r="E1590" t="s">
        <v>54</v>
      </c>
      <c r="F1590">
        <f t="shared" si="99"/>
        <v>3.3695059709628605E-3</v>
      </c>
      <c r="G1590">
        <v>1</v>
      </c>
      <c r="H1590">
        <v>6.7110000000000003</v>
      </c>
      <c r="I1590">
        <f t="shared" si="100"/>
        <v>-1</v>
      </c>
      <c r="J1590">
        <f t="shared" si="101"/>
        <v>-3.3695059709628605E-3</v>
      </c>
      <c r="K1590">
        <f t="shared" si="102"/>
        <v>3.8298022097411732E-2</v>
      </c>
      <c r="M1590" s="8">
        <v>20.29</v>
      </c>
      <c r="N1590" s="8">
        <v>0.09</v>
      </c>
      <c r="O1590" s="8">
        <v>115.7715</v>
      </c>
      <c r="P1590" s="8">
        <v>6.9</v>
      </c>
      <c r="Q1590" s="8">
        <v>27.41</v>
      </c>
    </row>
    <row r="1591" spans="1:17" x14ac:dyDescent="0.25">
      <c r="A1591" s="2">
        <v>44123</v>
      </c>
      <c r="B1591">
        <v>404.9</v>
      </c>
      <c r="C1591">
        <v>1912.6</v>
      </c>
      <c r="D1591" t="s">
        <v>52</v>
      </c>
      <c r="E1591" t="s">
        <v>54</v>
      </c>
      <c r="F1591">
        <f t="shared" si="99"/>
        <v>-1.9754061928989319E-4</v>
      </c>
      <c r="G1591">
        <v>1</v>
      </c>
      <c r="H1591">
        <v>6.6958000000000002</v>
      </c>
      <c r="I1591">
        <f t="shared" si="100"/>
        <v>1</v>
      </c>
      <c r="J1591">
        <f t="shared" si="101"/>
        <v>-1.9754061928989319E-4</v>
      </c>
      <c r="K1591">
        <f t="shared" si="102"/>
        <v>3.8100481478121839E-2</v>
      </c>
      <c r="M1591" s="8">
        <v>21.33</v>
      </c>
      <c r="N1591" s="8">
        <v>0.09</v>
      </c>
      <c r="O1591" s="8">
        <v>115.40689999999999</v>
      </c>
      <c r="P1591" s="8">
        <v>6.9</v>
      </c>
      <c r="Q1591" s="8">
        <v>29.18</v>
      </c>
    </row>
    <row r="1592" spans="1:17" x14ac:dyDescent="0.25">
      <c r="A1592" s="2">
        <v>44124</v>
      </c>
      <c r="B1592">
        <v>403.58</v>
      </c>
      <c r="C1592">
        <v>1904.6</v>
      </c>
      <c r="D1592" t="s">
        <v>52</v>
      </c>
      <c r="E1592" t="s">
        <v>54</v>
      </c>
      <c r="F1592">
        <f t="shared" si="99"/>
        <v>-3.2600642133859825E-3</v>
      </c>
      <c r="G1592">
        <v>1</v>
      </c>
      <c r="H1592">
        <v>6.6750999999999996</v>
      </c>
      <c r="I1592">
        <f t="shared" si="100"/>
        <v>-1</v>
      </c>
      <c r="J1592">
        <f t="shared" si="101"/>
        <v>3.2600642133859825E-3</v>
      </c>
      <c r="K1592">
        <f t="shared" si="102"/>
        <v>4.1360545691507822E-2</v>
      </c>
      <c r="M1592" s="8">
        <v>21.54</v>
      </c>
      <c r="N1592" s="8">
        <v>0.09</v>
      </c>
      <c r="O1592" s="8">
        <v>115.25190000000001</v>
      </c>
      <c r="P1592" s="8">
        <v>6.9</v>
      </c>
      <c r="Q1592" s="8">
        <v>29.35</v>
      </c>
    </row>
    <row r="1593" spans="1:17" x14ac:dyDescent="0.25">
      <c r="A1593" s="2">
        <v>44125</v>
      </c>
      <c r="B1593">
        <v>404.66</v>
      </c>
      <c r="C1593">
        <v>1921.2</v>
      </c>
      <c r="D1593" t="s">
        <v>52</v>
      </c>
      <c r="E1593" t="s">
        <v>54</v>
      </c>
      <c r="F1593">
        <f t="shared" si="99"/>
        <v>2.6760493582438372E-3</v>
      </c>
      <c r="G1593">
        <v>1</v>
      </c>
      <c r="H1593">
        <v>6.6336500000000003</v>
      </c>
      <c r="I1593">
        <f t="shared" si="100"/>
        <v>-1</v>
      </c>
      <c r="J1593">
        <f t="shared" si="101"/>
        <v>-2.6760493582438372E-3</v>
      </c>
      <c r="K1593">
        <f t="shared" si="102"/>
        <v>3.8684496333263985E-2</v>
      </c>
      <c r="M1593" s="8">
        <v>22.66</v>
      </c>
      <c r="N1593" s="8">
        <v>0.09</v>
      </c>
      <c r="O1593" s="8">
        <v>114.91419999999999</v>
      </c>
      <c r="P1593" s="8">
        <v>6.9</v>
      </c>
      <c r="Q1593" s="8">
        <v>28.65</v>
      </c>
    </row>
    <row r="1594" spans="1:17" x14ac:dyDescent="0.25">
      <c r="A1594" s="2">
        <v>44126</v>
      </c>
      <c r="B1594">
        <v>404.86</v>
      </c>
      <c r="C1594">
        <v>1920.8</v>
      </c>
      <c r="D1594" t="s">
        <v>52</v>
      </c>
      <c r="E1594" t="s">
        <v>54</v>
      </c>
      <c r="F1594">
        <f t="shared" si="99"/>
        <v>4.9424207977066814E-4</v>
      </c>
      <c r="G1594">
        <v>1</v>
      </c>
      <c r="H1594">
        <v>6.6547999999999998</v>
      </c>
      <c r="I1594">
        <f t="shared" si="100"/>
        <v>1</v>
      </c>
      <c r="J1594">
        <f t="shared" si="101"/>
        <v>4.9424207977066814E-4</v>
      </c>
      <c r="K1594">
        <f t="shared" si="102"/>
        <v>3.9178738413034653E-2</v>
      </c>
      <c r="M1594" s="8">
        <v>21.38</v>
      </c>
      <c r="N1594" s="8">
        <v>0.09</v>
      </c>
      <c r="O1594" s="8">
        <v>115.1194</v>
      </c>
      <c r="P1594" s="8">
        <v>6.9</v>
      </c>
      <c r="Q1594" s="8">
        <v>28.11</v>
      </c>
    </row>
    <row r="1595" spans="1:17" x14ac:dyDescent="0.25">
      <c r="A1595" s="2">
        <v>44127</v>
      </c>
      <c r="B1595">
        <v>403.58</v>
      </c>
      <c r="C1595">
        <v>1908.8</v>
      </c>
      <c r="D1595" t="s">
        <v>52</v>
      </c>
      <c r="E1595" t="s">
        <v>54</v>
      </c>
      <c r="F1595">
        <f t="shared" si="99"/>
        <v>-3.1615867213358184E-3</v>
      </c>
      <c r="G1595">
        <v>1</v>
      </c>
      <c r="H1595">
        <v>6.6763500000000002</v>
      </c>
      <c r="I1595">
        <f t="shared" si="100"/>
        <v>1</v>
      </c>
      <c r="J1595">
        <f t="shared" si="101"/>
        <v>-3.1615867213358184E-3</v>
      </c>
      <c r="K1595">
        <f t="shared" si="102"/>
        <v>3.6017151691698834E-2</v>
      </c>
      <c r="M1595" s="8">
        <v>21.04</v>
      </c>
      <c r="N1595" s="8">
        <v>0.09</v>
      </c>
      <c r="O1595" s="8">
        <v>115.0159</v>
      </c>
      <c r="P1595" s="8">
        <v>6.9</v>
      </c>
      <c r="Q1595" s="8">
        <v>27.55</v>
      </c>
    </row>
    <row r="1596" spans="1:17" x14ac:dyDescent="0.25">
      <c r="A1596" s="2">
        <v>44130</v>
      </c>
      <c r="B1596">
        <v>401.56</v>
      </c>
      <c r="C1596">
        <v>1898.9</v>
      </c>
      <c r="D1596" t="s">
        <v>52</v>
      </c>
      <c r="E1596" t="s">
        <v>54</v>
      </c>
      <c r="F1596">
        <f t="shared" si="99"/>
        <v>-5.0052034293076586E-3</v>
      </c>
      <c r="G1596">
        <v>1</v>
      </c>
      <c r="H1596">
        <v>6.6759500000000003</v>
      </c>
      <c r="I1596">
        <f t="shared" si="100"/>
        <v>-1</v>
      </c>
      <c r="J1596">
        <f t="shared" si="101"/>
        <v>5.0052034293076586E-3</v>
      </c>
      <c r="K1596">
        <f t="shared" si="102"/>
        <v>4.1022355121006493E-2</v>
      </c>
      <c r="M1596" s="8">
        <v>20.93</v>
      </c>
      <c r="N1596" s="8">
        <v>0.09</v>
      </c>
      <c r="O1596" s="8">
        <v>115.2831</v>
      </c>
      <c r="P1596" s="8">
        <v>6.9</v>
      </c>
      <c r="Q1596" s="8">
        <v>32.46</v>
      </c>
    </row>
    <row r="1597" spans="1:17" x14ac:dyDescent="0.25">
      <c r="A1597" s="2">
        <v>44131</v>
      </c>
      <c r="B1597">
        <v>405.3</v>
      </c>
      <c r="C1597">
        <v>1911.2</v>
      </c>
      <c r="D1597" t="s">
        <v>52</v>
      </c>
      <c r="E1597" t="s">
        <v>54</v>
      </c>
      <c r="F1597">
        <f t="shared" si="99"/>
        <v>9.3136766610220079E-3</v>
      </c>
      <c r="G1597">
        <v>1</v>
      </c>
      <c r="H1597">
        <v>6.694</v>
      </c>
      <c r="I1597">
        <f t="shared" si="100"/>
        <v>-1</v>
      </c>
      <c r="J1597">
        <f t="shared" si="101"/>
        <v>-9.3136766610220079E-3</v>
      </c>
      <c r="K1597">
        <f t="shared" si="102"/>
        <v>3.1708678459984485E-2</v>
      </c>
      <c r="M1597" s="8">
        <v>20.41</v>
      </c>
      <c r="N1597" s="8">
        <v>0.09</v>
      </c>
      <c r="O1597" s="8">
        <v>115.0167</v>
      </c>
      <c r="P1597" s="8">
        <v>6.9</v>
      </c>
      <c r="Q1597" s="8">
        <v>33.35</v>
      </c>
    </row>
    <row r="1598" spans="1:17" x14ac:dyDescent="0.25">
      <c r="A1598" s="2">
        <v>44132</v>
      </c>
      <c r="B1598">
        <v>405.36</v>
      </c>
      <c r="C1598">
        <v>1907.6</v>
      </c>
      <c r="D1598" t="s">
        <v>52</v>
      </c>
      <c r="E1598" t="s">
        <v>54</v>
      </c>
      <c r="F1598">
        <f t="shared" si="99"/>
        <v>1.4803849000744052E-4</v>
      </c>
      <c r="G1598">
        <v>1</v>
      </c>
      <c r="H1598">
        <v>6.7141000000000002</v>
      </c>
      <c r="I1598">
        <f t="shared" si="100"/>
        <v>1</v>
      </c>
      <c r="J1598">
        <f t="shared" si="101"/>
        <v>1.4803849000744052E-4</v>
      </c>
      <c r="K1598">
        <f t="shared" si="102"/>
        <v>3.1856716949991926E-2</v>
      </c>
      <c r="M1598" s="8">
        <v>21.93</v>
      </c>
      <c r="N1598" s="8">
        <v>0.09</v>
      </c>
      <c r="O1598" s="8">
        <v>115.8053</v>
      </c>
      <c r="P1598" s="8">
        <v>6.9</v>
      </c>
      <c r="Q1598" s="8">
        <v>40.28</v>
      </c>
    </row>
    <row r="1599" spans="1:17" x14ac:dyDescent="0.25">
      <c r="A1599" s="2">
        <v>44133</v>
      </c>
      <c r="B1599">
        <v>399.78</v>
      </c>
      <c r="C1599">
        <v>1882.9</v>
      </c>
      <c r="D1599" t="s">
        <v>52</v>
      </c>
      <c r="E1599" t="s">
        <v>54</v>
      </c>
      <c r="F1599">
        <f t="shared" si="99"/>
        <v>-1.3765541740675014E-2</v>
      </c>
      <c r="G1599">
        <v>1</v>
      </c>
      <c r="H1599">
        <v>6.7058999999999997</v>
      </c>
      <c r="I1599">
        <f t="shared" si="100"/>
        <v>1</v>
      </c>
      <c r="J1599">
        <f t="shared" si="101"/>
        <v>-1.3765541740675014E-2</v>
      </c>
      <c r="K1599">
        <f t="shared" si="102"/>
        <v>1.8091175209316912E-2</v>
      </c>
      <c r="M1599" s="8">
        <v>21.9</v>
      </c>
      <c r="N1599" s="8">
        <v>0.09</v>
      </c>
      <c r="O1599" s="8">
        <v>116.3091</v>
      </c>
      <c r="P1599" s="8">
        <v>6.9</v>
      </c>
      <c r="Q1599" s="8">
        <v>37.590000000000003</v>
      </c>
    </row>
    <row r="1600" spans="1:17" x14ac:dyDescent="0.25">
      <c r="A1600" s="2">
        <v>44134</v>
      </c>
      <c r="B1600">
        <v>397.1</v>
      </c>
      <c r="C1600">
        <v>1870.3</v>
      </c>
      <c r="D1600" t="s">
        <v>52</v>
      </c>
      <c r="E1600" t="s">
        <v>54</v>
      </c>
      <c r="F1600">
        <f t="shared" si="99"/>
        <v>-6.7036870278651683E-3</v>
      </c>
      <c r="G1600">
        <v>1</v>
      </c>
      <c r="H1600">
        <v>6.6947999999999999</v>
      </c>
      <c r="I1600">
        <f t="shared" si="100"/>
        <v>-1</v>
      </c>
      <c r="J1600">
        <f t="shared" si="101"/>
        <v>6.7036870278651683E-3</v>
      </c>
      <c r="K1600">
        <f t="shared" si="102"/>
        <v>2.479486223718208E-2</v>
      </c>
      <c r="M1600" s="8">
        <v>23.26</v>
      </c>
      <c r="N1600" s="8">
        <v>0.09</v>
      </c>
      <c r="O1600" s="8">
        <v>116.13720000000001</v>
      </c>
      <c r="P1600" s="8">
        <v>6.9</v>
      </c>
      <c r="Q1600" s="8">
        <v>38.020000000000003</v>
      </c>
    </row>
    <row r="1601" spans="1:17" x14ac:dyDescent="0.25">
      <c r="A1601" s="2">
        <v>44137</v>
      </c>
      <c r="B1601">
        <v>400.68</v>
      </c>
      <c r="C1601">
        <v>1884.6</v>
      </c>
      <c r="D1601" t="s">
        <v>52</v>
      </c>
      <c r="E1601" t="s">
        <v>54</v>
      </c>
      <c r="F1601">
        <f t="shared" si="99"/>
        <v>9.0153613699319735E-3</v>
      </c>
      <c r="G1601">
        <v>1</v>
      </c>
      <c r="H1601">
        <v>6.6920500000000001</v>
      </c>
      <c r="I1601">
        <f t="shared" si="100"/>
        <v>-1</v>
      </c>
      <c r="J1601">
        <f t="shared" si="101"/>
        <v>-9.0153613699319735E-3</v>
      </c>
      <c r="K1601">
        <f t="shared" si="102"/>
        <v>1.5779500867250107E-2</v>
      </c>
      <c r="M1601" s="8">
        <v>23.74</v>
      </c>
      <c r="N1601" s="8">
        <v>0.09</v>
      </c>
      <c r="O1601" s="8">
        <v>116.23820000000001</v>
      </c>
      <c r="P1601" s="8">
        <v>6.7</v>
      </c>
      <c r="Q1601" s="8">
        <v>37.130000000000003</v>
      </c>
    </row>
    <row r="1602" spans="1:17" x14ac:dyDescent="0.25">
      <c r="A1602" s="2">
        <v>44138</v>
      </c>
      <c r="B1602">
        <v>402.6</v>
      </c>
      <c r="C1602">
        <v>1894.1</v>
      </c>
      <c r="D1602" t="s">
        <v>52</v>
      </c>
      <c r="E1602" t="s">
        <v>54</v>
      </c>
      <c r="F1602">
        <f t="shared" si="99"/>
        <v>4.7918538484577056E-3</v>
      </c>
      <c r="G1602">
        <v>1</v>
      </c>
      <c r="H1602">
        <v>6.69</v>
      </c>
      <c r="I1602">
        <f t="shared" si="100"/>
        <v>1</v>
      </c>
      <c r="J1602">
        <f t="shared" si="101"/>
        <v>4.7918538484577056E-3</v>
      </c>
      <c r="K1602">
        <f t="shared" si="102"/>
        <v>2.0571354715707812E-2</v>
      </c>
      <c r="M1602" s="8">
        <v>23.32</v>
      </c>
      <c r="N1602" s="8">
        <v>0.09</v>
      </c>
      <c r="O1602" s="8">
        <v>115.48260000000001</v>
      </c>
      <c r="P1602" s="8">
        <v>6.7</v>
      </c>
      <c r="Q1602" s="8">
        <v>35.549999999999997</v>
      </c>
    </row>
    <row r="1603" spans="1:17" x14ac:dyDescent="0.25">
      <c r="A1603" s="2">
        <v>44139</v>
      </c>
      <c r="B1603">
        <v>404.28</v>
      </c>
      <c r="C1603">
        <v>1899.5</v>
      </c>
      <c r="D1603" t="s">
        <v>52</v>
      </c>
      <c r="E1603" t="s">
        <v>54</v>
      </c>
      <c r="F1603">
        <f t="shared" ref="F1603:F1666" si="103">B1603/B1602-1</f>
        <v>4.1728763040236316E-3</v>
      </c>
      <c r="G1603">
        <v>1</v>
      </c>
      <c r="H1603">
        <v>6.7142999999999997</v>
      </c>
      <c r="I1603">
        <f t="shared" si="100"/>
        <v>1</v>
      </c>
      <c r="J1603">
        <f t="shared" si="101"/>
        <v>4.1728763040236316E-3</v>
      </c>
      <c r="K1603">
        <f t="shared" si="102"/>
        <v>2.4744231019731444E-2</v>
      </c>
      <c r="M1603" s="8">
        <v>20.49</v>
      </c>
      <c r="N1603" s="8">
        <v>0.09</v>
      </c>
      <c r="O1603" s="8">
        <v>115.1698</v>
      </c>
      <c r="P1603" s="8">
        <v>6.7</v>
      </c>
      <c r="Q1603" s="8">
        <v>29.57</v>
      </c>
    </row>
    <row r="1604" spans="1:17" x14ac:dyDescent="0.25">
      <c r="A1604" s="2">
        <v>44140</v>
      </c>
      <c r="B1604">
        <v>404.22</v>
      </c>
      <c r="C1604">
        <v>1910.1</v>
      </c>
      <c r="D1604" t="s">
        <v>52</v>
      </c>
      <c r="E1604" t="s">
        <v>54</v>
      </c>
      <c r="F1604">
        <f t="shared" si="103"/>
        <v>-1.4841199168880159E-4</v>
      </c>
      <c r="G1604">
        <v>1</v>
      </c>
      <c r="H1604">
        <v>6.6397000000000004</v>
      </c>
      <c r="I1604">
        <f t="shared" ref="I1604:I1667" si="104">SIGN(F1603)</f>
        <v>1</v>
      </c>
      <c r="J1604">
        <f t="shared" ref="J1604:J1667" si="105">(B1604/B1603-1)*I1604</f>
        <v>-1.4841199168880159E-4</v>
      </c>
      <c r="K1604">
        <f t="shared" si="102"/>
        <v>2.4595819028042643E-2</v>
      </c>
      <c r="M1604" s="8">
        <v>22</v>
      </c>
      <c r="N1604" s="8">
        <v>0.09</v>
      </c>
      <c r="O1604" s="8">
        <v>114.45780000000001</v>
      </c>
      <c r="P1604" s="8">
        <v>6.7</v>
      </c>
      <c r="Q1604" s="8">
        <v>27.58</v>
      </c>
    </row>
    <row r="1605" spans="1:17" x14ac:dyDescent="0.25">
      <c r="A1605" s="2">
        <v>44141</v>
      </c>
      <c r="B1605">
        <v>408.3</v>
      </c>
      <c r="C1605">
        <v>1941.6</v>
      </c>
      <c r="D1605" t="s">
        <v>52</v>
      </c>
      <c r="E1605" t="s">
        <v>54</v>
      </c>
      <c r="F1605">
        <f t="shared" si="103"/>
        <v>1.0093513433278911E-2</v>
      </c>
      <c r="G1605">
        <v>1</v>
      </c>
      <c r="H1605">
        <v>6.6147999999999998</v>
      </c>
      <c r="I1605">
        <f t="shared" si="104"/>
        <v>-1</v>
      </c>
      <c r="J1605">
        <f t="shared" si="105"/>
        <v>-1.0093513433278911E-2</v>
      </c>
      <c r="K1605">
        <f t="shared" ref="K1605:K1668" si="106">K1604+J1605</f>
        <v>1.4502305594763731E-2</v>
      </c>
      <c r="M1605" s="8">
        <v>21.1</v>
      </c>
      <c r="N1605" s="8">
        <v>0.09</v>
      </c>
      <c r="O1605" s="8">
        <v>113.9939</v>
      </c>
      <c r="P1605" s="8">
        <v>6.7</v>
      </c>
      <c r="Q1605" s="8">
        <v>24.86</v>
      </c>
    </row>
    <row r="1606" spans="1:17" x14ac:dyDescent="0.25">
      <c r="A1606" s="2">
        <v>44144</v>
      </c>
      <c r="B1606">
        <v>407.42</v>
      </c>
      <c r="C1606">
        <v>1957.2</v>
      </c>
      <c r="D1606" t="s">
        <v>52</v>
      </c>
      <c r="E1606" t="s">
        <v>54</v>
      </c>
      <c r="F1606">
        <f t="shared" si="103"/>
        <v>-2.1552779818760914E-3</v>
      </c>
      <c r="G1606">
        <v>1</v>
      </c>
      <c r="H1606">
        <v>6.5602499999999999</v>
      </c>
      <c r="I1606">
        <f t="shared" si="104"/>
        <v>1</v>
      </c>
      <c r="J1606">
        <f t="shared" si="105"/>
        <v>-2.1552779818760914E-3</v>
      </c>
      <c r="K1606">
        <f t="shared" si="106"/>
        <v>1.234702761288764E-2</v>
      </c>
      <c r="M1606" s="8">
        <v>21.86</v>
      </c>
      <c r="N1606" s="8">
        <v>0.09</v>
      </c>
      <c r="O1606" s="8">
        <v>114.09139999999999</v>
      </c>
      <c r="P1606" s="8">
        <v>6.7</v>
      </c>
      <c r="Q1606" s="8">
        <v>25.75</v>
      </c>
    </row>
    <row r="1607" spans="1:17" x14ac:dyDescent="0.25">
      <c r="A1607" s="2">
        <v>44145</v>
      </c>
      <c r="B1607">
        <v>396.54</v>
      </c>
      <c r="C1607">
        <v>1885.6</v>
      </c>
      <c r="D1607" t="s">
        <v>52</v>
      </c>
      <c r="E1607" t="s">
        <v>54</v>
      </c>
      <c r="F1607">
        <f t="shared" si="103"/>
        <v>-2.6704629129645108E-2</v>
      </c>
      <c r="G1607">
        <v>1</v>
      </c>
      <c r="H1607">
        <v>6.6056999999999997</v>
      </c>
      <c r="I1607">
        <f t="shared" si="104"/>
        <v>-1</v>
      </c>
      <c r="J1607">
        <f t="shared" si="105"/>
        <v>2.6704629129645108E-2</v>
      </c>
      <c r="K1607">
        <f t="shared" si="106"/>
        <v>3.9051656742532748E-2</v>
      </c>
      <c r="M1607" s="8">
        <v>20.46</v>
      </c>
      <c r="N1607" s="8">
        <v>0.09</v>
      </c>
      <c r="O1607" s="8">
        <v>114.0772</v>
      </c>
      <c r="P1607" s="8">
        <v>6.7</v>
      </c>
      <c r="Q1607" s="8">
        <v>24.8</v>
      </c>
    </row>
    <row r="1608" spans="1:17" x14ac:dyDescent="0.25">
      <c r="A1608" s="2">
        <v>44146</v>
      </c>
      <c r="B1608">
        <v>395.64</v>
      </c>
      <c r="C1608">
        <v>1881.1</v>
      </c>
      <c r="D1608" t="s">
        <v>52</v>
      </c>
      <c r="E1608" t="s">
        <v>54</v>
      </c>
      <c r="F1608">
        <f t="shared" si="103"/>
        <v>-2.2696323195643409E-3</v>
      </c>
      <c r="G1608">
        <v>1</v>
      </c>
      <c r="H1608">
        <v>6.59185</v>
      </c>
      <c r="I1608">
        <f t="shared" si="104"/>
        <v>-1</v>
      </c>
      <c r="J1608">
        <f t="shared" si="105"/>
        <v>2.2696323195643409E-3</v>
      </c>
      <c r="K1608">
        <f t="shared" si="106"/>
        <v>4.1321289062097089E-2</v>
      </c>
      <c r="M1608" s="8">
        <v>19.14</v>
      </c>
      <c r="N1608" s="8">
        <v>0.09</v>
      </c>
      <c r="O1608" s="8">
        <v>114.0843</v>
      </c>
      <c r="P1608" s="8">
        <v>6.7</v>
      </c>
      <c r="Q1608" s="8">
        <v>23.45</v>
      </c>
    </row>
    <row r="1609" spans="1:17" x14ac:dyDescent="0.25">
      <c r="A1609" s="2">
        <v>44147</v>
      </c>
      <c r="B1609">
        <v>394.98</v>
      </c>
      <c r="C1609">
        <v>1866.6</v>
      </c>
      <c r="D1609" t="s">
        <v>52</v>
      </c>
      <c r="E1609" t="s">
        <v>54</v>
      </c>
      <c r="F1609">
        <f t="shared" si="103"/>
        <v>-1.6681831968455851E-3</v>
      </c>
      <c r="G1609">
        <v>1</v>
      </c>
      <c r="H1609">
        <v>6.62765</v>
      </c>
      <c r="I1609">
        <f t="shared" si="104"/>
        <v>-1</v>
      </c>
      <c r="J1609">
        <f t="shared" si="105"/>
        <v>1.6681831968455851E-3</v>
      </c>
      <c r="K1609">
        <f t="shared" si="106"/>
        <v>4.2989472258942674E-2</v>
      </c>
      <c r="M1609" s="8">
        <v>18.98</v>
      </c>
      <c r="N1609" s="8">
        <v>0.09</v>
      </c>
      <c r="O1609" s="8">
        <v>114.2852</v>
      </c>
      <c r="P1609" s="8">
        <v>6.7</v>
      </c>
      <c r="Q1609" s="8">
        <v>25.35</v>
      </c>
    </row>
    <row r="1610" spans="1:17" x14ac:dyDescent="0.25">
      <c r="A1610" s="2">
        <v>44148</v>
      </c>
      <c r="B1610">
        <v>396.88</v>
      </c>
      <c r="C1610">
        <v>1877.8</v>
      </c>
      <c r="D1610" t="s">
        <v>52</v>
      </c>
      <c r="E1610" t="s">
        <v>54</v>
      </c>
      <c r="F1610">
        <f t="shared" si="103"/>
        <v>4.8103701453237058E-3</v>
      </c>
      <c r="G1610">
        <v>1</v>
      </c>
      <c r="H1610">
        <v>6.6242999999999999</v>
      </c>
      <c r="I1610">
        <f t="shared" si="104"/>
        <v>-1</v>
      </c>
      <c r="J1610">
        <f t="shared" si="105"/>
        <v>-4.8103701453237058E-3</v>
      </c>
      <c r="K1610">
        <f t="shared" si="106"/>
        <v>3.8179102113618968E-2</v>
      </c>
      <c r="M1610" s="8">
        <v>17.739999999999998</v>
      </c>
      <c r="N1610" s="8">
        <v>0.09</v>
      </c>
      <c r="O1610" s="8">
        <v>114.2406</v>
      </c>
      <c r="P1610" s="8">
        <v>6.7</v>
      </c>
      <c r="Q1610" s="8">
        <v>23.1</v>
      </c>
    </row>
    <row r="1611" spans="1:17" x14ac:dyDescent="0.25">
      <c r="A1611" s="2">
        <v>44151</v>
      </c>
      <c r="B1611">
        <v>396.64</v>
      </c>
      <c r="C1611">
        <v>1888.1</v>
      </c>
      <c r="D1611" t="s">
        <v>52</v>
      </c>
      <c r="E1611" t="s">
        <v>54</v>
      </c>
      <c r="F1611">
        <f t="shared" si="103"/>
        <v>-6.0471679096962827E-4</v>
      </c>
      <c r="G1611">
        <v>1</v>
      </c>
      <c r="H1611">
        <v>6.5704500000000001</v>
      </c>
      <c r="I1611">
        <f t="shared" si="104"/>
        <v>1</v>
      </c>
      <c r="J1611">
        <f t="shared" si="105"/>
        <v>-6.0471679096962827E-4</v>
      </c>
      <c r="K1611">
        <f t="shared" si="106"/>
        <v>3.757438532264934E-2</v>
      </c>
      <c r="M1611" s="8">
        <v>18.309999999999999</v>
      </c>
      <c r="N1611" s="8">
        <v>0.09</v>
      </c>
      <c r="O1611" s="8">
        <v>113.8321</v>
      </c>
      <c r="P1611" s="8">
        <v>6.7</v>
      </c>
      <c r="Q1611" s="8">
        <v>22.45</v>
      </c>
    </row>
    <row r="1612" spans="1:17" x14ac:dyDescent="0.25">
      <c r="A1612" s="2">
        <v>44152</v>
      </c>
      <c r="B1612">
        <v>396.18</v>
      </c>
      <c r="C1612">
        <v>1886.9</v>
      </c>
      <c r="D1612" t="s">
        <v>52</v>
      </c>
      <c r="E1612" t="s">
        <v>54</v>
      </c>
      <c r="F1612">
        <f t="shared" si="103"/>
        <v>-1.159741831383565E-3</v>
      </c>
      <c r="G1612">
        <v>1</v>
      </c>
      <c r="H1612">
        <v>6.5640999999999998</v>
      </c>
      <c r="I1612">
        <f t="shared" si="104"/>
        <v>-1</v>
      </c>
      <c r="J1612">
        <f t="shared" si="105"/>
        <v>1.159741831383565E-3</v>
      </c>
      <c r="K1612">
        <f t="shared" si="106"/>
        <v>3.8734127154032905E-2</v>
      </c>
      <c r="M1612" s="8">
        <v>17.54</v>
      </c>
      <c r="N1612" s="8">
        <v>0.09</v>
      </c>
      <c r="O1612" s="8">
        <v>113.6824</v>
      </c>
      <c r="P1612" s="8">
        <v>6.7</v>
      </c>
      <c r="Q1612" s="8">
        <v>22.71</v>
      </c>
    </row>
    <row r="1613" spans="1:17" x14ac:dyDescent="0.25">
      <c r="A1613" s="2">
        <v>44153</v>
      </c>
      <c r="B1613">
        <v>393.64</v>
      </c>
      <c r="C1613">
        <v>1878.3</v>
      </c>
      <c r="D1613" t="s">
        <v>52</v>
      </c>
      <c r="E1613" t="s">
        <v>54</v>
      </c>
      <c r="F1613">
        <f t="shared" si="103"/>
        <v>-6.4112272199505771E-3</v>
      </c>
      <c r="G1613">
        <v>1</v>
      </c>
      <c r="H1613">
        <v>6.5366999999999997</v>
      </c>
      <c r="I1613">
        <f t="shared" si="104"/>
        <v>-1</v>
      </c>
      <c r="J1613">
        <f t="shared" si="105"/>
        <v>6.4112272199505771E-3</v>
      </c>
      <c r="K1613">
        <f t="shared" si="106"/>
        <v>4.5145354373983482E-2</v>
      </c>
      <c r="M1613" s="8">
        <v>17.670000000000002</v>
      </c>
      <c r="N1613" s="8">
        <v>0.09</v>
      </c>
      <c r="O1613" s="8">
        <v>113.46080000000001</v>
      </c>
      <c r="P1613" s="8">
        <v>6.7</v>
      </c>
      <c r="Q1613" s="8">
        <v>23.84</v>
      </c>
    </row>
    <row r="1614" spans="1:17" x14ac:dyDescent="0.25">
      <c r="A1614" s="2">
        <v>44154</v>
      </c>
      <c r="B1614">
        <v>392</v>
      </c>
      <c r="C1614">
        <v>1861.8</v>
      </c>
      <c r="D1614" t="s">
        <v>52</v>
      </c>
      <c r="E1614" t="s">
        <v>54</v>
      </c>
      <c r="F1614">
        <f t="shared" si="103"/>
        <v>-4.1662432679605566E-3</v>
      </c>
      <c r="G1614">
        <v>1</v>
      </c>
      <c r="H1614">
        <v>6.5692500000000003</v>
      </c>
      <c r="I1614">
        <f t="shared" si="104"/>
        <v>-1</v>
      </c>
      <c r="J1614">
        <f t="shared" si="105"/>
        <v>4.1662432679605566E-3</v>
      </c>
      <c r="K1614">
        <f t="shared" si="106"/>
        <v>4.9311597641944038E-2</v>
      </c>
      <c r="M1614" s="8">
        <v>17.96</v>
      </c>
      <c r="N1614" s="8">
        <v>0.08</v>
      </c>
      <c r="O1614" s="8">
        <v>113.6948</v>
      </c>
      <c r="P1614" s="8">
        <v>6.7</v>
      </c>
      <c r="Q1614" s="8">
        <v>23.11</v>
      </c>
    </row>
    <row r="1615" spans="1:17" x14ac:dyDescent="0.25">
      <c r="A1615" s="2">
        <v>44155</v>
      </c>
      <c r="B1615">
        <v>392.18</v>
      </c>
      <c r="C1615">
        <v>1865.8</v>
      </c>
      <c r="D1615" t="s">
        <v>52</v>
      </c>
      <c r="E1615" t="s">
        <v>54</v>
      </c>
      <c r="F1615">
        <f t="shared" si="103"/>
        <v>4.5918367346930999E-4</v>
      </c>
      <c r="G1615">
        <v>1</v>
      </c>
      <c r="H1615">
        <v>6.5659000000000001</v>
      </c>
      <c r="I1615">
        <f t="shared" si="104"/>
        <v>-1</v>
      </c>
      <c r="J1615">
        <f t="shared" si="105"/>
        <v>-4.5918367346930999E-4</v>
      </c>
      <c r="K1615">
        <f t="shared" si="106"/>
        <v>4.8852413968474728E-2</v>
      </c>
      <c r="M1615" s="8">
        <v>17.72</v>
      </c>
      <c r="N1615" s="8">
        <v>0.08</v>
      </c>
      <c r="O1615" s="8">
        <v>113.4898</v>
      </c>
      <c r="P1615" s="8">
        <v>6.7</v>
      </c>
      <c r="Q1615" s="8">
        <v>23.7</v>
      </c>
    </row>
    <row r="1616" spans="1:17" x14ac:dyDescent="0.25">
      <c r="A1616" s="2">
        <v>44158</v>
      </c>
      <c r="B1616">
        <v>397.88</v>
      </c>
      <c r="C1616">
        <v>1872.2</v>
      </c>
      <c r="D1616" t="s">
        <v>55</v>
      </c>
      <c r="E1616" t="s">
        <v>54</v>
      </c>
      <c r="F1616">
        <f t="shared" si="103"/>
        <v>1.4534142485593371E-2</v>
      </c>
      <c r="G1616">
        <v>1</v>
      </c>
      <c r="H1616">
        <v>6.5589500000000003</v>
      </c>
      <c r="I1616">
        <f t="shared" si="104"/>
        <v>1</v>
      </c>
      <c r="J1616">
        <f t="shared" si="105"/>
        <v>1.4534142485593371E-2</v>
      </c>
      <c r="K1616">
        <f t="shared" si="106"/>
        <v>6.3386556454068099E-2</v>
      </c>
      <c r="M1616" s="8">
        <v>18.98</v>
      </c>
      <c r="N1616" s="8">
        <v>0.08</v>
      </c>
      <c r="O1616" s="8">
        <v>113.7557</v>
      </c>
      <c r="P1616" s="8">
        <v>6.7</v>
      </c>
      <c r="Q1616" s="8">
        <v>22.66</v>
      </c>
    </row>
    <row r="1617" spans="1:17" x14ac:dyDescent="0.25">
      <c r="A1617" s="2">
        <v>44159</v>
      </c>
      <c r="B1617">
        <v>388.4</v>
      </c>
      <c r="C1617">
        <v>1825.4</v>
      </c>
      <c r="D1617" t="s">
        <v>55</v>
      </c>
      <c r="E1617" t="s">
        <v>54</v>
      </c>
      <c r="F1617">
        <f t="shared" si="103"/>
        <v>-2.3826279280184992E-2</v>
      </c>
      <c r="G1617">
        <v>1</v>
      </c>
      <c r="H1617">
        <v>6.5789999999999997</v>
      </c>
      <c r="I1617">
        <f t="shared" si="104"/>
        <v>1</v>
      </c>
      <c r="J1617">
        <f t="shared" si="105"/>
        <v>-2.3826279280184992E-2</v>
      </c>
      <c r="K1617">
        <f t="shared" si="106"/>
        <v>3.9560277173883107E-2</v>
      </c>
      <c r="M1617" s="8">
        <v>20.09</v>
      </c>
      <c r="N1617" s="8">
        <v>0.08</v>
      </c>
      <c r="O1617" s="8">
        <v>113.4332</v>
      </c>
      <c r="P1617" s="8">
        <v>6.7</v>
      </c>
      <c r="Q1617" s="8">
        <v>21.64</v>
      </c>
    </row>
    <row r="1618" spans="1:17" x14ac:dyDescent="0.25">
      <c r="A1618" s="2">
        <v>44160</v>
      </c>
      <c r="B1618">
        <v>384</v>
      </c>
      <c r="C1618">
        <v>1802.9</v>
      </c>
      <c r="D1618" t="s">
        <v>55</v>
      </c>
      <c r="E1618" t="s">
        <v>54</v>
      </c>
      <c r="F1618">
        <f t="shared" si="103"/>
        <v>-1.1328527291452062E-2</v>
      </c>
      <c r="G1618">
        <v>1</v>
      </c>
      <c r="H1618">
        <v>6.5823</v>
      </c>
      <c r="I1618">
        <f t="shared" si="104"/>
        <v>-1</v>
      </c>
      <c r="J1618">
        <f t="shared" si="105"/>
        <v>1.1328527291452062E-2</v>
      </c>
      <c r="K1618">
        <f t="shared" si="106"/>
        <v>5.0888804465335169E-2</v>
      </c>
      <c r="M1618" s="8">
        <v>19.75</v>
      </c>
      <c r="N1618" s="8">
        <v>0.08</v>
      </c>
      <c r="O1618" s="8">
        <v>113.1841</v>
      </c>
      <c r="P1618" s="8">
        <v>6.7</v>
      </c>
      <c r="Q1618" s="8">
        <v>21.25</v>
      </c>
    </row>
    <row r="1619" spans="1:17" x14ac:dyDescent="0.25">
      <c r="A1619" s="2">
        <v>44161</v>
      </c>
      <c r="B1619">
        <v>384.6</v>
      </c>
      <c r="C1619">
        <v>1810.3</v>
      </c>
      <c r="D1619" t="s">
        <v>55</v>
      </c>
      <c r="E1619" t="s">
        <v>54</v>
      </c>
      <c r="F1619">
        <f t="shared" si="103"/>
        <v>1.5625000000001332E-3</v>
      </c>
      <c r="G1619">
        <v>1</v>
      </c>
      <c r="H1619">
        <v>6.5637499999999998</v>
      </c>
      <c r="I1619">
        <f t="shared" si="104"/>
        <v>-1</v>
      </c>
      <c r="J1619">
        <f t="shared" si="105"/>
        <v>-1.5625000000001332E-3</v>
      </c>
      <c r="K1619">
        <f t="shared" si="106"/>
        <v>4.9326304465335036E-2</v>
      </c>
      <c r="M1619" s="8">
        <v>19.920000000000002</v>
      </c>
      <c r="N1619" s="8">
        <v>0.08</v>
      </c>
      <c r="O1619" s="8">
        <v>113.30865</v>
      </c>
      <c r="P1619" s="8">
        <v>6.7</v>
      </c>
      <c r="Q1619" s="8">
        <v>21.445</v>
      </c>
    </row>
    <row r="1620" spans="1:17" x14ac:dyDescent="0.25">
      <c r="A1620" s="2">
        <v>44162</v>
      </c>
      <c r="B1620">
        <v>384.56</v>
      </c>
      <c r="C1620">
        <v>1806.1</v>
      </c>
      <c r="D1620" t="s">
        <v>55</v>
      </c>
      <c r="E1620" t="s">
        <v>54</v>
      </c>
      <c r="F1620">
        <f t="shared" si="103"/>
        <v>-1.0400416016642655E-4</v>
      </c>
      <c r="G1620">
        <v>1</v>
      </c>
      <c r="H1620">
        <v>6.5764500000000004</v>
      </c>
      <c r="I1620">
        <f t="shared" si="104"/>
        <v>1</v>
      </c>
      <c r="J1620">
        <f t="shared" si="105"/>
        <v>-1.0400416016642655E-4</v>
      </c>
      <c r="K1620">
        <f t="shared" si="106"/>
        <v>4.9222300305168609E-2</v>
      </c>
      <c r="M1620" s="8">
        <v>19.09</v>
      </c>
      <c r="N1620" s="8">
        <v>0.08</v>
      </c>
      <c r="O1620" s="8">
        <v>113.246375</v>
      </c>
      <c r="P1620" s="8">
        <v>6.7</v>
      </c>
      <c r="Q1620" s="8">
        <v>20.84</v>
      </c>
    </row>
    <row r="1621" spans="1:17" x14ac:dyDescent="0.25">
      <c r="A1621" s="2">
        <v>44165</v>
      </c>
      <c r="B1621">
        <v>374.6</v>
      </c>
      <c r="C1621">
        <v>1777.7</v>
      </c>
      <c r="D1621" t="s">
        <v>55</v>
      </c>
      <c r="E1621" t="s">
        <v>56</v>
      </c>
      <c r="F1621">
        <f t="shared" si="103"/>
        <v>-2.5899729561056684E-2</v>
      </c>
      <c r="G1621">
        <v>1</v>
      </c>
      <c r="H1621">
        <v>6.5871000000000004</v>
      </c>
      <c r="I1621">
        <f t="shared" si="104"/>
        <v>-1</v>
      </c>
      <c r="J1621">
        <f t="shared" si="105"/>
        <v>2.5899729561056684E-2</v>
      </c>
      <c r="K1621">
        <f t="shared" si="106"/>
        <v>7.5122029866225293E-2</v>
      </c>
      <c r="M1621" s="8">
        <v>19.690000000000001</v>
      </c>
      <c r="N1621" s="8">
        <v>0.09</v>
      </c>
      <c r="O1621" s="8">
        <v>113.2274</v>
      </c>
      <c r="P1621" s="8">
        <v>6.7</v>
      </c>
      <c r="Q1621" s="8">
        <v>20.57</v>
      </c>
    </row>
    <row r="1622" spans="1:17" x14ac:dyDescent="0.25">
      <c r="A1622" s="2">
        <v>44166</v>
      </c>
      <c r="B1622">
        <v>377.38</v>
      </c>
      <c r="C1622">
        <v>1788.9</v>
      </c>
      <c r="D1622" t="s">
        <v>55</v>
      </c>
      <c r="E1622" t="s">
        <v>56</v>
      </c>
      <c r="F1622">
        <f t="shared" si="103"/>
        <v>7.421249332621338E-3</v>
      </c>
      <c r="G1622">
        <v>1</v>
      </c>
      <c r="H1622">
        <v>6.5627000000000004</v>
      </c>
      <c r="I1622">
        <f t="shared" si="104"/>
        <v>-1</v>
      </c>
      <c r="J1622">
        <f t="shared" si="105"/>
        <v>-7.421249332621338E-3</v>
      </c>
      <c r="K1622">
        <f t="shared" si="106"/>
        <v>6.7700780533603955E-2</v>
      </c>
      <c r="M1622" s="8">
        <v>19.61</v>
      </c>
      <c r="N1622" s="8">
        <v>0.09</v>
      </c>
      <c r="O1622" s="8">
        <v>112.8087</v>
      </c>
      <c r="P1622" s="8">
        <v>6.7</v>
      </c>
      <c r="Q1622" s="8">
        <v>20.77</v>
      </c>
    </row>
    <row r="1623" spans="1:17" x14ac:dyDescent="0.25">
      <c r="A1623" s="2">
        <v>44167</v>
      </c>
      <c r="B1623">
        <v>382.9</v>
      </c>
      <c r="C1623">
        <v>1815.8</v>
      </c>
      <c r="D1623" t="s">
        <v>55</v>
      </c>
      <c r="E1623" t="s">
        <v>56</v>
      </c>
      <c r="F1623">
        <f t="shared" si="103"/>
        <v>1.4627166251523605E-2</v>
      </c>
      <c r="G1623">
        <v>1</v>
      </c>
      <c r="H1623">
        <v>6.5525000000000002</v>
      </c>
      <c r="I1623">
        <f t="shared" si="104"/>
        <v>1</v>
      </c>
      <c r="J1623">
        <f t="shared" si="105"/>
        <v>1.4627166251523605E-2</v>
      </c>
      <c r="K1623">
        <f t="shared" si="106"/>
        <v>8.2327946785127559E-2</v>
      </c>
      <c r="M1623" s="8">
        <v>19.420000000000002</v>
      </c>
      <c r="N1623" s="8">
        <v>0.09</v>
      </c>
      <c r="O1623" s="8">
        <v>112.6138</v>
      </c>
      <c r="P1623" s="8">
        <v>6.7</v>
      </c>
      <c r="Q1623" s="8">
        <v>21.17</v>
      </c>
    </row>
    <row r="1624" spans="1:17" x14ac:dyDescent="0.25">
      <c r="A1624" s="2">
        <v>44168</v>
      </c>
      <c r="B1624">
        <v>387.06</v>
      </c>
      <c r="C1624">
        <v>1836.5</v>
      </c>
      <c r="D1624" t="s">
        <v>55</v>
      </c>
      <c r="E1624" t="s">
        <v>56</v>
      </c>
      <c r="F1624">
        <f t="shared" si="103"/>
        <v>1.0864455471402579E-2</v>
      </c>
      <c r="G1624">
        <v>1</v>
      </c>
      <c r="H1624">
        <v>6.5494000000000003</v>
      </c>
      <c r="I1624">
        <f t="shared" si="104"/>
        <v>1</v>
      </c>
      <c r="J1624">
        <f t="shared" si="105"/>
        <v>1.0864455471402579E-2</v>
      </c>
      <c r="K1624">
        <f t="shared" si="106"/>
        <v>9.3192402256530138E-2</v>
      </c>
      <c r="M1624" s="8">
        <v>19.61</v>
      </c>
      <c r="N1624" s="8">
        <v>0.09</v>
      </c>
      <c r="O1624" s="8">
        <v>112.0257</v>
      </c>
      <c r="P1624" s="8">
        <v>6.7</v>
      </c>
      <c r="Q1624" s="8">
        <v>21.28</v>
      </c>
    </row>
    <row r="1625" spans="1:17" x14ac:dyDescent="0.25">
      <c r="A1625" s="2">
        <v>44169</v>
      </c>
      <c r="B1625">
        <v>387.46</v>
      </c>
      <c r="C1625">
        <v>1846.9</v>
      </c>
      <c r="D1625" t="s">
        <v>55</v>
      </c>
      <c r="E1625" t="s">
        <v>56</v>
      </c>
      <c r="F1625">
        <f t="shared" si="103"/>
        <v>1.0334315093265545E-3</v>
      </c>
      <c r="G1625">
        <v>1</v>
      </c>
      <c r="H1625">
        <v>6.524</v>
      </c>
      <c r="I1625">
        <f t="shared" si="104"/>
        <v>1</v>
      </c>
      <c r="J1625">
        <f t="shared" si="105"/>
        <v>1.0334315093265545E-3</v>
      </c>
      <c r="K1625">
        <f t="shared" si="106"/>
        <v>9.4225833765856692E-2</v>
      </c>
      <c r="M1625" s="8">
        <v>18.95</v>
      </c>
      <c r="N1625" s="8">
        <v>0.09</v>
      </c>
      <c r="O1625" s="8">
        <v>111.77970000000001</v>
      </c>
      <c r="P1625" s="8">
        <v>6.7</v>
      </c>
      <c r="Q1625" s="8">
        <v>20.79</v>
      </c>
    </row>
    <row r="1626" spans="1:17" x14ac:dyDescent="0.25">
      <c r="A1626" s="2">
        <v>44172</v>
      </c>
      <c r="B1626">
        <v>386.54</v>
      </c>
      <c r="C1626">
        <v>1843.1</v>
      </c>
      <c r="D1626" t="s">
        <v>55</v>
      </c>
      <c r="E1626" t="s">
        <v>56</v>
      </c>
      <c r="F1626">
        <f t="shared" si="103"/>
        <v>-2.3744386517317029E-3</v>
      </c>
      <c r="G1626">
        <v>1</v>
      </c>
      <c r="H1626">
        <v>6.5247999999999999</v>
      </c>
      <c r="I1626">
        <f t="shared" si="104"/>
        <v>1</v>
      </c>
      <c r="J1626">
        <f t="shared" si="105"/>
        <v>-2.3744386517317029E-3</v>
      </c>
      <c r="K1626">
        <f t="shared" si="106"/>
        <v>9.185139511412499E-2</v>
      </c>
      <c r="M1626" s="8">
        <v>19.79</v>
      </c>
      <c r="N1626" s="8">
        <v>0.09</v>
      </c>
      <c r="O1626" s="8">
        <v>111.84010000000001</v>
      </c>
      <c r="P1626" s="8">
        <v>6.7</v>
      </c>
      <c r="Q1626" s="8">
        <v>21.3</v>
      </c>
    </row>
    <row r="1627" spans="1:17" x14ac:dyDescent="0.25">
      <c r="A1627" s="2">
        <v>44173</v>
      </c>
      <c r="B1627">
        <v>392</v>
      </c>
      <c r="C1627">
        <v>1871.2</v>
      </c>
      <c r="D1627" t="s">
        <v>55</v>
      </c>
      <c r="E1627" t="s">
        <v>56</v>
      </c>
      <c r="F1627">
        <f t="shared" si="103"/>
        <v>1.4125316914161523E-2</v>
      </c>
      <c r="G1627">
        <v>1</v>
      </c>
      <c r="H1627">
        <v>6.5243000000000002</v>
      </c>
      <c r="I1627">
        <f t="shared" si="104"/>
        <v>-1</v>
      </c>
      <c r="J1627">
        <f t="shared" si="105"/>
        <v>-1.4125316914161523E-2</v>
      </c>
      <c r="K1627">
        <f t="shared" si="106"/>
        <v>7.7726078199963466E-2</v>
      </c>
      <c r="M1627" s="8">
        <v>19.86</v>
      </c>
      <c r="N1627" s="8">
        <v>0.09</v>
      </c>
      <c r="O1627" s="8">
        <v>111.8656</v>
      </c>
      <c r="P1627" s="8">
        <v>6.7</v>
      </c>
      <c r="Q1627" s="8">
        <v>20.68</v>
      </c>
    </row>
    <row r="1628" spans="1:17" x14ac:dyDescent="0.25">
      <c r="A1628" s="2">
        <v>44174</v>
      </c>
      <c r="B1628">
        <v>389.94</v>
      </c>
      <c r="C1628">
        <v>1863.8</v>
      </c>
      <c r="D1628" t="s">
        <v>55</v>
      </c>
      <c r="E1628" t="s">
        <v>56</v>
      </c>
      <c r="F1628">
        <f t="shared" si="103"/>
        <v>-5.2551020408163618E-3</v>
      </c>
      <c r="G1628">
        <v>1</v>
      </c>
      <c r="H1628">
        <v>6.5079000000000002</v>
      </c>
      <c r="I1628">
        <f t="shared" si="104"/>
        <v>1</v>
      </c>
      <c r="J1628">
        <f t="shared" si="105"/>
        <v>-5.2551020408163618E-3</v>
      </c>
      <c r="K1628">
        <f t="shared" si="106"/>
        <v>7.2470976159147105E-2</v>
      </c>
      <c r="M1628" s="8">
        <v>20.260000000000002</v>
      </c>
      <c r="N1628" s="8">
        <v>0.09</v>
      </c>
      <c r="O1628" s="8">
        <v>112.0326</v>
      </c>
      <c r="P1628" s="8">
        <v>6.7</v>
      </c>
      <c r="Q1628" s="8">
        <v>22.27</v>
      </c>
    </row>
    <row r="1629" spans="1:17" x14ac:dyDescent="0.25">
      <c r="A1629" s="2">
        <v>44175</v>
      </c>
      <c r="B1629">
        <v>386.1</v>
      </c>
      <c r="C1629">
        <v>1838.5</v>
      </c>
      <c r="D1629" t="s">
        <v>55</v>
      </c>
      <c r="E1629" t="s">
        <v>56</v>
      </c>
      <c r="F1629">
        <f t="shared" si="103"/>
        <v>-9.8476688721340633E-3</v>
      </c>
      <c r="G1629">
        <v>1</v>
      </c>
      <c r="H1629">
        <v>6.5378999999999996</v>
      </c>
      <c r="I1629">
        <f t="shared" si="104"/>
        <v>-1</v>
      </c>
      <c r="J1629">
        <f t="shared" si="105"/>
        <v>9.8476688721340633E-3</v>
      </c>
      <c r="K1629">
        <f t="shared" si="106"/>
        <v>8.2318645031281168E-2</v>
      </c>
      <c r="M1629" s="8">
        <v>19.66</v>
      </c>
      <c r="N1629" s="8">
        <v>0.09</v>
      </c>
      <c r="O1629" s="8">
        <v>111.9811</v>
      </c>
      <c r="P1629" s="8">
        <v>6.7</v>
      </c>
      <c r="Q1629" s="8">
        <v>22.52</v>
      </c>
    </row>
    <row r="1630" spans="1:17" x14ac:dyDescent="0.25">
      <c r="A1630" s="2">
        <v>44176</v>
      </c>
      <c r="B1630">
        <v>385.7</v>
      </c>
      <c r="C1630">
        <v>1838.2</v>
      </c>
      <c r="D1630" t="s">
        <v>55</v>
      </c>
      <c r="E1630" t="s">
        <v>56</v>
      </c>
      <c r="F1630">
        <f t="shared" si="103"/>
        <v>-1.0360010360010996E-3</v>
      </c>
      <c r="G1630">
        <v>1</v>
      </c>
      <c r="H1630">
        <v>6.5255000000000001</v>
      </c>
      <c r="I1630">
        <f t="shared" si="104"/>
        <v>-1</v>
      </c>
      <c r="J1630">
        <f t="shared" si="105"/>
        <v>1.0360010360010996E-3</v>
      </c>
      <c r="K1630">
        <f t="shared" si="106"/>
        <v>8.3354646067282268E-2</v>
      </c>
      <c r="M1630" s="8">
        <v>19.239999999999998</v>
      </c>
      <c r="N1630" s="8">
        <v>0.09</v>
      </c>
      <c r="O1630" s="8">
        <v>112.1438</v>
      </c>
      <c r="P1630" s="8">
        <v>6.7</v>
      </c>
      <c r="Q1630" s="8">
        <v>23.31</v>
      </c>
    </row>
    <row r="1631" spans="1:17" x14ac:dyDescent="0.25">
      <c r="A1631" s="2">
        <v>44179</v>
      </c>
      <c r="B1631">
        <v>385.76</v>
      </c>
      <c r="C1631">
        <v>1836.9</v>
      </c>
      <c r="D1631" t="s">
        <v>55</v>
      </c>
      <c r="E1631" t="s">
        <v>56</v>
      </c>
      <c r="F1631">
        <f t="shared" si="103"/>
        <v>1.5556131708582832E-4</v>
      </c>
      <c r="G1631">
        <v>1</v>
      </c>
      <c r="H1631">
        <v>6.5247000000000002</v>
      </c>
      <c r="I1631">
        <f t="shared" si="104"/>
        <v>-1</v>
      </c>
      <c r="J1631">
        <f t="shared" si="105"/>
        <v>-1.5556131708582832E-4</v>
      </c>
      <c r="K1631">
        <f t="shared" si="106"/>
        <v>8.3199084750196439E-2</v>
      </c>
      <c r="M1631" s="8">
        <v>19.43</v>
      </c>
      <c r="N1631" s="8">
        <v>0.09</v>
      </c>
      <c r="O1631" s="8">
        <v>112.1734</v>
      </c>
      <c r="P1631" s="8">
        <v>6.7</v>
      </c>
      <c r="Q1631" s="8">
        <v>24.72</v>
      </c>
    </row>
    <row r="1632" spans="1:17" x14ac:dyDescent="0.25">
      <c r="A1632" s="2">
        <v>44180</v>
      </c>
      <c r="B1632">
        <v>388.72</v>
      </c>
      <c r="C1632">
        <v>1844.1</v>
      </c>
      <c r="D1632" t="s">
        <v>55</v>
      </c>
      <c r="E1632" t="s">
        <v>56</v>
      </c>
      <c r="F1632">
        <f t="shared" si="103"/>
        <v>7.6731646619661031E-3</v>
      </c>
      <c r="G1632">
        <v>1</v>
      </c>
      <c r="H1632">
        <v>6.5396999999999998</v>
      </c>
      <c r="I1632">
        <f t="shared" si="104"/>
        <v>1</v>
      </c>
      <c r="J1632">
        <f t="shared" si="105"/>
        <v>7.6731646619661031E-3</v>
      </c>
      <c r="K1632">
        <f t="shared" si="106"/>
        <v>9.0872249412162542E-2</v>
      </c>
      <c r="M1632" s="8">
        <v>19.75</v>
      </c>
      <c r="N1632" s="8">
        <v>0.09</v>
      </c>
      <c r="O1632" s="8">
        <v>111.86279999999999</v>
      </c>
      <c r="P1632" s="8">
        <v>6.7</v>
      </c>
      <c r="Q1632" s="8">
        <v>22.89</v>
      </c>
    </row>
    <row r="1633" spans="1:17" x14ac:dyDescent="0.25">
      <c r="A1633" s="2">
        <v>44181</v>
      </c>
      <c r="B1633">
        <v>391.4</v>
      </c>
      <c r="C1633">
        <v>1860.4</v>
      </c>
      <c r="D1633" t="s">
        <v>55</v>
      </c>
      <c r="E1633" t="s">
        <v>56</v>
      </c>
      <c r="F1633">
        <f t="shared" si="103"/>
        <v>6.8944227207243802E-3</v>
      </c>
      <c r="G1633">
        <v>1</v>
      </c>
      <c r="H1633">
        <v>6.5225999999999997</v>
      </c>
      <c r="I1633">
        <f t="shared" si="104"/>
        <v>1</v>
      </c>
      <c r="J1633">
        <f t="shared" si="105"/>
        <v>6.8944227207243802E-3</v>
      </c>
      <c r="K1633">
        <f t="shared" si="106"/>
        <v>9.7766672132886923E-2</v>
      </c>
      <c r="M1633" s="8">
        <v>19.39</v>
      </c>
      <c r="N1633" s="8">
        <v>0.09</v>
      </c>
      <c r="O1633" s="8">
        <v>111.7182</v>
      </c>
      <c r="P1633" s="8">
        <v>6.7</v>
      </c>
      <c r="Q1633" s="8">
        <v>22.5</v>
      </c>
    </row>
    <row r="1634" spans="1:17" x14ac:dyDescent="0.25">
      <c r="A1634" s="2">
        <v>44182</v>
      </c>
      <c r="B1634">
        <v>393.52</v>
      </c>
      <c r="C1634">
        <v>1873.7</v>
      </c>
      <c r="D1634" t="s">
        <v>55</v>
      </c>
      <c r="E1634" t="s">
        <v>56</v>
      </c>
      <c r="F1634">
        <f t="shared" si="103"/>
        <v>5.4164537557486181E-3</v>
      </c>
      <c r="G1634">
        <v>1</v>
      </c>
      <c r="H1634">
        <v>6.5122</v>
      </c>
      <c r="I1634">
        <f t="shared" si="104"/>
        <v>1</v>
      </c>
      <c r="J1634">
        <f t="shared" si="105"/>
        <v>5.4164537557486181E-3</v>
      </c>
      <c r="K1634">
        <f t="shared" si="106"/>
        <v>0.10318312588863554</v>
      </c>
      <c r="M1634" s="8">
        <v>20.100000000000001</v>
      </c>
      <c r="N1634" s="8">
        <v>0.09</v>
      </c>
      <c r="O1634" s="8">
        <v>111.2253</v>
      </c>
      <c r="P1634" s="8">
        <v>6.7</v>
      </c>
      <c r="Q1634" s="8">
        <v>21.93</v>
      </c>
    </row>
    <row r="1635" spans="1:17" x14ac:dyDescent="0.25">
      <c r="A1635" s="2">
        <v>44183</v>
      </c>
      <c r="B1635">
        <v>396.4</v>
      </c>
      <c r="C1635">
        <v>1887.6</v>
      </c>
      <c r="D1635" t="s">
        <v>55</v>
      </c>
      <c r="E1635" t="s">
        <v>56</v>
      </c>
      <c r="F1635">
        <f t="shared" si="103"/>
        <v>7.3185606830656891E-3</v>
      </c>
      <c r="G1635">
        <v>1</v>
      </c>
      <c r="H1635">
        <v>6.5256999999999996</v>
      </c>
      <c r="I1635">
        <f t="shared" si="104"/>
        <v>1</v>
      </c>
      <c r="J1635">
        <f t="shared" si="105"/>
        <v>7.3185606830656891E-3</v>
      </c>
      <c r="K1635">
        <f t="shared" si="106"/>
        <v>0.11050168657170123</v>
      </c>
      <c r="M1635" s="8">
        <v>19.579999999999998</v>
      </c>
      <c r="N1635" s="8">
        <v>0.09</v>
      </c>
      <c r="O1635" s="8">
        <v>111.6099</v>
      </c>
      <c r="P1635" s="8">
        <v>6.7</v>
      </c>
      <c r="Q1635" s="8">
        <v>21.57</v>
      </c>
    </row>
    <row r="1636" spans="1:17" x14ac:dyDescent="0.25">
      <c r="A1636" s="2">
        <v>44186</v>
      </c>
      <c r="B1636">
        <v>401.34</v>
      </c>
      <c r="C1636">
        <v>1904.9</v>
      </c>
      <c r="D1636" t="s">
        <v>55</v>
      </c>
      <c r="E1636" t="s">
        <v>56</v>
      </c>
      <c r="F1636">
        <f t="shared" si="103"/>
        <v>1.2462159434914133E-2</v>
      </c>
      <c r="G1636">
        <v>1</v>
      </c>
      <c r="H1636">
        <v>6.5343</v>
      </c>
      <c r="I1636">
        <f t="shared" si="104"/>
        <v>1</v>
      </c>
      <c r="J1636">
        <f t="shared" si="105"/>
        <v>1.2462159434914133E-2</v>
      </c>
      <c r="K1636">
        <f t="shared" si="106"/>
        <v>0.12296384600661536</v>
      </c>
      <c r="M1636" s="8">
        <v>19.8</v>
      </c>
      <c r="N1636" s="8">
        <v>0.09</v>
      </c>
      <c r="O1636" s="8">
        <v>111.94370000000001</v>
      </c>
      <c r="P1636" s="8">
        <v>6.7</v>
      </c>
      <c r="Q1636" s="8">
        <v>25.16</v>
      </c>
    </row>
    <row r="1637" spans="1:17" x14ac:dyDescent="0.25">
      <c r="A1637" s="2">
        <v>44187</v>
      </c>
      <c r="B1637">
        <v>395.5</v>
      </c>
      <c r="C1637">
        <v>1875.1</v>
      </c>
      <c r="D1637" t="s">
        <v>55</v>
      </c>
      <c r="E1637" t="s">
        <v>56</v>
      </c>
      <c r="F1637">
        <f t="shared" si="103"/>
        <v>-1.4551253301440137E-2</v>
      </c>
      <c r="G1637">
        <v>1</v>
      </c>
      <c r="H1637">
        <v>6.5448000000000004</v>
      </c>
      <c r="I1637">
        <f t="shared" si="104"/>
        <v>1</v>
      </c>
      <c r="J1637">
        <f t="shared" si="105"/>
        <v>-1.4551253301440137E-2</v>
      </c>
      <c r="K1637">
        <f t="shared" si="106"/>
        <v>0.10841259270517523</v>
      </c>
      <c r="M1637" s="8">
        <v>19.5</v>
      </c>
      <c r="N1637" s="8">
        <v>0.09</v>
      </c>
      <c r="O1637" s="8">
        <v>112.1968</v>
      </c>
      <c r="P1637" s="8">
        <v>6.7</v>
      </c>
      <c r="Q1637" s="8">
        <v>24.23</v>
      </c>
    </row>
    <row r="1638" spans="1:17" x14ac:dyDescent="0.25">
      <c r="A1638" s="2">
        <v>44188</v>
      </c>
      <c r="B1638">
        <v>394.46</v>
      </c>
      <c r="C1638">
        <v>1869.7</v>
      </c>
      <c r="D1638" t="s">
        <v>55</v>
      </c>
      <c r="E1638" t="s">
        <v>56</v>
      </c>
      <c r="F1638">
        <f t="shared" si="103"/>
        <v>-2.6295828065739935E-3</v>
      </c>
      <c r="G1638">
        <v>1</v>
      </c>
      <c r="H1638">
        <v>6.5355999999999996</v>
      </c>
      <c r="I1638">
        <f t="shared" si="104"/>
        <v>-1</v>
      </c>
      <c r="J1638">
        <f t="shared" si="105"/>
        <v>2.6295828065739935E-3</v>
      </c>
      <c r="K1638">
        <f t="shared" si="106"/>
        <v>0.11104217551174922</v>
      </c>
      <c r="M1638" s="8">
        <v>18.87</v>
      </c>
      <c r="N1638" s="8">
        <v>0.09</v>
      </c>
      <c r="O1638" s="8">
        <v>111.9834</v>
      </c>
      <c r="P1638" s="8">
        <v>6.7</v>
      </c>
      <c r="Q1638" s="8">
        <v>23.31</v>
      </c>
    </row>
    <row r="1639" spans="1:17" x14ac:dyDescent="0.25">
      <c r="A1639" s="2">
        <v>44189</v>
      </c>
      <c r="B1639">
        <v>395.78</v>
      </c>
      <c r="C1639">
        <v>1881.3</v>
      </c>
      <c r="D1639" t="s">
        <v>55</v>
      </c>
      <c r="E1639" t="s">
        <v>56</v>
      </c>
      <c r="F1639">
        <f t="shared" si="103"/>
        <v>3.3463469046290939E-3</v>
      </c>
      <c r="G1639">
        <v>1</v>
      </c>
      <c r="H1639">
        <v>6.5172999999999996</v>
      </c>
      <c r="I1639">
        <f t="shared" si="104"/>
        <v>-1</v>
      </c>
      <c r="J1639">
        <f t="shared" si="105"/>
        <v>-3.3463469046290939E-3</v>
      </c>
      <c r="K1639">
        <f t="shared" si="106"/>
        <v>0.10769582860712013</v>
      </c>
      <c r="M1639" s="8">
        <v>18.989999999999998</v>
      </c>
      <c r="N1639" s="8">
        <v>0.09</v>
      </c>
      <c r="O1639" s="8">
        <v>112.09010000000001</v>
      </c>
      <c r="P1639" s="8">
        <v>6.7</v>
      </c>
      <c r="Q1639" s="8">
        <v>21.53</v>
      </c>
    </row>
    <row r="1640" spans="1:17" x14ac:dyDescent="0.25">
      <c r="A1640" s="2">
        <v>44190</v>
      </c>
      <c r="B1640">
        <v>397.78</v>
      </c>
      <c r="C1640">
        <v>1883</v>
      </c>
      <c r="D1640" t="s">
        <v>55</v>
      </c>
      <c r="E1640" t="s">
        <v>56</v>
      </c>
      <c r="F1640">
        <f t="shared" si="103"/>
        <v>5.0533124463085777E-3</v>
      </c>
      <c r="G1640">
        <v>1</v>
      </c>
      <c r="H1640">
        <v>6.5118</v>
      </c>
      <c r="I1640">
        <f t="shared" si="104"/>
        <v>1</v>
      </c>
      <c r="J1640">
        <f t="shared" si="105"/>
        <v>5.0533124463085777E-3</v>
      </c>
      <c r="K1640">
        <f t="shared" si="106"/>
        <v>0.1127491410534287</v>
      </c>
      <c r="M1640" s="8">
        <v>18.93</v>
      </c>
      <c r="N1640" s="8">
        <v>0.09</v>
      </c>
      <c r="O1640" s="8">
        <v>112.03675000000001</v>
      </c>
      <c r="P1640" s="8">
        <v>6.7</v>
      </c>
      <c r="Q1640" s="8">
        <v>22.42</v>
      </c>
    </row>
    <row r="1641" spans="1:17" x14ac:dyDescent="0.25">
      <c r="A1641" s="2">
        <v>44193</v>
      </c>
      <c r="B1641">
        <v>398.2</v>
      </c>
      <c r="C1641">
        <v>1891</v>
      </c>
      <c r="D1641" t="s">
        <v>55</v>
      </c>
      <c r="E1641" t="s">
        <v>56</v>
      </c>
      <c r="F1641">
        <f t="shared" si="103"/>
        <v>1.0558600231282966E-3</v>
      </c>
      <c r="G1641">
        <v>1</v>
      </c>
      <c r="H1641">
        <v>6.5217000000000001</v>
      </c>
      <c r="I1641">
        <f t="shared" si="104"/>
        <v>1</v>
      </c>
      <c r="J1641">
        <f t="shared" si="105"/>
        <v>1.0558600231282966E-3</v>
      </c>
      <c r="K1641">
        <f t="shared" si="106"/>
        <v>0.113805001076557</v>
      </c>
      <c r="M1641" s="8">
        <v>20.2</v>
      </c>
      <c r="N1641" s="8">
        <v>0.09</v>
      </c>
      <c r="O1641" s="8">
        <v>111.97790000000001</v>
      </c>
      <c r="P1641" s="8">
        <v>6.7</v>
      </c>
      <c r="Q1641" s="8">
        <v>21.7</v>
      </c>
    </row>
    <row r="1642" spans="1:17" x14ac:dyDescent="0.25">
      <c r="A1642" s="2">
        <v>44194</v>
      </c>
      <c r="B1642">
        <v>396.18</v>
      </c>
      <c r="C1642">
        <v>1881.7</v>
      </c>
      <c r="D1642" t="s">
        <v>55</v>
      </c>
      <c r="E1642" t="s">
        <v>56</v>
      </c>
      <c r="F1642">
        <f t="shared" si="103"/>
        <v>-5.072827724761364E-3</v>
      </c>
      <c r="G1642">
        <v>1</v>
      </c>
      <c r="H1642">
        <v>6.5198</v>
      </c>
      <c r="I1642">
        <f t="shared" si="104"/>
        <v>1</v>
      </c>
      <c r="J1642">
        <f t="shared" si="105"/>
        <v>-5.072827724761364E-3</v>
      </c>
      <c r="K1642">
        <f t="shared" si="106"/>
        <v>0.10873217335179564</v>
      </c>
      <c r="M1642" s="8">
        <v>19.53</v>
      </c>
      <c r="N1642" s="8">
        <v>0.09</v>
      </c>
      <c r="O1642" s="8">
        <v>111.5201</v>
      </c>
      <c r="P1642" s="8">
        <v>6.7</v>
      </c>
      <c r="Q1642" s="8">
        <v>23.08</v>
      </c>
    </row>
    <row r="1643" spans="1:17" x14ac:dyDescent="0.25">
      <c r="A1643" s="2">
        <v>44195</v>
      </c>
      <c r="B1643">
        <v>396.02</v>
      </c>
      <c r="C1643">
        <v>1886.4</v>
      </c>
      <c r="D1643" t="s">
        <v>55</v>
      </c>
      <c r="E1643" t="s">
        <v>56</v>
      </c>
      <c r="F1643">
        <f t="shared" si="103"/>
        <v>-4.0385683275290241E-4</v>
      </c>
      <c r="G1643">
        <v>1</v>
      </c>
      <c r="H1643">
        <v>6.5073999999999996</v>
      </c>
      <c r="I1643">
        <f t="shared" si="104"/>
        <v>-1</v>
      </c>
      <c r="J1643">
        <f t="shared" si="105"/>
        <v>4.0385683275290241E-4</v>
      </c>
      <c r="K1643">
        <f t="shared" si="106"/>
        <v>0.10913603018454854</v>
      </c>
      <c r="M1643" s="8">
        <v>20.059999999999999</v>
      </c>
      <c r="N1643" s="8">
        <v>0.09</v>
      </c>
      <c r="O1643" s="8">
        <v>111.3116</v>
      </c>
      <c r="P1643" s="8">
        <v>6.7</v>
      </c>
      <c r="Q1643" s="8">
        <v>22.77</v>
      </c>
    </row>
    <row r="1644" spans="1:17" x14ac:dyDescent="0.25">
      <c r="A1644" s="2">
        <v>44196</v>
      </c>
      <c r="B1644">
        <v>397.6</v>
      </c>
      <c r="C1644">
        <v>1892.2</v>
      </c>
      <c r="D1644" t="s">
        <v>55</v>
      </c>
      <c r="E1644" t="s">
        <v>56</v>
      </c>
      <c r="F1644">
        <f t="shared" si="103"/>
        <v>3.9896974900257565E-3</v>
      </c>
      <c r="G1644">
        <v>1</v>
      </c>
      <c r="H1644">
        <v>6.5106999999999999</v>
      </c>
      <c r="I1644">
        <f t="shared" si="104"/>
        <v>-1</v>
      </c>
      <c r="J1644">
        <f t="shared" si="105"/>
        <v>-3.9896974900257565E-3</v>
      </c>
      <c r="K1644">
        <f t="shared" si="106"/>
        <v>0.10514633269452278</v>
      </c>
      <c r="M1644" s="8">
        <v>20.79</v>
      </c>
      <c r="N1644" s="8">
        <v>0.09</v>
      </c>
      <c r="O1644" s="8">
        <v>111.3203</v>
      </c>
      <c r="P1644" s="8">
        <v>6.7</v>
      </c>
      <c r="Q1644" s="8">
        <v>22.75</v>
      </c>
    </row>
    <row r="1645" spans="1:17" x14ac:dyDescent="0.25">
      <c r="A1645" s="2">
        <v>44200</v>
      </c>
      <c r="B1645">
        <v>402.38</v>
      </c>
      <c r="C1645">
        <v>1927.4</v>
      </c>
      <c r="D1645" t="s">
        <v>55</v>
      </c>
      <c r="E1645" t="s">
        <v>56</v>
      </c>
      <c r="F1645">
        <f t="shared" si="103"/>
        <v>1.202213279678066E-2</v>
      </c>
      <c r="G1645">
        <v>1</v>
      </c>
      <c r="H1645">
        <v>6.4466999999999999</v>
      </c>
      <c r="I1645">
        <f t="shared" si="104"/>
        <v>1</v>
      </c>
      <c r="J1645">
        <f t="shared" si="105"/>
        <v>1.202213279678066E-2</v>
      </c>
      <c r="K1645">
        <f t="shared" si="106"/>
        <v>0.11716846549130344</v>
      </c>
      <c r="M1645" s="8">
        <v>21.86</v>
      </c>
      <c r="N1645" s="8">
        <v>0.09</v>
      </c>
      <c r="O1645" s="8">
        <v>111.2098</v>
      </c>
      <c r="P1645" s="8">
        <v>6.3</v>
      </c>
      <c r="Q1645" s="8">
        <v>26.97</v>
      </c>
    </row>
    <row r="1646" spans="1:17" x14ac:dyDescent="0.25">
      <c r="A1646" s="2">
        <v>44201</v>
      </c>
      <c r="B1646">
        <v>404.4</v>
      </c>
      <c r="C1646">
        <v>1944.5</v>
      </c>
      <c r="D1646" t="s">
        <v>55</v>
      </c>
      <c r="E1646" t="s">
        <v>56</v>
      </c>
      <c r="F1646">
        <f t="shared" si="103"/>
        <v>5.0201302251602353E-3</v>
      </c>
      <c r="G1646">
        <v>1</v>
      </c>
      <c r="H1646">
        <v>6.4367999999999999</v>
      </c>
      <c r="I1646">
        <f t="shared" si="104"/>
        <v>1</v>
      </c>
      <c r="J1646">
        <f t="shared" si="105"/>
        <v>5.0201302251602353E-3</v>
      </c>
      <c r="K1646">
        <f t="shared" si="106"/>
        <v>0.12218859571646368</v>
      </c>
      <c r="M1646" s="8">
        <v>22.14</v>
      </c>
      <c r="N1646" s="8">
        <v>0.09</v>
      </c>
      <c r="O1646" s="8">
        <v>110.96120000000001</v>
      </c>
      <c r="P1646" s="8">
        <v>6.3</v>
      </c>
      <c r="Q1646" s="8">
        <v>25.34</v>
      </c>
    </row>
    <row r="1647" spans="1:17" x14ac:dyDescent="0.25">
      <c r="A1647" s="2">
        <v>44202</v>
      </c>
      <c r="B1647">
        <v>404.9</v>
      </c>
      <c r="C1647">
        <v>1948</v>
      </c>
      <c r="D1647" t="s">
        <v>55</v>
      </c>
      <c r="E1647" t="s">
        <v>56</v>
      </c>
      <c r="F1647">
        <f t="shared" si="103"/>
        <v>1.2363996043520675E-3</v>
      </c>
      <c r="G1647">
        <v>1</v>
      </c>
      <c r="H1647">
        <v>6.4377000000000004</v>
      </c>
      <c r="I1647">
        <f t="shared" si="104"/>
        <v>1</v>
      </c>
      <c r="J1647">
        <f t="shared" si="105"/>
        <v>1.2363996043520675E-3</v>
      </c>
      <c r="K1647">
        <f t="shared" si="106"/>
        <v>0.12342499532081574</v>
      </c>
      <c r="M1647" s="8">
        <v>21.7</v>
      </c>
      <c r="N1647" s="8">
        <v>0.09</v>
      </c>
      <c r="O1647" s="8">
        <v>110.8531</v>
      </c>
      <c r="P1647" s="8">
        <v>6.3</v>
      </c>
      <c r="Q1647" s="8">
        <v>25.07</v>
      </c>
    </row>
    <row r="1648" spans="1:17" x14ac:dyDescent="0.25">
      <c r="A1648" s="2">
        <v>44203</v>
      </c>
      <c r="B1648">
        <v>401.32</v>
      </c>
      <c r="C1648">
        <v>1928.3</v>
      </c>
      <c r="D1648" t="s">
        <v>55</v>
      </c>
      <c r="E1648" t="s">
        <v>56</v>
      </c>
      <c r="F1648">
        <f t="shared" si="103"/>
        <v>-8.8416893060014878E-3</v>
      </c>
      <c r="G1648">
        <v>1</v>
      </c>
      <c r="H1648">
        <v>6.4391999999999996</v>
      </c>
      <c r="I1648">
        <f t="shared" si="104"/>
        <v>1</v>
      </c>
      <c r="J1648">
        <f t="shared" si="105"/>
        <v>-8.8416893060014878E-3</v>
      </c>
      <c r="K1648">
        <f t="shared" si="106"/>
        <v>0.11458330601481426</v>
      </c>
      <c r="M1648" s="8">
        <v>20.66</v>
      </c>
      <c r="N1648" s="8">
        <v>0.09</v>
      </c>
      <c r="O1648" s="8">
        <v>111.3085</v>
      </c>
      <c r="P1648" s="8">
        <v>6.3</v>
      </c>
      <c r="Q1648" s="8">
        <v>22.37</v>
      </c>
    </row>
    <row r="1649" spans="1:17" x14ac:dyDescent="0.25">
      <c r="A1649" s="2">
        <v>44204</v>
      </c>
      <c r="B1649">
        <v>398</v>
      </c>
      <c r="C1649">
        <v>1907.9</v>
      </c>
      <c r="D1649" t="s">
        <v>55</v>
      </c>
      <c r="E1649" t="s">
        <v>56</v>
      </c>
      <c r="F1649">
        <f t="shared" si="103"/>
        <v>-8.2727000897039327E-3</v>
      </c>
      <c r="G1649">
        <v>1</v>
      </c>
      <c r="H1649">
        <v>6.4580000000000002</v>
      </c>
      <c r="I1649">
        <f t="shared" si="104"/>
        <v>-1</v>
      </c>
      <c r="J1649">
        <f t="shared" si="105"/>
        <v>8.2727000897039327E-3</v>
      </c>
      <c r="K1649">
        <f t="shared" si="106"/>
        <v>0.12285600610451819</v>
      </c>
      <c r="M1649" s="8">
        <v>22.16</v>
      </c>
      <c r="N1649" s="8">
        <v>0.09</v>
      </c>
      <c r="O1649" s="8">
        <v>111.2894</v>
      </c>
      <c r="P1649" s="8">
        <v>6.3</v>
      </c>
      <c r="Q1649" s="8">
        <v>21.56</v>
      </c>
    </row>
    <row r="1650" spans="1:17" x14ac:dyDescent="0.25">
      <c r="A1650" s="2">
        <v>44207</v>
      </c>
      <c r="B1650">
        <v>387.1</v>
      </c>
      <c r="C1650">
        <v>1845.7</v>
      </c>
      <c r="D1650" t="s">
        <v>55</v>
      </c>
      <c r="E1650" t="s">
        <v>56</v>
      </c>
      <c r="F1650">
        <f t="shared" si="103"/>
        <v>-2.7386934673366725E-2</v>
      </c>
      <c r="G1650">
        <v>1</v>
      </c>
      <c r="H1650">
        <v>6.4737999999999998</v>
      </c>
      <c r="I1650">
        <f t="shared" si="104"/>
        <v>-1</v>
      </c>
      <c r="J1650">
        <f t="shared" si="105"/>
        <v>2.7386934673366725E-2</v>
      </c>
      <c r="K1650">
        <f t="shared" si="106"/>
        <v>0.15024294077788491</v>
      </c>
      <c r="M1650" s="8">
        <v>20.65</v>
      </c>
      <c r="N1650" s="8">
        <v>0.09</v>
      </c>
      <c r="O1650" s="8">
        <v>111.83029999999999</v>
      </c>
      <c r="P1650" s="8">
        <v>6.3</v>
      </c>
      <c r="Q1650" s="8">
        <v>24.08</v>
      </c>
    </row>
    <row r="1651" spans="1:17" x14ac:dyDescent="0.25">
      <c r="A1651" s="2">
        <v>44208</v>
      </c>
      <c r="B1651">
        <v>389.22</v>
      </c>
      <c r="C1651">
        <v>1859.8</v>
      </c>
      <c r="D1651" t="s">
        <v>55</v>
      </c>
      <c r="E1651" t="s">
        <v>56</v>
      </c>
      <c r="F1651">
        <f t="shared" si="103"/>
        <v>5.4766210281580463E-3</v>
      </c>
      <c r="G1651">
        <v>1</v>
      </c>
      <c r="H1651">
        <v>6.4573999999999998</v>
      </c>
      <c r="I1651">
        <f t="shared" si="104"/>
        <v>-1</v>
      </c>
      <c r="J1651">
        <f t="shared" si="105"/>
        <v>-5.4766210281580463E-3</v>
      </c>
      <c r="K1651">
        <f t="shared" si="106"/>
        <v>0.14476631974972687</v>
      </c>
      <c r="M1651" s="8">
        <v>20.010000000000002</v>
      </c>
      <c r="N1651" s="8">
        <v>0.09</v>
      </c>
      <c r="O1651" s="8">
        <v>111.55419999999999</v>
      </c>
      <c r="P1651" s="8">
        <v>6.3</v>
      </c>
      <c r="Q1651" s="8">
        <v>23.33</v>
      </c>
    </row>
    <row r="1652" spans="1:17" x14ac:dyDescent="0.25">
      <c r="A1652" s="2">
        <v>44209</v>
      </c>
      <c r="B1652">
        <v>389.32</v>
      </c>
      <c r="C1652">
        <v>1858.8</v>
      </c>
      <c r="D1652" t="s">
        <v>55</v>
      </c>
      <c r="E1652" t="s">
        <v>56</v>
      </c>
      <c r="F1652">
        <f t="shared" si="103"/>
        <v>2.5692410461930493E-4</v>
      </c>
      <c r="G1652">
        <v>1</v>
      </c>
      <c r="H1652">
        <v>6.4463999999999997</v>
      </c>
      <c r="I1652">
        <f t="shared" si="104"/>
        <v>1</v>
      </c>
      <c r="J1652">
        <f t="shared" si="105"/>
        <v>2.5692410461930493E-4</v>
      </c>
      <c r="K1652">
        <f t="shared" si="106"/>
        <v>0.14502324385434617</v>
      </c>
      <c r="M1652" s="8">
        <v>18.8</v>
      </c>
      <c r="N1652" s="8">
        <v>0.09</v>
      </c>
      <c r="O1652" s="8">
        <v>111.3656</v>
      </c>
      <c r="P1652" s="8">
        <v>6.3</v>
      </c>
      <c r="Q1652" s="8">
        <v>22.21</v>
      </c>
    </row>
    <row r="1653" spans="1:17" x14ac:dyDescent="0.25">
      <c r="A1653" s="2">
        <v>44210</v>
      </c>
      <c r="B1653">
        <v>386.5</v>
      </c>
      <c r="C1653">
        <v>1840.7</v>
      </c>
      <c r="D1653" t="s">
        <v>55</v>
      </c>
      <c r="E1653" t="s">
        <v>56</v>
      </c>
      <c r="F1653">
        <f t="shared" si="103"/>
        <v>-7.2433987465323479E-3</v>
      </c>
      <c r="G1653">
        <v>1</v>
      </c>
      <c r="H1653">
        <v>6.4645999999999999</v>
      </c>
      <c r="I1653">
        <f t="shared" si="104"/>
        <v>1</v>
      </c>
      <c r="J1653">
        <f t="shared" si="105"/>
        <v>-7.2433987465323479E-3</v>
      </c>
      <c r="K1653">
        <f t="shared" si="106"/>
        <v>0.13777984510781383</v>
      </c>
      <c r="M1653" s="8">
        <v>19.21</v>
      </c>
      <c r="N1653" s="8">
        <v>0.09</v>
      </c>
      <c r="O1653" s="8">
        <v>111.16</v>
      </c>
      <c r="P1653" s="8">
        <v>6.3</v>
      </c>
      <c r="Q1653" s="8">
        <v>23.25</v>
      </c>
    </row>
    <row r="1654" spans="1:17" x14ac:dyDescent="0.25">
      <c r="A1654" s="2">
        <v>44211</v>
      </c>
      <c r="B1654">
        <v>387.9</v>
      </c>
      <c r="C1654">
        <v>1848.7</v>
      </c>
      <c r="D1654" t="s">
        <v>55</v>
      </c>
      <c r="E1654" t="s">
        <v>56</v>
      </c>
      <c r="F1654">
        <f t="shared" si="103"/>
        <v>3.6222509702457106E-3</v>
      </c>
      <c r="G1654">
        <v>1</v>
      </c>
      <c r="H1654">
        <v>6.4682000000000004</v>
      </c>
      <c r="I1654">
        <f t="shared" si="104"/>
        <v>-1</v>
      </c>
      <c r="J1654">
        <f t="shared" si="105"/>
        <v>-3.6222509702457106E-3</v>
      </c>
      <c r="K1654">
        <f t="shared" si="106"/>
        <v>0.13415759413756811</v>
      </c>
      <c r="M1654" s="8">
        <v>19.04</v>
      </c>
      <c r="N1654" s="8">
        <v>0.09</v>
      </c>
      <c r="O1654" s="8">
        <v>111.5123</v>
      </c>
      <c r="P1654" s="8">
        <v>6.3</v>
      </c>
      <c r="Q1654" s="8">
        <v>24.34</v>
      </c>
    </row>
    <row r="1655" spans="1:17" x14ac:dyDescent="0.25">
      <c r="A1655" s="2">
        <v>44214</v>
      </c>
      <c r="B1655">
        <v>386.82</v>
      </c>
      <c r="C1655">
        <v>1837.1</v>
      </c>
      <c r="D1655" t="s">
        <v>55</v>
      </c>
      <c r="E1655" t="s">
        <v>56</v>
      </c>
      <c r="F1655">
        <f t="shared" si="103"/>
        <v>-2.7842227378189754E-3</v>
      </c>
      <c r="G1655">
        <v>1</v>
      </c>
      <c r="H1655">
        <v>6.4907000000000004</v>
      </c>
      <c r="I1655">
        <f t="shared" si="104"/>
        <v>1</v>
      </c>
      <c r="J1655">
        <f t="shared" si="105"/>
        <v>-2.7842227378189754E-3</v>
      </c>
      <c r="K1655">
        <f t="shared" si="106"/>
        <v>0.13137337139974914</v>
      </c>
      <c r="M1655" s="8">
        <v>19.125</v>
      </c>
      <c r="N1655" s="8">
        <v>0.09</v>
      </c>
      <c r="O1655" s="8">
        <v>111.33615</v>
      </c>
      <c r="P1655" s="8">
        <v>6.3</v>
      </c>
      <c r="Q1655" s="8">
        <v>23.795000000000002</v>
      </c>
    </row>
    <row r="1656" spans="1:17" x14ac:dyDescent="0.25">
      <c r="A1656" s="2">
        <v>44215</v>
      </c>
      <c r="B1656">
        <v>387.72</v>
      </c>
      <c r="C1656">
        <v>1839.7</v>
      </c>
      <c r="D1656" t="s">
        <v>55</v>
      </c>
      <c r="E1656" t="s">
        <v>56</v>
      </c>
      <c r="F1656">
        <f t="shared" si="103"/>
        <v>2.3266635644487721E-3</v>
      </c>
      <c r="G1656">
        <v>1</v>
      </c>
      <c r="H1656">
        <v>6.4920999999999998</v>
      </c>
      <c r="I1656">
        <f t="shared" si="104"/>
        <v>-1</v>
      </c>
      <c r="J1656">
        <f t="shared" si="105"/>
        <v>-2.3266635644487721E-3</v>
      </c>
      <c r="K1656">
        <f t="shared" si="106"/>
        <v>0.12904670783530037</v>
      </c>
      <c r="M1656" s="8">
        <v>18.87</v>
      </c>
      <c r="N1656" s="8">
        <v>0.09</v>
      </c>
      <c r="O1656" s="8">
        <v>111.4545</v>
      </c>
      <c r="P1656" s="8">
        <v>6.3</v>
      </c>
      <c r="Q1656" s="8">
        <v>23.24</v>
      </c>
    </row>
    <row r="1657" spans="1:17" x14ac:dyDescent="0.25">
      <c r="A1657" s="2">
        <v>44216</v>
      </c>
      <c r="B1657">
        <v>388.82</v>
      </c>
      <c r="C1657">
        <v>1852.1</v>
      </c>
      <c r="D1657" t="s">
        <v>55</v>
      </c>
      <c r="E1657" t="s">
        <v>56</v>
      </c>
      <c r="F1657">
        <f t="shared" si="103"/>
        <v>2.8370989373773803E-3</v>
      </c>
      <c r="G1657">
        <v>1</v>
      </c>
      <c r="H1657">
        <v>6.4648000000000003</v>
      </c>
      <c r="I1657">
        <f t="shared" si="104"/>
        <v>1</v>
      </c>
      <c r="J1657">
        <f t="shared" si="105"/>
        <v>2.8370989373773803E-3</v>
      </c>
      <c r="K1657">
        <f t="shared" si="106"/>
        <v>0.13188380677267775</v>
      </c>
      <c r="M1657" s="8">
        <v>18.95</v>
      </c>
      <c r="N1657" s="8">
        <v>0.09</v>
      </c>
      <c r="O1657" s="8">
        <v>111.395325</v>
      </c>
      <c r="P1657" s="8">
        <v>6.3</v>
      </c>
      <c r="Q1657" s="8">
        <v>21.58</v>
      </c>
    </row>
    <row r="1658" spans="1:17" x14ac:dyDescent="0.25">
      <c r="A1658" s="2">
        <v>44217</v>
      </c>
      <c r="B1658">
        <v>392.72</v>
      </c>
      <c r="C1658">
        <v>1873.7</v>
      </c>
      <c r="D1658" t="s">
        <v>55</v>
      </c>
      <c r="E1658" t="s">
        <v>56</v>
      </c>
      <c r="F1658">
        <f t="shared" si="103"/>
        <v>1.003034823311566E-2</v>
      </c>
      <c r="G1658">
        <v>1</v>
      </c>
      <c r="H1658">
        <v>6.4592000000000001</v>
      </c>
      <c r="I1658">
        <f t="shared" si="104"/>
        <v>1</v>
      </c>
      <c r="J1658">
        <f t="shared" si="105"/>
        <v>1.003034823311566E-2</v>
      </c>
      <c r="K1658">
        <f t="shared" si="106"/>
        <v>0.14191415500579341</v>
      </c>
      <c r="M1658" s="8">
        <v>18.850000000000001</v>
      </c>
      <c r="N1658" s="8">
        <v>0.08</v>
      </c>
      <c r="O1658" s="8">
        <v>111.2007</v>
      </c>
      <c r="P1658" s="8">
        <v>6.3</v>
      </c>
      <c r="Q1658" s="8">
        <v>21.32</v>
      </c>
    </row>
    <row r="1659" spans="1:17" x14ac:dyDescent="0.25">
      <c r="A1659" s="2">
        <v>44218</v>
      </c>
      <c r="B1659">
        <v>390.9</v>
      </c>
      <c r="C1659">
        <v>1860.9</v>
      </c>
      <c r="D1659" t="s">
        <v>55</v>
      </c>
      <c r="E1659" t="s">
        <v>56</v>
      </c>
      <c r="F1659">
        <f t="shared" si="103"/>
        <v>-4.6343450804645636E-3</v>
      </c>
      <c r="G1659">
        <v>1</v>
      </c>
      <c r="H1659">
        <v>6.4783999999999997</v>
      </c>
      <c r="I1659">
        <f t="shared" si="104"/>
        <v>1</v>
      </c>
      <c r="J1659">
        <f t="shared" si="105"/>
        <v>-4.6343450804645636E-3</v>
      </c>
      <c r="K1659">
        <f t="shared" si="106"/>
        <v>0.13727980992532884</v>
      </c>
      <c r="M1659" s="8">
        <v>18.420000000000002</v>
      </c>
      <c r="N1659" s="8">
        <v>0.08</v>
      </c>
      <c r="O1659" s="8">
        <v>111.5568</v>
      </c>
      <c r="P1659" s="8">
        <v>6.3</v>
      </c>
      <c r="Q1659" s="8">
        <v>21.91</v>
      </c>
    </row>
    <row r="1660" spans="1:17" x14ac:dyDescent="0.25">
      <c r="A1660" s="2">
        <v>44221</v>
      </c>
      <c r="B1660">
        <v>389</v>
      </c>
      <c r="C1660">
        <v>1849.6</v>
      </c>
      <c r="D1660" t="s">
        <v>55</v>
      </c>
      <c r="E1660" t="s">
        <v>56</v>
      </c>
      <c r="F1660">
        <f t="shared" si="103"/>
        <v>-4.8605781529802439E-3</v>
      </c>
      <c r="G1660">
        <v>1</v>
      </c>
      <c r="H1660">
        <v>6.4862000000000002</v>
      </c>
      <c r="I1660">
        <f t="shared" si="104"/>
        <v>-1</v>
      </c>
      <c r="J1660">
        <f t="shared" si="105"/>
        <v>4.8605781529802439E-3</v>
      </c>
      <c r="K1660">
        <f t="shared" si="106"/>
        <v>0.14214038807830909</v>
      </c>
      <c r="M1660" s="8">
        <v>18.510000000000002</v>
      </c>
      <c r="N1660" s="8">
        <v>0.08</v>
      </c>
      <c r="O1660" s="8">
        <v>111.8734</v>
      </c>
      <c r="P1660" s="8">
        <v>6.3</v>
      </c>
      <c r="Q1660" s="8">
        <v>23.19</v>
      </c>
    </row>
    <row r="1661" spans="1:17" x14ac:dyDescent="0.25">
      <c r="A1661" s="2">
        <v>44222</v>
      </c>
      <c r="B1661">
        <v>390.14</v>
      </c>
      <c r="C1661">
        <v>1854</v>
      </c>
      <c r="D1661" t="s">
        <v>55</v>
      </c>
      <c r="E1661" t="s">
        <v>56</v>
      </c>
      <c r="F1661">
        <f t="shared" si="103"/>
        <v>2.9305912596400141E-3</v>
      </c>
      <c r="G1661">
        <v>1</v>
      </c>
      <c r="H1661">
        <v>6.4851999999999999</v>
      </c>
      <c r="I1661">
        <f t="shared" si="104"/>
        <v>-1</v>
      </c>
      <c r="J1661">
        <f t="shared" si="105"/>
        <v>-2.9305912596400141E-3</v>
      </c>
      <c r="K1661">
        <f t="shared" si="106"/>
        <v>0.13920979681866907</v>
      </c>
      <c r="M1661" s="8">
        <v>17.88</v>
      </c>
      <c r="N1661" s="8">
        <v>0.08</v>
      </c>
      <c r="O1661" s="8">
        <v>111.6627</v>
      </c>
      <c r="P1661" s="8">
        <v>6.3</v>
      </c>
      <c r="Q1661" s="8">
        <v>23.02</v>
      </c>
    </row>
    <row r="1662" spans="1:17" x14ac:dyDescent="0.25">
      <c r="A1662" s="2">
        <v>44223</v>
      </c>
      <c r="B1662">
        <v>387.94</v>
      </c>
      <c r="C1662">
        <v>1847.1</v>
      </c>
      <c r="D1662" t="s">
        <v>55</v>
      </c>
      <c r="E1662" t="s">
        <v>56</v>
      </c>
      <c r="F1662">
        <f t="shared" si="103"/>
        <v>-5.6390013841185471E-3</v>
      </c>
      <c r="G1662">
        <v>1</v>
      </c>
      <c r="H1662">
        <v>6.4713000000000003</v>
      </c>
      <c r="I1662">
        <f t="shared" si="104"/>
        <v>1</v>
      </c>
      <c r="J1662">
        <f t="shared" si="105"/>
        <v>-5.6390013841185471E-3</v>
      </c>
      <c r="K1662">
        <f t="shared" si="106"/>
        <v>0.13357079543455053</v>
      </c>
      <c r="M1662" s="8">
        <v>18.47</v>
      </c>
      <c r="N1662" s="8">
        <v>0.08</v>
      </c>
      <c r="O1662" s="8">
        <v>112.0843</v>
      </c>
      <c r="P1662" s="8">
        <v>6.3</v>
      </c>
      <c r="Q1662" s="8">
        <v>37.21</v>
      </c>
    </row>
    <row r="1663" spans="1:17" x14ac:dyDescent="0.25">
      <c r="A1663" s="2">
        <v>44224</v>
      </c>
      <c r="B1663">
        <v>386.3</v>
      </c>
      <c r="C1663">
        <v>1834.8</v>
      </c>
      <c r="D1663" t="s">
        <v>55</v>
      </c>
      <c r="E1663" t="s">
        <v>56</v>
      </c>
      <c r="F1663">
        <f t="shared" si="103"/>
        <v>-4.2274578543073371E-3</v>
      </c>
      <c r="G1663">
        <v>1</v>
      </c>
      <c r="H1663">
        <v>6.4971500000000004</v>
      </c>
      <c r="I1663">
        <f t="shared" si="104"/>
        <v>-1</v>
      </c>
      <c r="J1663">
        <f t="shared" si="105"/>
        <v>4.2274578543073371E-3</v>
      </c>
      <c r="K1663">
        <f t="shared" si="106"/>
        <v>0.13779825328885786</v>
      </c>
      <c r="M1663" s="8">
        <v>19.38</v>
      </c>
      <c r="N1663" s="8">
        <v>7.0000000000000007E-2</v>
      </c>
      <c r="O1663" s="8">
        <v>112.0112</v>
      </c>
      <c r="P1663" s="8">
        <v>6.3</v>
      </c>
      <c r="Q1663" s="8">
        <v>30.21</v>
      </c>
    </row>
    <row r="1664" spans="1:17" x14ac:dyDescent="0.25">
      <c r="A1664" s="2">
        <v>44225</v>
      </c>
      <c r="B1664">
        <v>388.34</v>
      </c>
      <c r="C1664">
        <v>1851.9</v>
      </c>
      <c r="D1664" t="s">
        <v>55</v>
      </c>
      <c r="E1664" t="s">
        <v>57</v>
      </c>
      <c r="F1664">
        <f t="shared" si="103"/>
        <v>5.2808697903183877E-3</v>
      </c>
      <c r="G1664">
        <v>1</v>
      </c>
      <c r="H1664">
        <v>6.4748999999999999</v>
      </c>
      <c r="I1664">
        <f t="shared" si="104"/>
        <v>-1</v>
      </c>
      <c r="J1664">
        <f t="shared" si="105"/>
        <v>-5.2808697903183877E-3</v>
      </c>
      <c r="K1664">
        <f t="shared" si="106"/>
        <v>0.13251738349853948</v>
      </c>
      <c r="M1664" s="8">
        <v>20.64</v>
      </c>
      <c r="N1664" s="8">
        <v>7.0000000000000007E-2</v>
      </c>
      <c r="O1664" s="8">
        <v>111.9568</v>
      </c>
      <c r="P1664" s="8">
        <v>6.3</v>
      </c>
      <c r="Q1664" s="8">
        <v>33.090000000000003</v>
      </c>
    </row>
    <row r="1665" spans="1:17" x14ac:dyDescent="0.25">
      <c r="A1665" s="2">
        <v>44228</v>
      </c>
      <c r="B1665">
        <v>392.64</v>
      </c>
      <c r="C1665">
        <v>1867.5</v>
      </c>
      <c r="D1665" t="s">
        <v>55</v>
      </c>
      <c r="E1665" t="s">
        <v>57</v>
      </c>
      <c r="F1665">
        <f t="shared" si="103"/>
        <v>1.107277128289641E-2</v>
      </c>
      <c r="G1665">
        <v>1</v>
      </c>
      <c r="H1665">
        <v>6.4593999999999996</v>
      </c>
      <c r="I1665">
        <f t="shared" si="104"/>
        <v>1</v>
      </c>
      <c r="J1665">
        <f t="shared" si="105"/>
        <v>1.107277128289641E-2</v>
      </c>
      <c r="K1665">
        <f t="shared" si="106"/>
        <v>0.14359015478143589</v>
      </c>
      <c r="M1665" s="8">
        <v>21.81</v>
      </c>
      <c r="N1665" s="8">
        <v>0.08</v>
      </c>
      <c r="O1665" s="8">
        <v>112.4246</v>
      </c>
      <c r="P1665" s="8">
        <v>6.2</v>
      </c>
      <c r="Q1665" s="8">
        <v>30.24</v>
      </c>
    </row>
    <row r="1666" spans="1:17" x14ac:dyDescent="0.25">
      <c r="A1666" s="2">
        <v>44229</v>
      </c>
      <c r="B1666">
        <v>389.5</v>
      </c>
      <c r="C1666">
        <v>1857.3</v>
      </c>
      <c r="D1666" t="s">
        <v>55</v>
      </c>
      <c r="E1666" t="s">
        <v>57</v>
      </c>
      <c r="F1666">
        <f t="shared" si="103"/>
        <v>-7.9971475142623927E-3</v>
      </c>
      <c r="G1666">
        <v>1</v>
      </c>
      <c r="H1666">
        <v>6.4672999999999998</v>
      </c>
      <c r="I1666">
        <f t="shared" si="104"/>
        <v>1</v>
      </c>
      <c r="J1666">
        <f t="shared" si="105"/>
        <v>-7.9971475142623927E-3</v>
      </c>
      <c r="K1666">
        <f t="shared" si="106"/>
        <v>0.13559300726717349</v>
      </c>
      <c r="M1666" s="8">
        <v>19.61</v>
      </c>
      <c r="N1666" s="8">
        <v>0.08</v>
      </c>
      <c r="O1666" s="8">
        <v>112.2893</v>
      </c>
      <c r="P1666" s="8">
        <v>6.2</v>
      </c>
      <c r="Q1666" s="8">
        <v>25.56</v>
      </c>
    </row>
    <row r="1667" spans="1:17" x14ac:dyDescent="0.25">
      <c r="A1667" s="2">
        <v>44230</v>
      </c>
      <c r="B1667">
        <v>385.1</v>
      </c>
      <c r="C1667">
        <v>1839.3</v>
      </c>
      <c r="D1667" t="s">
        <v>55</v>
      </c>
      <c r="E1667" t="s">
        <v>57</v>
      </c>
      <c r="F1667">
        <f t="shared" ref="F1667:F1730" si="107">B1667/B1666-1</f>
        <v>-1.1296534017971704E-2</v>
      </c>
      <c r="G1667">
        <v>1</v>
      </c>
      <c r="H1667">
        <v>6.4626999999999999</v>
      </c>
      <c r="I1667">
        <f t="shared" si="104"/>
        <v>-1</v>
      </c>
      <c r="J1667">
        <f t="shared" si="105"/>
        <v>1.1296534017971704E-2</v>
      </c>
      <c r="K1667">
        <f t="shared" si="106"/>
        <v>0.1468895412851452</v>
      </c>
      <c r="M1667" s="8">
        <v>18.45</v>
      </c>
      <c r="N1667" s="8">
        <v>0.08</v>
      </c>
      <c r="O1667" s="8">
        <v>112.26090000000001</v>
      </c>
      <c r="P1667" s="8">
        <v>6.2</v>
      </c>
      <c r="Q1667" s="8">
        <v>22.91</v>
      </c>
    </row>
    <row r="1668" spans="1:17" x14ac:dyDescent="0.25">
      <c r="A1668" s="2">
        <v>44231</v>
      </c>
      <c r="B1668">
        <v>382.26</v>
      </c>
      <c r="C1668">
        <v>1824.1</v>
      </c>
      <c r="D1668" t="s">
        <v>55</v>
      </c>
      <c r="E1668" t="s">
        <v>57</v>
      </c>
      <c r="F1668">
        <f t="shared" si="107"/>
        <v>-7.3747078680862499E-3</v>
      </c>
      <c r="G1668">
        <v>1</v>
      </c>
      <c r="H1668">
        <v>6.4645000000000001</v>
      </c>
      <c r="I1668">
        <f t="shared" ref="I1668:I1731" si="108">SIGN(F1667)</f>
        <v>-1</v>
      </c>
      <c r="J1668">
        <f t="shared" ref="J1668:J1731" si="109">(B1668/B1667-1)*I1668</f>
        <v>7.3747078680862499E-3</v>
      </c>
      <c r="K1668">
        <f t="shared" si="106"/>
        <v>0.15426424915323145</v>
      </c>
      <c r="M1668" s="8">
        <v>19.3</v>
      </c>
      <c r="N1668" s="8">
        <v>0.08</v>
      </c>
      <c r="O1668" s="8">
        <v>112.75230000000001</v>
      </c>
      <c r="P1668" s="8">
        <v>6.2</v>
      </c>
      <c r="Q1668" s="8">
        <v>21.77</v>
      </c>
    </row>
    <row r="1669" spans="1:17" x14ac:dyDescent="0.25">
      <c r="A1669" s="2">
        <v>44232</v>
      </c>
      <c r="B1669">
        <v>377.86</v>
      </c>
      <c r="C1669">
        <v>1797.1</v>
      </c>
      <c r="D1669" t="s">
        <v>55</v>
      </c>
      <c r="E1669" t="s">
        <v>57</v>
      </c>
      <c r="F1669">
        <f t="shared" si="107"/>
        <v>-1.1510490242243487E-2</v>
      </c>
      <c r="G1669">
        <v>1</v>
      </c>
      <c r="H1669">
        <v>6.4795999999999996</v>
      </c>
      <c r="I1669">
        <f t="shared" si="108"/>
        <v>-1</v>
      </c>
      <c r="J1669">
        <f t="shared" si="109"/>
        <v>1.1510490242243487E-2</v>
      </c>
      <c r="K1669">
        <f t="shared" ref="K1669:K1732" si="110">K1668+J1669</f>
        <v>0.16577473939547493</v>
      </c>
      <c r="M1669" s="8">
        <v>18.7</v>
      </c>
      <c r="N1669" s="8">
        <v>0.08</v>
      </c>
      <c r="O1669" s="8">
        <v>112.24209999999999</v>
      </c>
      <c r="P1669" s="8">
        <v>6.2</v>
      </c>
      <c r="Q1669" s="8">
        <v>20.87</v>
      </c>
    </row>
    <row r="1670" spans="1:17" x14ac:dyDescent="0.25">
      <c r="A1670" s="2">
        <v>44235</v>
      </c>
      <c r="B1670">
        <v>381</v>
      </c>
      <c r="C1670">
        <v>1815.6</v>
      </c>
      <c r="D1670" t="s">
        <v>55</v>
      </c>
      <c r="E1670" t="s">
        <v>57</v>
      </c>
      <c r="F1670">
        <f t="shared" si="107"/>
        <v>8.3099560683850271E-3</v>
      </c>
      <c r="G1670">
        <v>1</v>
      </c>
      <c r="H1670">
        <v>6.4509999999999996</v>
      </c>
      <c r="I1670">
        <f t="shared" si="108"/>
        <v>-1</v>
      </c>
      <c r="J1670">
        <f t="shared" si="109"/>
        <v>-8.3099560683850271E-3</v>
      </c>
      <c r="K1670">
        <f t="shared" si="110"/>
        <v>0.15746478332708991</v>
      </c>
      <c r="M1670" s="8">
        <v>18.45</v>
      </c>
      <c r="N1670" s="8">
        <v>7.0000000000000007E-2</v>
      </c>
      <c r="O1670" s="8">
        <v>112.047</v>
      </c>
      <c r="P1670" s="8">
        <v>6.2</v>
      </c>
      <c r="Q1670" s="8">
        <v>21.24</v>
      </c>
    </row>
    <row r="1671" spans="1:17" x14ac:dyDescent="0.25">
      <c r="A1671" s="2">
        <v>44236</v>
      </c>
      <c r="B1671">
        <v>385.6</v>
      </c>
      <c r="C1671">
        <v>1840.6</v>
      </c>
      <c r="D1671" t="s">
        <v>55</v>
      </c>
      <c r="E1671" t="s">
        <v>57</v>
      </c>
      <c r="F1671">
        <f t="shared" si="107"/>
        <v>1.2073490813648391E-2</v>
      </c>
      <c r="G1671">
        <v>1</v>
      </c>
      <c r="H1671">
        <v>6.4436</v>
      </c>
      <c r="I1671">
        <f t="shared" si="108"/>
        <v>1</v>
      </c>
      <c r="J1671">
        <f t="shared" si="109"/>
        <v>1.2073490813648391E-2</v>
      </c>
      <c r="K1671">
        <f t="shared" si="110"/>
        <v>0.1695382741407383</v>
      </c>
      <c r="M1671" s="8">
        <v>18.350000000000001</v>
      </c>
      <c r="N1671" s="8">
        <v>0.08</v>
      </c>
      <c r="O1671" s="8">
        <v>111.7731</v>
      </c>
      <c r="P1671" s="8">
        <v>6.2</v>
      </c>
      <c r="Q1671" s="8">
        <v>21.63</v>
      </c>
    </row>
    <row r="1672" spans="1:17" x14ac:dyDescent="0.25">
      <c r="A1672" s="2">
        <v>44237</v>
      </c>
      <c r="B1672">
        <v>385.66</v>
      </c>
      <c r="C1672">
        <v>1844.3</v>
      </c>
      <c r="D1672" t="s">
        <v>55</v>
      </c>
      <c r="E1672" t="s">
        <v>57</v>
      </c>
      <c r="F1672">
        <f t="shared" si="107"/>
        <v>1.5560165975103679E-4</v>
      </c>
      <c r="G1672">
        <v>1</v>
      </c>
      <c r="H1672">
        <v>6.4271000000000003</v>
      </c>
      <c r="I1672">
        <f t="shared" si="108"/>
        <v>1</v>
      </c>
      <c r="J1672">
        <f t="shared" si="109"/>
        <v>1.5560165975103679E-4</v>
      </c>
      <c r="K1672">
        <f t="shared" si="110"/>
        <v>0.16969387580048934</v>
      </c>
      <c r="M1672" s="8">
        <v>18.57</v>
      </c>
      <c r="N1672" s="8">
        <v>0.08</v>
      </c>
      <c r="O1672" s="8">
        <v>111.5899</v>
      </c>
      <c r="P1672" s="8">
        <v>6.2</v>
      </c>
      <c r="Q1672" s="8">
        <v>21.99</v>
      </c>
    </row>
    <row r="1673" spans="1:17" x14ac:dyDescent="0.25">
      <c r="A1673" s="2">
        <v>44245</v>
      </c>
      <c r="B1673">
        <v>374.18</v>
      </c>
      <c r="C1673">
        <v>1781.3</v>
      </c>
      <c r="D1673" t="s">
        <v>55</v>
      </c>
      <c r="E1673" t="s">
        <v>57</v>
      </c>
      <c r="F1673">
        <f t="shared" si="107"/>
        <v>-2.9767152414043485E-2</v>
      </c>
      <c r="G1673">
        <v>1</v>
      </c>
      <c r="H1673">
        <v>6.4480000000000004</v>
      </c>
      <c r="I1673">
        <f t="shared" si="108"/>
        <v>1</v>
      </c>
      <c r="J1673">
        <f t="shared" si="109"/>
        <v>-2.9767152414043485E-2</v>
      </c>
      <c r="K1673">
        <f t="shared" si="110"/>
        <v>0.13992672338644585</v>
      </c>
      <c r="M1673" s="8">
        <v>19.66</v>
      </c>
      <c r="N1673" s="8">
        <v>7.0000000000000007E-2</v>
      </c>
      <c r="O1673" s="8">
        <v>112.1699</v>
      </c>
      <c r="P1673" s="8">
        <v>6.2</v>
      </c>
      <c r="Q1673" s="8">
        <v>22.49</v>
      </c>
    </row>
    <row r="1674" spans="1:17" x14ac:dyDescent="0.25">
      <c r="A1674" s="2">
        <v>44246</v>
      </c>
      <c r="B1674">
        <v>372.46</v>
      </c>
      <c r="C1674">
        <v>1769.8</v>
      </c>
      <c r="D1674" t="s">
        <v>55</v>
      </c>
      <c r="E1674" t="s">
        <v>57</v>
      </c>
      <c r="F1674">
        <f t="shared" si="107"/>
        <v>-4.5967181570367721E-3</v>
      </c>
      <c r="G1674">
        <v>1</v>
      </c>
      <c r="H1674">
        <v>6.4573999999999998</v>
      </c>
      <c r="I1674">
        <f t="shared" si="108"/>
        <v>-1</v>
      </c>
      <c r="J1674">
        <f t="shared" si="109"/>
        <v>4.5967181570367721E-3</v>
      </c>
      <c r="K1674">
        <f t="shared" si="110"/>
        <v>0.14452344154348262</v>
      </c>
      <c r="M1674" s="8">
        <v>19.260000000000002</v>
      </c>
      <c r="N1674" s="8">
        <v>7.0000000000000007E-2</v>
      </c>
      <c r="O1674" s="8">
        <v>111.7165</v>
      </c>
      <c r="P1674" s="8">
        <v>6.2</v>
      </c>
      <c r="Q1674" s="8">
        <v>22.05</v>
      </c>
    </row>
    <row r="1675" spans="1:17" x14ac:dyDescent="0.25">
      <c r="A1675" s="2">
        <v>44249</v>
      </c>
      <c r="B1675">
        <v>376.66</v>
      </c>
      <c r="C1675">
        <v>1788.9</v>
      </c>
      <c r="D1675" t="s">
        <v>55</v>
      </c>
      <c r="E1675" t="s">
        <v>57</v>
      </c>
      <c r="F1675">
        <f t="shared" si="107"/>
        <v>1.1276378671535303E-2</v>
      </c>
      <c r="G1675">
        <v>1</v>
      </c>
      <c r="H1675">
        <v>6.4610000000000003</v>
      </c>
      <c r="I1675">
        <f t="shared" si="108"/>
        <v>-1</v>
      </c>
      <c r="J1675">
        <f t="shared" si="109"/>
        <v>-1.1276378671535303E-2</v>
      </c>
      <c r="K1675">
        <f t="shared" si="110"/>
        <v>0.13324706287194732</v>
      </c>
      <c r="M1675" s="8">
        <v>19.12</v>
      </c>
      <c r="N1675" s="8">
        <v>7.0000000000000007E-2</v>
      </c>
      <c r="O1675" s="8">
        <v>111.93089999999999</v>
      </c>
      <c r="P1675" s="8">
        <v>6.2</v>
      </c>
      <c r="Q1675" s="8">
        <v>23.45</v>
      </c>
    </row>
    <row r="1676" spans="1:17" x14ac:dyDescent="0.25">
      <c r="A1676" s="2">
        <v>44250</v>
      </c>
      <c r="B1676">
        <v>380.66</v>
      </c>
      <c r="C1676">
        <v>1810.7</v>
      </c>
      <c r="D1676" t="s">
        <v>55</v>
      </c>
      <c r="E1676" t="s">
        <v>57</v>
      </c>
      <c r="F1676">
        <f t="shared" si="107"/>
        <v>1.0619656985079384E-2</v>
      </c>
      <c r="G1676">
        <v>1</v>
      </c>
      <c r="H1676">
        <v>6.4614000000000003</v>
      </c>
      <c r="I1676">
        <f t="shared" si="108"/>
        <v>1</v>
      </c>
      <c r="J1676">
        <f t="shared" si="109"/>
        <v>1.0619656985079384E-2</v>
      </c>
      <c r="K1676">
        <f t="shared" si="110"/>
        <v>0.1438667198570267</v>
      </c>
      <c r="M1676" s="8">
        <v>18.3</v>
      </c>
      <c r="N1676" s="8">
        <v>7.0000000000000007E-2</v>
      </c>
      <c r="O1676" s="8">
        <v>111.9097</v>
      </c>
      <c r="P1676" s="8">
        <v>6.2</v>
      </c>
      <c r="Q1676" s="8">
        <v>23.11</v>
      </c>
    </row>
    <row r="1677" spans="1:17" x14ac:dyDescent="0.25">
      <c r="A1677" s="2">
        <v>44251</v>
      </c>
      <c r="B1677">
        <v>379.6</v>
      </c>
      <c r="C1677">
        <v>1807</v>
      </c>
      <c r="D1677" t="s">
        <v>55</v>
      </c>
      <c r="E1677" t="s">
        <v>57</v>
      </c>
      <c r="F1677">
        <f t="shared" si="107"/>
        <v>-2.7846372090579719E-3</v>
      </c>
      <c r="G1677">
        <v>1</v>
      </c>
      <c r="H1677">
        <v>6.4625000000000004</v>
      </c>
      <c r="I1677">
        <f t="shared" si="108"/>
        <v>1</v>
      </c>
      <c r="J1677">
        <f t="shared" si="109"/>
        <v>-2.7846372090579719E-3</v>
      </c>
      <c r="K1677">
        <f t="shared" si="110"/>
        <v>0.14108208264796873</v>
      </c>
      <c r="M1677" s="8">
        <v>18.309999999999999</v>
      </c>
      <c r="N1677" s="8">
        <v>7.0000000000000007E-2</v>
      </c>
      <c r="O1677" s="8">
        <v>111.7324</v>
      </c>
      <c r="P1677" s="8">
        <v>6.2</v>
      </c>
      <c r="Q1677" s="8">
        <v>21.34</v>
      </c>
    </row>
    <row r="1678" spans="1:17" x14ac:dyDescent="0.25">
      <c r="A1678" s="2">
        <v>44252</v>
      </c>
      <c r="B1678">
        <v>375.94</v>
      </c>
      <c r="C1678">
        <v>1795.3</v>
      </c>
      <c r="D1678" t="s">
        <v>55</v>
      </c>
      <c r="E1678" t="s">
        <v>57</v>
      </c>
      <c r="F1678">
        <f t="shared" si="107"/>
        <v>-9.6417281348788464E-3</v>
      </c>
      <c r="G1678">
        <v>1</v>
      </c>
      <c r="H1678">
        <v>6.4464499999999996</v>
      </c>
      <c r="I1678">
        <f t="shared" si="108"/>
        <v>-1</v>
      </c>
      <c r="J1678">
        <f t="shared" si="109"/>
        <v>9.6417281348788464E-3</v>
      </c>
      <c r="K1678">
        <f t="shared" si="110"/>
        <v>0.15072381078284758</v>
      </c>
      <c r="M1678" s="8">
        <v>21.26</v>
      </c>
      <c r="N1678" s="8">
        <v>7.0000000000000007E-2</v>
      </c>
      <c r="O1678" s="8">
        <v>111.9402</v>
      </c>
      <c r="P1678" s="8">
        <v>6.2</v>
      </c>
      <c r="Q1678" s="8">
        <v>28.89</v>
      </c>
    </row>
    <row r="1679" spans="1:17" x14ac:dyDescent="0.25">
      <c r="A1679" s="2">
        <v>44253</v>
      </c>
      <c r="B1679">
        <v>369.5</v>
      </c>
      <c r="C1679">
        <v>1760.9</v>
      </c>
      <c r="D1679" t="s">
        <v>55</v>
      </c>
      <c r="E1679" t="s">
        <v>57</v>
      </c>
      <c r="F1679">
        <f t="shared" si="107"/>
        <v>-1.7130393147842704E-2</v>
      </c>
      <c r="G1679">
        <v>1</v>
      </c>
      <c r="H1679">
        <v>6.47525</v>
      </c>
      <c r="I1679">
        <f t="shared" si="108"/>
        <v>-1</v>
      </c>
      <c r="J1679">
        <f t="shared" si="109"/>
        <v>1.7130393147842704E-2</v>
      </c>
      <c r="K1679">
        <f t="shared" si="110"/>
        <v>0.16785420393069028</v>
      </c>
      <c r="M1679" s="8">
        <v>21.08</v>
      </c>
      <c r="N1679" s="8">
        <v>7.0000000000000007E-2</v>
      </c>
      <c r="O1679" s="8">
        <v>112.8424</v>
      </c>
      <c r="P1679" s="8">
        <v>6.2</v>
      </c>
      <c r="Q1679" s="8">
        <v>27.95</v>
      </c>
    </row>
    <row r="1680" spans="1:17" x14ac:dyDescent="0.25">
      <c r="A1680" s="2">
        <v>44256</v>
      </c>
      <c r="B1680">
        <v>367.94</v>
      </c>
      <c r="C1680">
        <v>1751.5</v>
      </c>
      <c r="D1680" t="s">
        <v>55</v>
      </c>
      <c r="E1680" t="s">
        <v>57</v>
      </c>
      <c r="F1680">
        <f t="shared" si="107"/>
        <v>-4.2219215155615553E-3</v>
      </c>
      <c r="G1680">
        <v>1</v>
      </c>
      <c r="H1680">
        <v>6.4701000000000004</v>
      </c>
      <c r="I1680">
        <f t="shared" si="108"/>
        <v>-1</v>
      </c>
      <c r="J1680">
        <f t="shared" si="109"/>
        <v>4.2219215155615553E-3</v>
      </c>
      <c r="K1680">
        <f t="shared" si="110"/>
        <v>0.17207612544625184</v>
      </c>
      <c r="M1680" s="8">
        <v>21.33</v>
      </c>
      <c r="N1680" s="8">
        <v>7.0000000000000007E-2</v>
      </c>
      <c r="O1680" s="8">
        <v>112.5361</v>
      </c>
      <c r="P1680" s="8">
        <v>6.1</v>
      </c>
      <c r="Q1680" s="8">
        <v>23.35</v>
      </c>
    </row>
    <row r="1681" spans="1:17" x14ac:dyDescent="0.25">
      <c r="A1681" s="2">
        <v>44257</v>
      </c>
      <c r="B1681">
        <v>361.74</v>
      </c>
      <c r="C1681">
        <v>1719.1</v>
      </c>
      <c r="D1681" t="s">
        <v>55</v>
      </c>
      <c r="E1681" t="s">
        <v>57</v>
      </c>
      <c r="F1681">
        <f t="shared" si="107"/>
        <v>-1.6850573463064622E-2</v>
      </c>
      <c r="G1681">
        <v>1</v>
      </c>
      <c r="H1681">
        <v>6.4791499999999997</v>
      </c>
      <c r="I1681">
        <f t="shared" si="108"/>
        <v>-1</v>
      </c>
      <c r="J1681">
        <f t="shared" si="109"/>
        <v>1.6850573463064622E-2</v>
      </c>
      <c r="K1681">
        <f t="shared" si="110"/>
        <v>0.18892669890931646</v>
      </c>
      <c r="M1681" s="8">
        <v>20.059999999999999</v>
      </c>
      <c r="N1681" s="8">
        <v>7.0000000000000007E-2</v>
      </c>
      <c r="O1681" s="8">
        <v>112.5458</v>
      </c>
      <c r="P1681" s="8">
        <v>6.1</v>
      </c>
      <c r="Q1681" s="8">
        <v>24.1</v>
      </c>
    </row>
    <row r="1682" spans="1:17" x14ac:dyDescent="0.25">
      <c r="A1682" s="2">
        <v>44258</v>
      </c>
      <c r="B1682">
        <v>363.5</v>
      </c>
      <c r="C1682">
        <v>1731</v>
      </c>
      <c r="D1682" t="s">
        <v>55</v>
      </c>
      <c r="E1682" t="s">
        <v>57</v>
      </c>
      <c r="F1682">
        <f t="shared" si="107"/>
        <v>4.8653729197765117E-3</v>
      </c>
      <c r="G1682">
        <v>1</v>
      </c>
      <c r="H1682">
        <v>6.468</v>
      </c>
      <c r="I1682">
        <f t="shared" si="108"/>
        <v>-1</v>
      </c>
      <c r="J1682">
        <f t="shared" si="109"/>
        <v>-4.8653729197765117E-3</v>
      </c>
      <c r="K1682">
        <f t="shared" si="110"/>
        <v>0.18406132598953995</v>
      </c>
      <c r="M1682" s="8">
        <v>20.93</v>
      </c>
      <c r="N1682" s="8">
        <v>7.0000000000000007E-2</v>
      </c>
      <c r="O1682" s="8">
        <v>112.7753</v>
      </c>
      <c r="P1682" s="8">
        <v>6.1</v>
      </c>
      <c r="Q1682" s="8">
        <v>26.67</v>
      </c>
    </row>
    <row r="1683" spans="1:17" x14ac:dyDescent="0.25">
      <c r="A1683" s="2">
        <v>44259</v>
      </c>
      <c r="B1683">
        <v>360.34</v>
      </c>
      <c r="C1683">
        <v>1714.7</v>
      </c>
      <c r="D1683" t="s">
        <v>55</v>
      </c>
      <c r="E1683" t="s">
        <v>57</v>
      </c>
      <c r="F1683">
        <f t="shared" si="107"/>
        <v>-8.6932599724897086E-3</v>
      </c>
      <c r="G1683">
        <v>1</v>
      </c>
      <c r="H1683">
        <v>6.4725000000000001</v>
      </c>
      <c r="I1683">
        <f t="shared" si="108"/>
        <v>1</v>
      </c>
      <c r="J1683">
        <f t="shared" si="109"/>
        <v>-8.6932599724897086E-3</v>
      </c>
      <c r="K1683">
        <f t="shared" si="110"/>
        <v>0.17536806601705024</v>
      </c>
      <c r="M1683" s="8">
        <v>21.61</v>
      </c>
      <c r="N1683" s="8">
        <v>7.0000000000000007E-2</v>
      </c>
      <c r="O1683" s="8">
        <v>112.7157</v>
      </c>
      <c r="P1683" s="8">
        <v>6.1</v>
      </c>
      <c r="Q1683" s="8">
        <v>28.57</v>
      </c>
    </row>
    <row r="1684" spans="1:17" x14ac:dyDescent="0.25">
      <c r="A1684" s="2">
        <v>44260</v>
      </c>
      <c r="B1684">
        <v>356.6</v>
      </c>
      <c r="C1684">
        <v>1694</v>
      </c>
      <c r="D1684" t="s">
        <v>55</v>
      </c>
      <c r="E1684" t="s">
        <v>57</v>
      </c>
      <c r="F1684">
        <f t="shared" si="107"/>
        <v>-1.0379086418382477E-2</v>
      </c>
      <c r="G1684">
        <v>1</v>
      </c>
      <c r="H1684">
        <v>6.4852999999999996</v>
      </c>
      <c r="I1684">
        <f t="shared" si="108"/>
        <v>-1</v>
      </c>
      <c r="J1684">
        <f t="shared" si="109"/>
        <v>1.0379086418382477E-2</v>
      </c>
      <c r="K1684">
        <f t="shared" si="110"/>
        <v>0.18574715243543272</v>
      </c>
      <c r="M1684" s="8">
        <v>20.21</v>
      </c>
      <c r="N1684" s="8">
        <v>7.0000000000000007E-2</v>
      </c>
      <c r="O1684" s="8">
        <v>113.762</v>
      </c>
      <c r="P1684" s="8">
        <v>6.1</v>
      </c>
      <c r="Q1684" s="8">
        <v>24.66</v>
      </c>
    </row>
    <row r="1685" spans="1:17" x14ac:dyDescent="0.25">
      <c r="A1685" s="2">
        <v>44263</v>
      </c>
      <c r="B1685">
        <v>360.36</v>
      </c>
      <c r="C1685">
        <v>1701.2</v>
      </c>
      <c r="D1685" t="s">
        <v>55</v>
      </c>
      <c r="E1685" t="s">
        <v>57</v>
      </c>
      <c r="F1685">
        <f t="shared" si="107"/>
        <v>1.0544026920919825E-2</v>
      </c>
      <c r="G1685">
        <v>1</v>
      </c>
      <c r="H1685">
        <v>6.5292000000000003</v>
      </c>
      <c r="I1685">
        <f t="shared" si="108"/>
        <v>-1</v>
      </c>
      <c r="J1685">
        <f t="shared" si="109"/>
        <v>-1.0544026920919825E-2</v>
      </c>
      <c r="K1685">
        <f t="shared" si="110"/>
        <v>0.17520312551451289</v>
      </c>
      <c r="M1685" s="8">
        <v>20.64</v>
      </c>
      <c r="N1685" s="8">
        <v>7.0000000000000007E-2</v>
      </c>
      <c r="O1685" s="8">
        <v>114.28270000000001</v>
      </c>
      <c r="P1685" s="8">
        <v>6.1</v>
      </c>
      <c r="Q1685" s="8">
        <v>25.47</v>
      </c>
    </row>
    <row r="1686" spans="1:17" x14ac:dyDescent="0.25">
      <c r="A1686" s="2">
        <v>44264</v>
      </c>
      <c r="B1686">
        <v>359.04</v>
      </c>
      <c r="C1686">
        <v>1689.9</v>
      </c>
      <c r="D1686" t="s">
        <v>55</v>
      </c>
      <c r="E1686" t="s">
        <v>57</v>
      </c>
      <c r="F1686">
        <f t="shared" si="107"/>
        <v>-3.66300366300365E-3</v>
      </c>
      <c r="G1686">
        <v>1</v>
      </c>
      <c r="H1686">
        <v>6.5417500000000004</v>
      </c>
      <c r="I1686">
        <f t="shared" si="108"/>
        <v>1</v>
      </c>
      <c r="J1686">
        <f t="shared" si="109"/>
        <v>-3.66300366300365E-3</v>
      </c>
      <c r="K1686">
        <f t="shared" si="110"/>
        <v>0.17154012185150924</v>
      </c>
      <c r="M1686" s="8">
        <v>19.54</v>
      </c>
      <c r="N1686" s="8">
        <v>7.0000000000000007E-2</v>
      </c>
      <c r="O1686" s="8">
        <v>113.9434</v>
      </c>
      <c r="P1686" s="8">
        <v>6.1</v>
      </c>
      <c r="Q1686" s="8">
        <v>24.03</v>
      </c>
    </row>
    <row r="1687" spans="1:17" x14ac:dyDescent="0.25">
      <c r="A1687" s="2">
        <v>44265</v>
      </c>
      <c r="B1687">
        <v>362.9</v>
      </c>
      <c r="C1687">
        <v>1712.4</v>
      </c>
      <c r="D1687" t="s">
        <v>55</v>
      </c>
      <c r="E1687" t="s">
        <v>57</v>
      </c>
      <c r="F1687">
        <f t="shared" si="107"/>
        <v>1.0750891265596918E-2</v>
      </c>
      <c r="G1687">
        <v>1</v>
      </c>
      <c r="H1687">
        <v>6.5162500000000003</v>
      </c>
      <c r="I1687">
        <f t="shared" si="108"/>
        <v>-1</v>
      </c>
      <c r="J1687">
        <f t="shared" si="109"/>
        <v>-1.0750891265596918E-2</v>
      </c>
      <c r="K1687">
        <f t="shared" si="110"/>
        <v>0.16078923058591232</v>
      </c>
      <c r="M1687" s="8">
        <v>18.55</v>
      </c>
      <c r="N1687" s="8">
        <v>7.0000000000000007E-2</v>
      </c>
      <c r="O1687" s="8">
        <v>113.6007</v>
      </c>
      <c r="P1687" s="8">
        <v>6.1</v>
      </c>
      <c r="Q1687" s="8">
        <v>22.56</v>
      </c>
    </row>
    <row r="1688" spans="1:17" x14ac:dyDescent="0.25">
      <c r="A1688" s="2">
        <v>44266</v>
      </c>
      <c r="B1688">
        <v>365.88</v>
      </c>
      <c r="C1688">
        <v>1730.3</v>
      </c>
      <c r="D1688" t="s">
        <v>55</v>
      </c>
      <c r="E1688" t="s">
        <v>57</v>
      </c>
      <c r="F1688">
        <f t="shared" si="107"/>
        <v>8.2116285478093243E-3</v>
      </c>
      <c r="G1688">
        <v>1</v>
      </c>
      <c r="H1688">
        <v>6.5021000000000004</v>
      </c>
      <c r="I1688">
        <f t="shared" si="108"/>
        <v>1</v>
      </c>
      <c r="J1688">
        <f t="shared" si="109"/>
        <v>8.2116285478093243E-3</v>
      </c>
      <c r="K1688">
        <f t="shared" si="110"/>
        <v>0.16900085913372165</v>
      </c>
      <c r="M1688" s="8">
        <v>18.21</v>
      </c>
      <c r="N1688" s="8">
        <v>7.0000000000000007E-2</v>
      </c>
      <c r="O1688" s="8">
        <v>112.93380000000001</v>
      </c>
      <c r="P1688" s="8">
        <v>6.1</v>
      </c>
      <c r="Q1688" s="8">
        <v>21.91</v>
      </c>
    </row>
    <row r="1689" spans="1:17" x14ac:dyDescent="0.25">
      <c r="A1689" s="2">
        <v>44267</v>
      </c>
      <c r="B1689">
        <v>360.76</v>
      </c>
      <c r="C1689">
        <v>1709.6</v>
      </c>
      <c r="D1689" t="s">
        <v>55</v>
      </c>
      <c r="E1689" t="s">
        <v>57</v>
      </c>
      <c r="F1689">
        <f t="shared" si="107"/>
        <v>-1.3993659123209823E-2</v>
      </c>
      <c r="G1689">
        <v>1</v>
      </c>
      <c r="H1689">
        <v>6.4943999999999997</v>
      </c>
      <c r="I1689">
        <f t="shared" si="108"/>
        <v>1</v>
      </c>
      <c r="J1689">
        <f t="shared" si="109"/>
        <v>-1.3993659123209823E-2</v>
      </c>
      <c r="K1689">
        <f t="shared" si="110"/>
        <v>0.15500720001051183</v>
      </c>
      <c r="M1689" s="8">
        <v>18.36</v>
      </c>
      <c r="N1689" s="8">
        <v>7.0000000000000007E-2</v>
      </c>
      <c r="O1689" s="8">
        <v>113.04040000000001</v>
      </c>
      <c r="P1689" s="8">
        <v>6.1</v>
      </c>
      <c r="Q1689" s="8">
        <v>20.69</v>
      </c>
    </row>
    <row r="1690" spans="1:17" x14ac:dyDescent="0.25">
      <c r="A1690" s="2">
        <v>44270</v>
      </c>
      <c r="B1690">
        <v>363.86</v>
      </c>
      <c r="C1690">
        <v>1721.8</v>
      </c>
      <c r="D1690" t="s">
        <v>55</v>
      </c>
      <c r="E1690" t="s">
        <v>57</v>
      </c>
      <c r="F1690">
        <f t="shared" si="107"/>
        <v>8.5929703958311787E-3</v>
      </c>
      <c r="G1690">
        <v>1</v>
      </c>
      <c r="H1690">
        <v>6.5110999999999999</v>
      </c>
      <c r="I1690">
        <f t="shared" si="108"/>
        <v>-1</v>
      </c>
      <c r="J1690">
        <f t="shared" si="109"/>
        <v>-8.5929703958311787E-3</v>
      </c>
      <c r="K1690">
        <f t="shared" si="110"/>
        <v>0.14641422961468065</v>
      </c>
      <c r="M1690" s="8">
        <v>17.86</v>
      </c>
      <c r="N1690" s="8">
        <v>7.0000000000000007E-2</v>
      </c>
      <c r="O1690" s="8">
        <v>113.20650000000001</v>
      </c>
      <c r="P1690" s="8">
        <v>6.1</v>
      </c>
      <c r="Q1690" s="8">
        <v>20.03</v>
      </c>
    </row>
    <row r="1691" spans="1:17" x14ac:dyDescent="0.25">
      <c r="A1691" s="2">
        <v>44271</v>
      </c>
      <c r="B1691">
        <v>364.56</v>
      </c>
      <c r="C1691">
        <v>1729.4</v>
      </c>
      <c r="D1691" t="s">
        <v>55</v>
      </c>
      <c r="E1691" t="s">
        <v>57</v>
      </c>
      <c r="F1691">
        <f t="shared" si="107"/>
        <v>1.9238168526356514E-3</v>
      </c>
      <c r="G1691">
        <v>1</v>
      </c>
      <c r="H1691">
        <v>6.4950999999999999</v>
      </c>
      <c r="I1691">
        <f t="shared" si="108"/>
        <v>1</v>
      </c>
      <c r="J1691">
        <f t="shared" si="109"/>
        <v>1.9238168526356514E-3</v>
      </c>
      <c r="K1691">
        <f t="shared" si="110"/>
        <v>0.1483380464673163</v>
      </c>
      <c r="M1691" s="8">
        <v>17.93</v>
      </c>
      <c r="N1691" s="8">
        <v>7.0000000000000007E-2</v>
      </c>
      <c r="O1691" s="8">
        <v>112.99679999999999</v>
      </c>
      <c r="P1691" s="8">
        <v>6.1</v>
      </c>
      <c r="Q1691" s="8">
        <v>19.79</v>
      </c>
    </row>
    <row r="1692" spans="1:17" x14ac:dyDescent="0.25">
      <c r="A1692" s="2">
        <v>44272</v>
      </c>
      <c r="B1692">
        <v>366.2</v>
      </c>
      <c r="C1692">
        <v>1735.7</v>
      </c>
      <c r="D1692" t="s">
        <v>55</v>
      </c>
      <c r="E1692" t="s">
        <v>57</v>
      </c>
      <c r="F1692">
        <f t="shared" si="107"/>
        <v>4.4985736229976592E-3</v>
      </c>
      <c r="G1692">
        <v>1</v>
      </c>
      <c r="H1692">
        <v>6.5029000000000003</v>
      </c>
      <c r="I1692">
        <f t="shared" si="108"/>
        <v>1</v>
      </c>
      <c r="J1692">
        <f t="shared" si="109"/>
        <v>4.4985736229976592E-3</v>
      </c>
      <c r="K1692">
        <f t="shared" si="110"/>
        <v>0.15283662009031396</v>
      </c>
      <c r="M1692" s="8">
        <v>17.239999999999998</v>
      </c>
      <c r="N1692" s="8">
        <v>7.0000000000000007E-2</v>
      </c>
      <c r="O1692" s="8">
        <v>113.1725</v>
      </c>
      <c r="P1692" s="8">
        <v>6.1</v>
      </c>
      <c r="Q1692" s="8">
        <v>19.23</v>
      </c>
    </row>
    <row r="1693" spans="1:17" x14ac:dyDescent="0.25">
      <c r="A1693" s="2">
        <v>44273</v>
      </c>
      <c r="B1693">
        <v>369.24</v>
      </c>
      <c r="C1693">
        <v>1749.4</v>
      </c>
      <c r="D1693" t="s">
        <v>55</v>
      </c>
      <c r="E1693" t="s">
        <v>57</v>
      </c>
      <c r="F1693">
        <f t="shared" si="107"/>
        <v>8.3014746040415144E-3</v>
      </c>
      <c r="G1693">
        <v>1</v>
      </c>
      <c r="H1693">
        <v>6.4908999999999999</v>
      </c>
      <c r="I1693">
        <f t="shared" si="108"/>
        <v>1</v>
      </c>
      <c r="J1693">
        <f t="shared" si="109"/>
        <v>8.3014746040415144E-3</v>
      </c>
      <c r="K1693">
        <f t="shared" si="110"/>
        <v>0.16113809469435547</v>
      </c>
      <c r="M1693" s="8">
        <v>17.79</v>
      </c>
      <c r="N1693" s="8">
        <v>7.0000000000000007E-2</v>
      </c>
      <c r="O1693" s="8">
        <v>112.78660000000001</v>
      </c>
      <c r="P1693" s="8">
        <v>6.1</v>
      </c>
      <c r="Q1693" s="8">
        <v>21.58</v>
      </c>
    </row>
    <row r="1694" spans="1:17" x14ac:dyDescent="0.25">
      <c r="A1694" s="2">
        <v>44274</v>
      </c>
      <c r="B1694">
        <v>367.66</v>
      </c>
      <c r="C1694">
        <v>1739.5</v>
      </c>
      <c r="D1694" t="s">
        <v>55</v>
      </c>
      <c r="E1694" t="s">
        <v>57</v>
      </c>
      <c r="F1694">
        <f t="shared" si="107"/>
        <v>-4.2790596901743916E-3</v>
      </c>
      <c r="G1694">
        <v>1</v>
      </c>
      <c r="H1694">
        <v>6.5086500000000003</v>
      </c>
      <c r="I1694">
        <f t="shared" si="108"/>
        <v>1</v>
      </c>
      <c r="J1694">
        <f t="shared" si="109"/>
        <v>-4.2790596901743916E-3</v>
      </c>
      <c r="K1694">
        <f t="shared" si="110"/>
        <v>0.15685903500418108</v>
      </c>
      <c r="M1694" s="8">
        <v>16.57</v>
      </c>
      <c r="N1694" s="8">
        <v>7.0000000000000007E-2</v>
      </c>
      <c r="O1694" s="8">
        <v>112.98650000000001</v>
      </c>
      <c r="P1694" s="8">
        <v>6.1</v>
      </c>
      <c r="Q1694" s="8">
        <v>20.95</v>
      </c>
    </row>
    <row r="1695" spans="1:17" x14ac:dyDescent="0.25">
      <c r="A1695" s="2">
        <v>44277</v>
      </c>
      <c r="B1695">
        <v>365.7</v>
      </c>
      <c r="C1695">
        <v>1729.9</v>
      </c>
      <c r="D1695" t="s">
        <v>55</v>
      </c>
      <c r="E1695" t="s">
        <v>57</v>
      </c>
      <c r="F1695">
        <f t="shared" si="107"/>
        <v>-5.3310123483654159E-3</v>
      </c>
      <c r="G1695">
        <v>1</v>
      </c>
      <c r="H1695">
        <v>6.5117500000000001</v>
      </c>
      <c r="I1695">
        <f t="shared" si="108"/>
        <v>-1</v>
      </c>
      <c r="J1695">
        <f t="shared" si="109"/>
        <v>5.3310123483654159E-3</v>
      </c>
      <c r="K1695">
        <f t="shared" si="110"/>
        <v>0.1621900473525465</v>
      </c>
      <c r="M1695" s="8">
        <v>16.47</v>
      </c>
      <c r="N1695" s="8">
        <v>7.0000000000000007E-2</v>
      </c>
      <c r="O1695" s="8">
        <v>113.0147</v>
      </c>
      <c r="P1695" s="8">
        <v>6.1</v>
      </c>
      <c r="Q1695" s="8">
        <v>18.88</v>
      </c>
    </row>
    <row r="1696" spans="1:17" x14ac:dyDescent="0.25">
      <c r="A1696" s="2">
        <v>44278</v>
      </c>
      <c r="B1696">
        <v>366.8</v>
      </c>
      <c r="C1696">
        <v>1737.3</v>
      </c>
      <c r="D1696" t="s">
        <v>55</v>
      </c>
      <c r="E1696" t="s">
        <v>57</v>
      </c>
      <c r="F1696">
        <f t="shared" si="107"/>
        <v>3.0079299972656237E-3</v>
      </c>
      <c r="G1696">
        <v>1</v>
      </c>
      <c r="H1696">
        <v>6.5073499999999997</v>
      </c>
      <c r="I1696">
        <f t="shared" si="108"/>
        <v>-1</v>
      </c>
      <c r="J1696">
        <f t="shared" si="109"/>
        <v>-3.0079299972656237E-3</v>
      </c>
      <c r="K1696">
        <f t="shared" si="110"/>
        <v>0.15918211735528087</v>
      </c>
      <c r="M1696" s="8">
        <v>16.690000000000001</v>
      </c>
      <c r="N1696" s="8">
        <v>7.0000000000000007E-2</v>
      </c>
      <c r="O1696" s="8">
        <v>113.30240000000001</v>
      </c>
      <c r="P1696" s="8">
        <v>6.1</v>
      </c>
      <c r="Q1696" s="8">
        <v>20.3</v>
      </c>
    </row>
    <row r="1697" spans="1:17" x14ac:dyDescent="0.25">
      <c r="A1697" s="2">
        <v>44279</v>
      </c>
      <c r="B1697">
        <v>366.24</v>
      </c>
      <c r="C1697">
        <v>1729.6</v>
      </c>
      <c r="D1697" t="s">
        <v>55</v>
      </c>
      <c r="E1697" t="s">
        <v>57</v>
      </c>
      <c r="F1697">
        <f t="shared" si="107"/>
        <v>-1.5267175572518665E-3</v>
      </c>
      <c r="G1697">
        <v>1</v>
      </c>
      <c r="H1697">
        <v>6.5236999999999998</v>
      </c>
      <c r="I1697">
        <f t="shared" si="108"/>
        <v>1</v>
      </c>
      <c r="J1697">
        <f t="shared" si="109"/>
        <v>-1.5267175572518665E-3</v>
      </c>
      <c r="K1697">
        <f t="shared" si="110"/>
        <v>0.15765539979802901</v>
      </c>
      <c r="M1697" s="8">
        <v>15.7</v>
      </c>
      <c r="N1697" s="8">
        <v>7.0000000000000007E-2</v>
      </c>
      <c r="O1697" s="8">
        <v>113.66800000000001</v>
      </c>
      <c r="P1697" s="8">
        <v>6.1</v>
      </c>
      <c r="Q1697" s="8">
        <v>21.2</v>
      </c>
    </row>
    <row r="1698" spans="1:17" x14ac:dyDescent="0.25">
      <c r="A1698" s="2">
        <v>44280</v>
      </c>
      <c r="B1698">
        <v>367.22</v>
      </c>
      <c r="C1698">
        <v>1732.7</v>
      </c>
      <c r="D1698" t="s">
        <v>55</v>
      </c>
      <c r="E1698" t="s">
        <v>57</v>
      </c>
      <c r="F1698">
        <f t="shared" si="107"/>
        <v>2.6758409785934134E-3</v>
      </c>
      <c r="G1698">
        <v>1</v>
      </c>
      <c r="H1698">
        <v>6.5358999999999998</v>
      </c>
      <c r="I1698">
        <f t="shared" si="108"/>
        <v>-1</v>
      </c>
      <c r="J1698">
        <f t="shared" si="109"/>
        <v>-2.6758409785934134E-3</v>
      </c>
      <c r="K1698">
        <f t="shared" si="110"/>
        <v>0.15497955881943559</v>
      </c>
      <c r="M1698" s="8">
        <v>15.58</v>
      </c>
      <c r="N1698" s="8">
        <v>7.0000000000000007E-2</v>
      </c>
      <c r="O1698" s="8">
        <v>114.0128</v>
      </c>
      <c r="P1698" s="8">
        <v>6.1</v>
      </c>
      <c r="Q1698" s="8">
        <v>19.809999999999999</v>
      </c>
    </row>
    <row r="1699" spans="1:17" x14ac:dyDescent="0.25">
      <c r="A1699" s="2">
        <v>44281</v>
      </c>
      <c r="B1699">
        <v>366.24</v>
      </c>
      <c r="C1699">
        <v>1726.5</v>
      </c>
      <c r="D1699" t="s">
        <v>55</v>
      </c>
      <c r="E1699" t="s">
        <v>57</v>
      </c>
      <c r="F1699">
        <f t="shared" si="107"/>
        <v>-2.6686999618757978E-3</v>
      </c>
      <c r="G1699">
        <v>1</v>
      </c>
      <c r="H1699">
        <v>6.5437000000000003</v>
      </c>
      <c r="I1699">
        <f t="shared" si="108"/>
        <v>1</v>
      </c>
      <c r="J1699">
        <f t="shared" si="109"/>
        <v>-2.6686999618757978E-3</v>
      </c>
      <c r="K1699">
        <f t="shared" si="110"/>
        <v>0.15231085885755979</v>
      </c>
      <c r="M1699" s="8">
        <v>15.48</v>
      </c>
      <c r="N1699" s="8">
        <v>7.0000000000000007E-2</v>
      </c>
      <c r="O1699" s="8">
        <v>113.7518</v>
      </c>
      <c r="P1699" s="8">
        <v>6.1</v>
      </c>
      <c r="Q1699" s="8">
        <v>18.86</v>
      </c>
    </row>
    <row r="1700" spans="1:17" x14ac:dyDescent="0.25">
      <c r="A1700" s="2">
        <v>44284</v>
      </c>
      <c r="B1700">
        <v>366.44</v>
      </c>
      <c r="C1700">
        <v>1723.3</v>
      </c>
      <c r="D1700" t="s">
        <v>55</v>
      </c>
      <c r="E1700" t="s">
        <v>57</v>
      </c>
      <c r="F1700">
        <f t="shared" si="107"/>
        <v>5.4608999563132699E-4</v>
      </c>
      <c r="G1700">
        <v>1</v>
      </c>
      <c r="H1700">
        <v>6.5612000000000004</v>
      </c>
      <c r="I1700">
        <f t="shared" si="108"/>
        <v>-1</v>
      </c>
      <c r="J1700">
        <f t="shared" si="109"/>
        <v>-5.4608999563132699E-4</v>
      </c>
      <c r="K1700">
        <f t="shared" si="110"/>
        <v>0.15176476886192847</v>
      </c>
      <c r="M1700" s="8">
        <v>17.23</v>
      </c>
      <c r="N1700" s="8">
        <v>7.0000000000000007E-2</v>
      </c>
      <c r="O1700" s="8">
        <v>113.9439</v>
      </c>
      <c r="P1700" s="8">
        <v>6.1</v>
      </c>
      <c r="Q1700" s="8">
        <v>20.74</v>
      </c>
    </row>
    <row r="1701" spans="1:17" x14ac:dyDescent="0.25">
      <c r="A1701" s="2">
        <v>44285</v>
      </c>
      <c r="B1701">
        <v>361.5</v>
      </c>
      <c r="C1701">
        <v>1703.4</v>
      </c>
      <c r="D1701" t="s">
        <v>55</v>
      </c>
      <c r="E1701" t="s">
        <v>58</v>
      </c>
      <c r="F1701">
        <f t="shared" si="107"/>
        <v>-1.3481061019539387E-2</v>
      </c>
      <c r="G1701">
        <v>1</v>
      </c>
      <c r="H1701">
        <v>6.5739999999999998</v>
      </c>
      <c r="I1701">
        <f t="shared" si="108"/>
        <v>1</v>
      </c>
      <c r="J1701">
        <f t="shared" si="109"/>
        <v>-1.3481061019539387E-2</v>
      </c>
      <c r="K1701">
        <f t="shared" si="110"/>
        <v>0.13828370784238908</v>
      </c>
      <c r="M1701" s="8">
        <v>18.3</v>
      </c>
      <c r="N1701" s="8">
        <v>7.0000000000000007E-2</v>
      </c>
      <c r="O1701" s="8">
        <v>114.21380000000001</v>
      </c>
      <c r="P1701" s="8">
        <v>6.1</v>
      </c>
      <c r="Q1701" s="8">
        <v>19.61</v>
      </c>
    </row>
    <row r="1702" spans="1:17" x14ac:dyDescent="0.25">
      <c r="A1702" s="2">
        <v>44286</v>
      </c>
      <c r="B1702">
        <v>357.38</v>
      </c>
      <c r="C1702">
        <v>1686.3</v>
      </c>
      <c r="D1702" t="s">
        <v>55</v>
      </c>
      <c r="E1702" t="s">
        <v>58</v>
      </c>
      <c r="F1702">
        <f t="shared" si="107"/>
        <v>-1.1396957123098184E-2</v>
      </c>
      <c r="G1702">
        <v>1</v>
      </c>
      <c r="H1702">
        <v>6.5682</v>
      </c>
      <c r="I1702">
        <f t="shared" si="108"/>
        <v>-1</v>
      </c>
      <c r="J1702">
        <f t="shared" si="109"/>
        <v>1.1396957123098184E-2</v>
      </c>
      <c r="K1702">
        <f t="shared" si="110"/>
        <v>0.14968066496548726</v>
      </c>
      <c r="M1702" s="8">
        <v>17.07</v>
      </c>
      <c r="N1702" s="8">
        <v>0.06</v>
      </c>
      <c r="O1702" s="8">
        <v>113.83369999999999</v>
      </c>
      <c r="P1702" s="8">
        <v>6.1</v>
      </c>
      <c r="Q1702" s="8">
        <v>19.399999999999999</v>
      </c>
    </row>
    <row r="1703" spans="1:17" x14ac:dyDescent="0.25">
      <c r="A1703" s="2">
        <v>44287</v>
      </c>
      <c r="B1703">
        <v>364.98</v>
      </c>
      <c r="C1703">
        <v>1716.3</v>
      </c>
      <c r="D1703" t="s">
        <v>55</v>
      </c>
      <c r="E1703" t="s">
        <v>58</v>
      </c>
      <c r="F1703">
        <f t="shared" si="107"/>
        <v>2.1265879456041192E-2</v>
      </c>
      <c r="G1703">
        <v>1</v>
      </c>
      <c r="H1703">
        <v>6.5805999999999996</v>
      </c>
      <c r="I1703">
        <f t="shared" si="108"/>
        <v>-1</v>
      </c>
      <c r="J1703">
        <f t="shared" si="109"/>
        <v>-2.1265879456041192E-2</v>
      </c>
      <c r="K1703">
        <f t="shared" si="110"/>
        <v>0.12841478550944607</v>
      </c>
      <c r="M1703" s="8">
        <v>16.739999999999998</v>
      </c>
      <c r="N1703" s="8">
        <v>7.0000000000000007E-2</v>
      </c>
      <c r="O1703" s="8">
        <v>113.74890000000001</v>
      </c>
      <c r="P1703" s="8">
        <v>6.1</v>
      </c>
      <c r="Q1703" s="8">
        <v>17.329999999999998</v>
      </c>
    </row>
    <row r="1704" spans="1:17" x14ac:dyDescent="0.25">
      <c r="A1704" s="2">
        <v>44288</v>
      </c>
      <c r="B1704">
        <v>369.98</v>
      </c>
      <c r="C1704">
        <v>1728.7</v>
      </c>
      <c r="D1704" t="s">
        <v>55</v>
      </c>
      <c r="E1704" t="s">
        <v>58</v>
      </c>
      <c r="F1704">
        <f t="shared" si="107"/>
        <v>1.369938078798838E-2</v>
      </c>
      <c r="G1704">
        <v>1</v>
      </c>
      <c r="H1704">
        <v>6.5690499999999998</v>
      </c>
      <c r="I1704">
        <f t="shared" si="108"/>
        <v>1</v>
      </c>
      <c r="J1704">
        <f t="shared" si="109"/>
        <v>1.369938078798838E-2</v>
      </c>
      <c r="K1704">
        <f t="shared" si="110"/>
        <v>0.14211416629743445</v>
      </c>
      <c r="M1704" s="8">
        <v>16.739999999999998</v>
      </c>
      <c r="N1704" s="8">
        <v>7.0000000000000007E-2</v>
      </c>
      <c r="O1704" s="8">
        <v>113.7414</v>
      </c>
      <c r="P1704" s="8">
        <v>6.1</v>
      </c>
      <c r="Q1704" s="8">
        <v>18.364999999999998</v>
      </c>
    </row>
    <row r="1705" spans="1:17" x14ac:dyDescent="0.25">
      <c r="A1705" s="2">
        <v>44292</v>
      </c>
      <c r="B1705">
        <v>367.3</v>
      </c>
      <c r="C1705">
        <v>1730.5</v>
      </c>
      <c r="D1705" t="s">
        <v>55</v>
      </c>
      <c r="E1705" t="s">
        <v>58</v>
      </c>
      <c r="F1705">
        <f t="shared" si="107"/>
        <v>-7.2436347910698196E-3</v>
      </c>
      <c r="G1705">
        <v>1</v>
      </c>
      <c r="H1705">
        <v>6.5556999999999999</v>
      </c>
      <c r="I1705">
        <f t="shared" si="108"/>
        <v>1</v>
      </c>
      <c r="J1705">
        <f t="shared" si="109"/>
        <v>-7.2436347910698196E-3</v>
      </c>
      <c r="K1705">
        <f t="shared" si="110"/>
        <v>0.13487053150636463</v>
      </c>
      <c r="M1705" s="8">
        <v>16.760000000000002</v>
      </c>
      <c r="N1705" s="8">
        <v>7.0000000000000007E-2</v>
      </c>
      <c r="O1705" s="8">
        <v>113.15560000000001</v>
      </c>
      <c r="P1705" s="8">
        <v>6.1</v>
      </c>
      <c r="Q1705" s="8">
        <v>18.12</v>
      </c>
    </row>
    <row r="1706" spans="1:17" x14ac:dyDescent="0.25">
      <c r="A1706" s="2">
        <v>44293</v>
      </c>
      <c r="B1706">
        <v>369.1</v>
      </c>
      <c r="C1706">
        <v>1742</v>
      </c>
      <c r="D1706" t="s">
        <v>55</v>
      </c>
      <c r="E1706" t="s">
        <v>58</v>
      </c>
      <c r="F1706">
        <f t="shared" si="107"/>
        <v>4.9006261911244131E-3</v>
      </c>
      <c r="G1706">
        <v>1</v>
      </c>
      <c r="H1706">
        <v>6.5447499999999996</v>
      </c>
      <c r="I1706">
        <f t="shared" si="108"/>
        <v>-1</v>
      </c>
      <c r="J1706">
        <f t="shared" si="109"/>
        <v>-4.9006261911244131E-3</v>
      </c>
      <c r="K1706">
        <f t="shared" si="110"/>
        <v>0.12996990531524022</v>
      </c>
      <c r="M1706" s="8">
        <v>16.11</v>
      </c>
      <c r="N1706" s="8">
        <v>7.0000000000000007E-2</v>
      </c>
      <c r="O1706" s="8">
        <v>113.2518</v>
      </c>
      <c r="P1706" s="8">
        <v>6.1</v>
      </c>
      <c r="Q1706" s="8">
        <v>17.16</v>
      </c>
    </row>
    <row r="1707" spans="1:17" x14ac:dyDescent="0.25">
      <c r="A1707" s="2">
        <v>44294</v>
      </c>
      <c r="B1707">
        <v>370.08</v>
      </c>
      <c r="C1707">
        <v>1744</v>
      </c>
      <c r="D1707" t="s">
        <v>55</v>
      </c>
      <c r="E1707" t="s">
        <v>58</v>
      </c>
      <c r="F1707">
        <f t="shared" si="107"/>
        <v>2.6551070170683921E-3</v>
      </c>
      <c r="G1707">
        <v>1</v>
      </c>
      <c r="H1707">
        <v>6.5552000000000001</v>
      </c>
      <c r="I1707">
        <f t="shared" si="108"/>
        <v>1</v>
      </c>
      <c r="J1707">
        <f t="shared" si="109"/>
        <v>2.6551070170683921E-3</v>
      </c>
      <c r="K1707">
        <f t="shared" si="110"/>
        <v>0.13262501233230861</v>
      </c>
      <c r="M1707" s="8">
        <v>15.72</v>
      </c>
      <c r="N1707" s="8">
        <v>7.0000000000000007E-2</v>
      </c>
      <c r="O1707" s="8">
        <v>113.09950000000001</v>
      </c>
      <c r="P1707" s="8">
        <v>6.1</v>
      </c>
      <c r="Q1707" s="8">
        <v>16.95</v>
      </c>
    </row>
    <row r="1708" spans="1:17" x14ac:dyDescent="0.25">
      <c r="A1708" s="2">
        <v>44295</v>
      </c>
      <c r="B1708">
        <v>371.96</v>
      </c>
      <c r="C1708">
        <v>1749.2</v>
      </c>
      <c r="D1708" t="s">
        <v>55</v>
      </c>
      <c r="E1708" t="s">
        <v>58</v>
      </c>
      <c r="F1708">
        <f t="shared" si="107"/>
        <v>5.0799827064418324E-3</v>
      </c>
      <c r="G1708">
        <v>1</v>
      </c>
      <c r="H1708">
        <v>6.5662000000000003</v>
      </c>
      <c r="I1708">
        <f t="shared" si="108"/>
        <v>1</v>
      </c>
      <c r="J1708">
        <f t="shared" si="109"/>
        <v>5.0799827064418324E-3</v>
      </c>
      <c r="K1708">
        <f t="shared" si="110"/>
        <v>0.13770499503875044</v>
      </c>
      <c r="M1708" s="8">
        <v>15.3</v>
      </c>
      <c r="N1708" s="8">
        <v>7.0000000000000007E-2</v>
      </c>
      <c r="O1708" s="8">
        <v>113.2118</v>
      </c>
      <c r="P1708" s="8">
        <v>6.1</v>
      </c>
      <c r="Q1708" s="8">
        <v>16.690000000000001</v>
      </c>
    </row>
    <row r="1709" spans="1:17" x14ac:dyDescent="0.25">
      <c r="A1709" s="2">
        <v>44298</v>
      </c>
      <c r="B1709">
        <v>369.18</v>
      </c>
      <c r="C1709">
        <v>1740.9</v>
      </c>
      <c r="D1709" t="s">
        <v>55</v>
      </c>
      <c r="E1709" t="s">
        <v>58</v>
      </c>
      <c r="F1709">
        <f t="shared" si="107"/>
        <v>-7.4739219270888446E-3</v>
      </c>
      <c r="G1709">
        <v>1</v>
      </c>
      <c r="H1709">
        <v>6.5578500000000002</v>
      </c>
      <c r="I1709">
        <f t="shared" si="108"/>
        <v>1</v>
      </c>
      <c r="J1709">
        <f t="shared" si="109"/>
        <v>-7.4739219270888446E-3</v>
      </c>
      <c r="K1709">
        <f t="shared" si="110"/>
        <v>0.1302310731116616</v>
      </c>
      <c r="M1709" s="8">
        <v>14.88</v>
      </c>
      <c r="N1709" s="8">
        <v>7.0000000000000007E-2</v>
      </c>
      <c r="O1709" s="8">
        <v>113.1902</v>
      </c>
      <c r="P1709" s="8">
        <v>6.1</v>
      </c>
      <c r="Q1709" s="8">
        <v>16.91</v>
      </c>
    </row>
    <row r="1710" spans="1:17" x14ac:dyDescent="0.25">
      <c r="A1710" s="2">
        <v>44299</v>
      </c>
      <c r="B1710">
        <v>365.8</v>
      </c>
      <c r="C1710">
        <v>1723.9</v>
      </c>
      <c r="D1710" t="s">
        <v>55</v>
      </c>
      <c r="E1710" t="s">
        <v>58</v>
      </c>
      <c r="F1710">
        <f t="shared" si="107"/>
        <v>-9.1554255376781191E-3</v>
      </c>
      <c r="G1710">
        <v>1</v>
      </c>
      <c r="H1710">
        <v>6.5551000000000004</v>
      </c>
      <c r="I1710">
        <f t="shared" si="108"/>
        <v>-1</v>
      </c>
      <c r="J1710">
        <f t="shared" si="109"/>
        <v>9.1554255376781191E-3</v>
      </c>
      <c r="K1710">
        <f t="shared" si="110"/>
        <v>0.13938649864933972</v>
      </c>
      <c r="M1710" s="8">
        <v>14.26</v>
      </c>
      <c r="N1710" s="8">
        <v>7.0000000000000007E-2</v>
      </c>
      <c r="O1710" s="8">
        <v>113.0474</v>
      </c>
      <c r="P1710" s="8">
        <v>6.1</v>
      </c>
      <c r="Q1710" s="8">
        <v>16.649999999999999</v>
      </c>
    </row>
    <row r="1711" spans="1:17" x14ac:dyDescent="0.25">
      <c r="A1711" s="2">
        <v>44300</v>
      </c>
      <c r="B1711">
        <v>369.54</v>
      </c>
      <c r="C1711">
        <v>1747.5</v>
      </c>
      <c r="D1711" t="s">
        <v>55</v>
      </c>
      <c r="E1711" t="s">
        <v>58</v>
      </c>
      <c r="F1711">
        <f t="shared" si="107"/>
        <v>1.0224166211044272E-2</v>
      </c>
      <c r="G1711">
        <v>1</v>
      </c>
      <c r="H1711">
        <v>6.5369000000000002</v>
      </c>
      <c r="I1711">
        <f t="shared" si="108"/>
        <v>-1</v>
      </c>
      <c r="J1711">
        <f t="shared" si="109"/>
        <v>-1.0224166211044272E-2</v>
      </c>
      <c r="K1711">
        <f t="shared" si="110"/>
        <v>0.12916233243829545</v>
      </c>
      <c r="M1711" s="8">
        <v>14.69</v>
      </c>
      <c r="N1711" s="8">
        <v>7.0000000000000007E-2</v>
      </c>
      <c r="O1711" s="8">
        <v>112.79349999999999</v>
      </c>
      <c r="P1711" s="8">
        <v>6.1</v>
      </c>
      <c r="Q1711" s="8">
        <v>16.989999999999998</v>
      </c>
    </row>
    <row r="1712" spans="1:17" x14ac:dyDescent="0.25">
      <c r="A1712" s="2">
        <v>44301</v>
      </c>
      <c r="B1712">
        <v>369.54</v>
      </c>
      <c r="C1712">
        <v>1745.7</v>
      </c>
      <c r="D1712" t="s">
        <v>55</v>
      </c>
      <c r="E1712" t="s">
        <v>58</v>
      </c>
      <c r="F1712">
        <f t="shared" si="107"/>
        <v>0</v>
      </c>
      <c r="G1712">
        <v>1</v>
      </c>
      <c r="H1712">
        <v>6.5384500000000001</v>
      </c>
      <c r="I1712">
        <f t="shared" si="108"/>
        <v>1</v>
      </c>
      <c r="J1712">
        <f t="shared" si="109"/>
        <v>0</v>
      </c>
      <c r="K1712">
        <f t="shared" si="110"/>
        <v>0.12916233243829545</v>
      </c>
      <c r="M1712" s="8">
        <v>15.36</v>
      </c>
      <c r="N1712" s="8">
        <v>7.0000000000000007E-2</v>
      </c>
      <c r="O1712" s="8">
        <v>112.6249</v>
      </c>
      <c r="P1712" s="8">
        <v>6.1</v>
      </c>
      <c r="Q1712" s="8">
        <v>16.57</v>
      </c>
    </row>
    <row r="1713" spans="1:17" x14ac:dyDescent="0.25">
      <c r="A1713" s="2">
        <v>44302</v>
      </c>
      <c r="B1713">
        <v>372.86</v>
      </c>
      <c r="C1713">
        <v>1762.9</v>
      </c>
      <c r="D1713" t="s">
        <v>55</v>
      </c>
      <c r="E1713" t="s">
        <v>58</v>
      </c>
      <c r="F1713">
        <f t="shared" si="107"/>
        <v>8.984142447366894E-3</v>
      </c>
      <c r="G1713">
        <v>1</v>
      </c>
      <c r="H1713">
        <v>6.53085</v>
      </c>
      <c r="I1713">
        <f t="shared" si="108"/>
        <v>0</v>
      </c>
      <c r="J1713">
        <f t="shared" si="109"/>
        <v>0</v>
      </c>
      <c r="K1713">
        <f t="shared" si="110"/>
        <v>0.12916233243829545</v>
      </c>
      <c r="M1713" s="8">
        <v>15.32</v>
      </c>
      <c r="N1713" s="8">
        <v>7.0000000000000007E-2</v>
      </c>
      <c r="O1713" s="8">
        <v>112.4894</v>
      </c>
      <c r="P1713" s="8">
        <v>6.1</v>
      </c>
      <c r="Q1713" s="8">
        <v>16.25</v>
      </c>
    </row>
    <row r="1714" spans="1:17" x14ac:dyDescent="0.25">
      <c r="A1714" s="2">
        <v>44305</v>
      </c>
      <c r="B1714">
        <v>375.5</v>
      </c>
      <c r="C1714">
        <v>1780.4</v>
      </c>
      <c r="D1714" t="s">
        <v>55</v>
      </c>
      <c r="E1714" t="s">
        <v>58</v>
      </c>
      <c r="F1714">
        <f t="shared" si="107"/>
        <v>7.080405514134025E-3</v>
      </c>
      <c r="G1714">
        <v>1</v>
      </c>
      <c r="H1714">
        <v>6.5183</v>
      </c>
      <c r="I1714">
        <f t="shared" si="108"/>
        <v>1</v>
      </c>
      <c r="J1714">
        <f t="shared" si="109"/>
        <v>7.080405514134025E-3</v>
      </c>
      <c r="K1714">
        <f t="shared" si="110"/>
        <v>0.13624273795242947</v>
      </c>
      <c r="M1714" s="8">
        <v>16.010000000000002</v>
      </c>
      <c r="N1714" s="8">
        <v>7.0000000000000007E-2</v>
      </c>
      <c r="O1714" s="8">
        <v>112.1906</v>
      </c>
      <c r="P1714" s="8">
        <v>6.1</v>
      </c>
      <c r="Q1714" s="8">
        <v>17.29</v>
      </c>
    </row>
    <row r="1715" spans="1:17" x14ac:dyDescent="0.25">
      <c r="A1715" s="2">
        <v>44306</v>
      </c>
      <c r="B1715">
        <v>372.1</v>
      </c>
      <c r="C1715">
        <v>1770</v>
      </c>
      <c r="D1715" t="s">
        <v>55</v>
      </c>
      <c r="E1715" t="s">
        <v>58</v>
      </c>
      <c r="F1715">
        <f t="shared" si="107"/>
        <v>-9.0545938748335386E-3</v>
      </c>
      <c r="G1715">
        <v>1</v>
      </c>
      <c r="H1715">
        <v>6.4917499999999997</v>
      </c>
      <c r="I1715">
        <f t="shared" si="108"/>
        <v>1</v>
      </c>
      <c r="J1715">
        <f t="shared" si="109"/>
        <v>-9.0545938748335386E-3</v>
      </c>
      <c r="K1715">
        <f t="shared" si="110"/>
        <v>0.12718814407759593</v>
      </c>
      <c r="M1715" s="8">
        <v>15.59</v>
      </c>
      <c r="N1715" s="8">
        <v>7.0000000000000007E-2</v>
      </c>
      <c r="O1715" s="8">
        <v>112.2418</v>
      </c>
      <c r="P1715" s="8">
        <v>6.1</v>
      </c>
      <c r="Q1715" s="8">
        <v>18.68</v>
      </c>
    </row>
    <row r="1716" spans="1:17" x14ac:dyDescent="0.25">
      <c r="A1716" s="2">
        <v>44307</v>
      </c>
      <c r="B1716">
        <v>375.98</v>
      </c>
      <c r="C1716">
        <v>1788.1</v>
      </c>
      <c r="D1716" t="s">
        <v>55</v>
      </c>
      <c r="E1716" t="s">
        <v>58</v>
      </c>
      <c r="F1716">
        <f t="shared" si="107"/>
        <v>1.0427304488040745E-2</v>
      </c>
      <c r="G1716">
        <v>1</v>
      </c>
      <c r="H1716">
        <v>6.4927000000000001</v>
      </c>
      <c r="I1716">
        <f t="shared" si="108"/>
        <v>-1</v>
      </c>
      <c r="J1716">
        <f t="shared" si="109"/>
        <v>-1.0427304488040745E-2</v>
      </c>
      <c r="K1716">
        <f t="shared" si="110"/>
        <v>0.11676083958955519</v>
      </c>
      <c r="M1716" s="8">
        <v>16.41</v>
      </c>
      <c r="N1716" s="8">
        <v>7.0000000000000007E-2</v>
      </c>
      <c r="O1716" s="8">
        <v>112.1841</v>
      </c>
      <c r="P1716" s="8">
        <v>6.1</v>
      </c>
      <c r="Q1716" s="8">
        <v>17.5</v>
      </c>
    </row>
    <row r="1717" spans="1:17" x14ac:dyDescent="0.25">
      <c r="A1717" s="2">
        <v>44308</v>
      </c>
      <c r="B1717">
        <v>376.4</v>
      </c>
      <c r="C1717">
        <v>1792.1</v>
      </c>
      <c r="D1717" t="s">
        <v>55</v>
      </c>
      <c r="E1717" t="s">
        <v>58</v>
      </c>
      <c r="F1717">
        <f t="shared" si="107"/>
        <v>1.117080695781647E-3</v>
      </c>
      <c r="G1717">
        <v>1</v>
      </c>
      <c r="H1717">
        <v>6.4848999999999997</v>
      </c>
      <c r="I1717">
        <f t="shared" si="108"/>
        <v>1</v>
      </c>
      <c r="J1717">
        <f t="shared" si="109"/>
        <v>1.117080695781647E-3</v>
      </c>
      <c r="K1717">
        <f t="shared" si="110"/>
        <v>0.11787792028533683</v>
      </c>
      <c r="M1717" s="8">
        <v>16.05</v>
      </c>
      <c r="N1717" s="8">
        <v>7.0000000000000007E-2</v>
      </c>
      <c r="O1717" s="8">
        <v>112.236</v>
      </c>
      <c r="P1717" s="8">
        <v>6.1</v>
      </c>
      <c r="Q1717" s="8">
        <v>18.71</v>
      </c>
    </row>
    <row r="1718" spans="1:17" x14ac:dyDescent="0.25">
      <c r="A1718" s="2">
        <v>44309</v>
      </c>
      <c r="B1718">
        <v>375.2</v>
      </c>
      <c r="C1718">
        <v>1784.8</v>
      </c>
      <c r="D1718" t="s">
        <v>55</v>
      </c>
      <c r="E1718" t="s">
        <v>58</v>
      </c>
      <c r="F1718">
        <f t="shared" si="107"/>
        <v>-3.1880977683315104E-3</v>
      </c>
      <c r="G1718">
        <v>1</v>
      </c>
      <c r="H1718">
        <v>6.4916999999999998</v>
      </c>
      <c r="I1718">
        <f t="shared" si="108"/>
        <v>1</v>
      </c>
      <c r="J1718">
        <f t="shared" si="109"/>
        <v>-3.1880977683315104E-3</v>
      </c>
      <c r="K1718">
        <f t="shared" si="110"/>
        <v>0.11468982251700532</v>
      </c>
      <c r="M1718" s="8">
        <v>15.74</v>
      </c>
      <c r="N1718" s="8">
        <v>7.0000000000000007E-2</v>
      </c>
      <c r="O1718" s="8">
        <v>112.0955</v>
      </c>
      <c r="P1718" s="8">
        <v>6.1</v>
      </c>
      <c r="Q1718" s="8">
        <v>17.329999999999998</v>
      </c>
    </row>
    <row r="1719" spans="1:17" x14ac:dyDescent="0.25">
      <c r="A1719" s="2">
        <v>44312</v>
      </c>
      <c r="B1719">
        <v>373.14</v>
      </c>
      <c r="C1719">
        <v>1775.9</v>
      </c>
      <c r="D1719" t="s">
        <v>55</v>
      </c>
      <c r="E1719" t="s">
        <v>58</v>
      </c>
      <c r="F1719">
        <f t="shared" si="107"/>
        <v>-5.4904051172708357E-3</v>
      </c>
      <c r="G1719">
        <v>1</v>
      </c>
      <c r="H1719">
        <v>6.4873500000000002</v>
      </c>
      <c r="I1719">
        <f t="shared" si="108"/>
        <v>-1</v>
      </c>
      <c r="J1719">
        <f t="shared" si="109"/>
        <v>5.4904051172708357E-3</v>
      </c>
      <c r="K1719">
        <f t="shared" si="110"/>
        <v>0.12018022763427616</v>
      </c>
      <c r="M1719" s="8">
        <v>15.51</v>
      </c>
      <c r="N1719" s="8">
        <v>7.0000000000000007E-2</v>
      </c>
      <c r="O1719" s="8">
        <v>111.81870000000001</v>
      </c>
      <c r="P1719" s="8">
        <v>6.1</v>
      </c>
      <c r="Q1719" s="8">
        <v>17.64</v>
      </c>
    </row>
    <row r="1720" spans="1:17" x14ac:dyDescent="0.25">
      <c r="A1720" s="2">
        <v>44313</v>
      </c>
      <c r="B1720">
        <v>373.48</v>
      </c>
      <c r="C1720">
        <v>1780.3</v>
      </c>
      <c r="D1720" t="s">
        <v>55</v>
      </c>
      <c r="E1720" t="s">
        <v>58</v>
      </c>
      <c r="F1720">
        <f t="shared" si="107"/>
        <v>9.1118614997065528E-4</v>
      </c>
      <c r="G1720">
        <v>1</v>
      </c>
      <c r="H1720">
        <v>6.4786000000000001</v>
      </c>
      <c r="I1720">
        <f t="shared" si="108"/>
        <v>-1</v>
      </c>
      <c r="J1720">
        <f t="shared" si="109"/>
        <v>-9.1118614997065528E-4</v>
      </c>
      <c r="K1720">
        <f t="shared" si="110"/>
        <v>0.1192690414843055</v>
      </c>
      <c r="M1720" s="8">
        <v>14.77</v>
      </c>
      <c r="N1720" s="8">
        <v>7.0000000000000007E-2</v>
      </c>
      <c r="O1720" s="8">
        <v>111.91889999999999</v>
      </c>
      <c r="P1720" s="8">
        <v>6.1</v>
      </c>
      <c r="Q1720" s="8">
        <v>17.559999999999999</v>
      </c>
    </row>
    <row r="1721" spans="1:17" x14ac:dyDescent="0.25">
      <c r="A1721" s="2">
        <v>44314</v>
      </c>
      <c r="B1721">
        <v>371.4</v>
      </c>
      <c r="C1721">
        <v>1768</v>
      </c>
      <c r="D1721" t="s">
        <v>55</v>
      </c>
      <c r="E1721" t="s">
        <v>58</v>
      </c>
      <c r="F1721">
        <f t="shared" si="107"/>
        <v>-5.5692406554569418E-3</v>
      </c>
      <c r="G1721">
        <v>1</v>
      </c>
      <c r="H1721">
        <v>6.4824999999999999</v>
      </c>
      <c r="I1721">
        <f t="shared" si="108"/>
        <v>1</v>
      </c>
      <c r="J1721">
        <f t="shared" si="109"/>
        <v>-5.5692406554569418E-3</v>
      </c>
      <c r="K1721">
        <f t="shared" si="110"/>
        <v>0.11369980082884856</v>
      </c>
      <c r="M1721" s="8">
        <v>14.79</v>
      </c>
      <c r="N1721" s="8">
        <v>7.0000000000000007E-2</v>
      </c>
      <c r="O1721" s="8">
        <v>111.80029999999999</v>
      </c>
      <c r="P1721" s="8">
        <v>6.1</v>
      </c>
      <c r="Q1721" s="8">
        <v>17.28</v>
      </c>
    </row>
    <row r="1722" spans="1:17" x14ac:dyDescent="0.25">
      <c r="A1722" s="2">
        <v>44315</v>
      </c>
      <c r="B1722">
        <v>372.68</v>
      </c>
      <c r="C1722">
        <v>1778.2</v>
      </c>
      <c r="D1722" t="s">
        <v>55</v>
      </c>
      <c r="E1722" t="s">
        <v>58</v>
      </c>
      <c r="F1722">
        <f t="shared" si="107"/>
        <v>3.4464189553042868E-3</v>
      </c>
      <c r="G1722">
        <v>1</v>
      </c>
      <c r="H1722">
        <v>6.4683000000000002</v>
      </c>
      <c r="I1722">
        <f t="shared" si="108"/>
        <v>-1</v>
      </c>
      <c r="J1722">
        <f t="shared" si="109"/>
        <v>-3.4464189553042868E-3</v>
      </c>
      <c r="K1722">
        <f t="shared" si="110"/>
        <v>0.11025338187354428</v>
      </c>
      <c r="M1722" s="8">
        <v>14.54</v>
      </c>
      <c r="N1722" s="8">
        <v>0.06</v>
      </c>
      <c r="O1722" s="8">
        <v>111.7582</v>
      </c>
      <c r="P1722" s="8">
        <v>6.1</v>
      </c>
      <c r="Q1722" s="8">
        <v>17.61</v>
      </c>
    </row>
    <row r="1723" spans="1:17" x14ac:dyDescent="0.25">
      <c r="A1723" s="2">
        <v>44316</v>
      </c>
      <c r="B1723">
        <v>370.76</v>
      </c>
      <c r="C1723">
        <v>1771.5</v>
      </c>
      <c r="D1723" t="s">
        <v>55</v>
      </c>
      <c r="E1723" t="s">
        <v>58</v>
      </c>
      <c r="F1723">
        <f t="shared" si="107"/>
        <v>-5.1518729204680369E-3</v>
      </c>
      <c r="G1723">
        <v>1</v>
      </c>
      <c r="H1723">
        <v>6.4674500000000004</v>
      </c>
      <c r="I1723">
        <f t="shared" si="108"/>
        <v>1</v>
      </c>
      <c r="J1723">
        <f t="shared" si="109"/>
        <v>-5.1518729204680369E-3</v>
      </c>
      <c r="K1723">
        <f t="shared" si="110"/>
        <v>0.10510150895307624</v>
      </c>
      <c r="M1723" s="8">
        <v>14.58</v>
      </c>
      <c r="N1723" s="8">
        <v>0.05</v>
      </c>
      <c r="O1723" s="8">
        <v>112.0959</v>
      </c>
      <c r="P1723" s="8">
        <v>6.1</v>
      </c>
      <c r="Q1723" s="8">
        <v>18.61</v>
      </c>
    </row>
    <row r="1724" spans="1:17" x14ac:dyDescent="0.25">
      <c r="A1724" s="2">
        <v>44322</v>
      </c>
      <c r="B1724">
        <v>376.28</v>
      </c>
      <c r="C1724">
        <v>1793.5</v>
      </c>
      <c r="D1724" t="s">
        <v>55</v>
      </c>
      <c r="E1724" t="s">
        <v>58</v>
      </c>
      <c r="F1724">
        <f t="shared" si="107"/>
        <v>1.4888337468982549E-2</v>
      </c>
      <c r="G1724">
        <v>1</v>
      </c>
      <c r="H1724">
        <v>6.4786000000000001</v>
      </c>
      <c r="I1724">
        <f t="shared" si="108"/>
        <v>-1</v>
      </c>
      <c r="J1724">
        <f t="shared" si="109"/>
        <v>-1.4888337468982549E-2</v>
      </c>
      <c r="K1724">
        <f t="shared" si="110"/>
        <v>9.021317148409369E-2</v>
      </c>
      <c r="M1724" s="8">
        <v>16.57</v>
      </c>
      <c r="N1724" s="8">
        <v>0.06</v>
      </c>
      <c r="O1724" s="8">
        <v>111.85339999999999</v>
      </c>
      <c r="P1724" s="8">
        <v>5.8</v>
      </c>
      <c r="Q1724" s="8">
        <v>18.39</v>
      </c>
    </row>
    <row r="1725" spans="1:17" x14ac:dyDescent="0.25">
      <c r="A1725" s="2">
        <v>44323</v>
      </c>
      <c r="B1725">
        <v>380.4</v>
      </c>
      <c r="C1725">
        <v>1818.1</v>
      </c>
      <c r="D1725" t="s">
        <v>55</v>
      </c>
      <c r="E1725" t="s">
        <v>58</v>
      </c>
      <c r="F1725">
        <f t="shared" si="107"/>
        <v>1.0949293079621558E-2</v>
      </c>
      <c r="G1725">
        <v>1</v>
      </c>
      <c r="H1725">
        <v>6.4592999999999998</v>
      </c>
      <c r="I1725">
        <f t="shared" si="108"/>
        <v>1</v>
      </c>
      <c r="J1725">
        <f t="shared" si="109"/>
        <v>1.0949293079621558E-2</v>
      </c>
      <c r="K1725">
        <f t="shared" si="110"/>
        <v>0.10116246456371525</v>
      </c>
      <c r="M1725" s="8">
        <v>16.46</v>
      </c>
      <c r="N1725" s="8">
        <v>0.06</v>
      </c>
      <c r="O1725" s="8">
        <v>111.0378</v>
      </c>
      <c r="P1725" s="8">
        <v>5.8</v>
      </c>
      <c r="Q1725" s="8">
        <v>16.690000000000001</v>
      </c>
    </row>
    <row r="1726" spans="1:17" x14ac:dyDescent="0.25">
      <c r="A1726" s="2">
        <v>44326</v>
      </c>
      <c r="B1726">
        <v>381.76</v>
      </c>
      <c r="C1726">
        <v>1835.3</v>
      </c>
      <c r="D1726" t="s">
        <v>55</v>
      </c>
      <c r="E1726" t="s">
        <v>58</v>
      </c>
      <c r="F1726">
        <f t="shared" si="107"/>
        <v>3.5751840168243287E-3</v>
      </c>
      <c r="G1726">
        <v>1</v>
      </c>
      <c r="H1726">
        <v>6.4215</v>
      </c>
      <c r="I1726">
        <f t="shared" si="108"/>
        <v>1</v>
      </c>
      <c r="J1726">
        <f t="shared" si="109"/>
        <v>3.5751840168243287E-3</v>
      </c>
      <c r="K1726">
        <f t="shared" si="110"/>
        <v>0.10473764858053958</v>
      </c>
      <c r="M1726" s="8">
        <v>17.190000000000001</v>
      </c>
      <c r="N1726" s="8">
        <v>0.06</v>
      </c>
      <c r="O1726" s="8">
        <v>110.80410000000001</v>
      </c>
      <c r="P1726" s="8">
        <v>5.8</v>
      </c>
      <c r="Q1726" s="8">
        <v>19.66</v>
      </c>
    </row>
    <row r="1727" spans="1:17" x14ac:dyDescent="0.25">
      <c r="A1727" s="2">
        <v>44327</v>
      </c>
      <c r="B1727">
        <v>381.54</v>
      </c>
      <c r="C1727">
        <v>1834</v>
      </c>
      <c r="D1727" t="s">
        <v>55</v>
      </c>
      <c r="E1727" t="s">
        <v>58</v>
      </c>
      <c r="F1727">
        <f t="shared" si="107"/>
        <v>-5.7627829002504516E-4</v>
      </c>
      <c r="G1727">
        <v>1</v>
      </c>
      <c r="H1727">
        <v>6.4295</v>
      </c>
      <c r="I1727">
        <f t="shared" si="108"/>
        <v>1</v>
      </c>
      <c r="J1727">
        <f t="shared" si="109"/>
        <v>-5.7627829002504516E-4</v>
      </c>
      <c r="K1727">
        <f t="shared" si="110"/>
        <v>0.10416137029051453</v>
      </c>
      <c r="M1727" s="8">
        <v>17.170000000000002</v>
      </c>
      <c r="N1727" s="8">
        <v>0.06</v>
      </c>
      <c r="O1727" s="8">
        <v>110.9051</v>
      </c>
      <c r="P1727" s="8">
        <v>5.8</v>
      </c>
      <c r="Q1727" s="8">
        <v>21.84</v>
      </c>
    </row>
    <row r="1728" spans="1:17" x14ac:dyDescent="0.25">
      <c r="A1728" s="2">
        <v>44328</v>
      </c>
      <c r="B1728">
        <v>382.44</v>
      </c>
      <c r="C1728">
        <v>1834.9</v>
      </c>
      <c r="D1728" t="s">
        <v>55</v>
      </c>
      <c r="E1728" t="s">
        <v>58</v>
      </c>
      <c r="F1728">
        <f t="shared" si="107"/>
        <v>2.3588614562037868E-3</v>
      </c>
      <c r="G1728">
        <v>1</v>
      </c>
      <c r="H1728">
        <v>6.4386999999999999</v>
      </c>
      <c r="I1728">
        <f t="shared" si="108"/>
        <v>-1</v>
      </c>
      <c r="J1728">
        <f t="shared" si="109"/>
        <v>-2.3588614562037868E-3</v>
      </c>
      <c r="K1728">
        <f t="shared" si="110"/>
        <v>0.10180250883431075</v>
      </c>
      <c r="M1728" s="8">
        <v>17.559999999999999</v>
      </c>
      <c r="N1728" s="8">
        <v>0.06</v>
      </c>
      <c r="O1728" s="8">
        <v>111.57810000000001</v>
      </c>
      <c r="P1728" s="8">
        <v>5.8</v>
      </c>
      <c r="Q1728" s="8">
        <v>27.59</v>
      </c>
    </row>
    <row r="1729" spans="1:17" x14ac:dyDescent="0.25">
      <c r="A1729" s="2">
        <v>44329</v>
      </c>
      <c r="B1729">
        <v>380.68</v>
      </c>
      <c r="C1729">
        <v>1821.3</v>
      </c>
      <c r="D1729" t="s">
        <v>55</v>
      </c>
      <c r="E1729" t="s">
        <v>58</v>
      </c>
      <c r="F1729">
        <f t="shared" si="107"/>
        <v>-4.6020290764564598E-3</v>
      </c>
      <c r="G1729">
        <v>1</v>
      </c>
      <c r="H1729">
        <v>6.4512</v>
      </c>
      <c r="I1729">
        <f t="shared" si="108"/>
        <v>1</v>
      </c>
      <c r="J1729">
        <f t="shared" si="109"/>
        <v>-4.6020290764564598E-3</v>
      </c>
      <c r="K1729">
        <f t="shared" si="110"/>
        <v>9.7200479757854286E-2</v>
      </c>
      <c r="M1729" s="8">
        <v>17.100000000000001</v>
      </c>
      <c r="N1729" s="8">
        <v>0.06</v>
      </c>
      <c r="O1729" s="8">
        <v>111.6092</v>
      </c>
      <c r="P1729" s="8">
        <v>5.8</v>
      </c>
      <c r="Q1729" s="8">
        <v>23.13</v>
      </c>
    </row>
    <row r="1730" spans="1:17" x14ac:dyDescent="0.25">
      <c r="A1730" s="2">
        <v>44330</v>
      </c>
      <c r="B1730">
        <v>382.96</v>
      </c>
      <c r="C1730">
        <v>1835</v>
      </c>
      <c r="D1730" t="s">
        <v>55</v>
      </c>
      <c r="E1730" t="s">
        <v>58</v>
      </c>
      <c r="F1730">
        <f t="shared" si="107"/>
        <v>5.9892823368707937E-3</v>
      </c>
      <c r="G1730">
        <v>1</v>
      </c>
      <c r="H1730">
        <v>6.4349999999999996</v>
      </c>
      <c r="I1730">
        <f t="shared" si="108"/>
        <v>-1</v>
      </c>
      <c r="J1730">
        <f t="shared" si="109"/>
        <v>-5.9892823368707937E-3</v>
      </c>
      <c r="K1730">
        <f t="shared" si="110"/>
        <v>9.1211197420983492E-2</v>
      </c>
      <c r="M1730" s="8">
        <v>16.75</v>
      </c>
      <c r="N1730" s="8">
        <v>0.06</v>
      </c>
      <c r="O1730" s="8">
        <v>111.14879999999999</v>
      </c>
      <c r="P1730" s="8">
        <v>5.8</v>
      </c>
      <c r="Q1730" s="8">
        <v>18.809999999999999</v>
      </c>
    </row>
    <row r="1731" spans="1:17" x14ac:dyDescent="0.25">
      <c r="A1731" s="2">
        <v>44333</v>
      </c>
      <c r="B1731">
        <v>387.3</v>
      </c>
      <c r="C1731">
        <v>1853.4</v>
      </c>
      <c r="D1731" t="s">
        <v>55</v>
      </c>
      <c r="E1731" t="s">
        <v>58</v>
      </c>
      <c r="F1731">
        <f t="shared" ref="F1731:F1794" si="111">B1731/B1730-1</f>
        <v>1.1332776269062039E-2</v>
      </c>
      <c r="G1731">
        <v>1</v>
      </c>
      <c r="H1731">
        <v>6.4436</v>
      </c>
      <c r="I1731">
        <f t="shared" si="108"/>
        <v>1</v>
      </c>
      <c r="J1731">
        <f t="shared" si="109"/>
        <v>1.1332776269062039E-2</v>
      </c>
      <c r="K1731">
        <f t="shared" si="110"/>
        <v>0.10254397369004553</v>
      </c>
      <c r="M1731" s="8">
        <v>17.62</v>
      </c>
      <c r="N1731" s="8">
        <v>0.06</v>
      </c>
      <c r="O1731" s="8">
        <v>111.09269999999999</v>
      </c>
      <c r="P1731" s="8">
        <v>5.8</v>
      </c>
      <c r="Q1731" s="8">
        <v>19.72</v>
      </c>
    </row>
    <row r="1732" spans="1:17" x14ac:dyDescent="0.25">
      <c r="A1732" s="2">
        <v>44334</v>
      </c>
      <c r="B1732">
        <v>391.88</v>
      </c>
      <c r="C1732">
        <v>1871.1</v>
      </c>
      <c r="D1732" t="s">
        <v>59</v>
      </c>
      <c r="E1732" t="s">
        <v>58</v>
      </c>
      <c r="F1732">
        <f t="shared" si="111"/>
        <v>1.1825458301058633E-2</v>
      </c>
      <c r="G1732">
        <v>1</v>
      </c>
      <c r="H1732">
        <v>6.4256000000000002</v>
      </c>
      <c r="I1732">
        <f t="shared" ref="I1732:I1795" si="112">SIGN(F1731)</f>
        <v>1</v>
      </c>
      <c r="J1732">
        <f t="shared" ref="J1732:J1795" si="113">(B1732/B1731-1)*I1732</f>
        <v>1.1825458301058633E-2</v>
      </c>
      <c r="K1732">
        <f t="shared" si="110"/>
        <v>0.11436943199110416</v>
      </c>
      <c r="M1732" s="8">
        <v>17</v>
      </c>
      <c r="N1732" s="8">
        <v>0.06</v>
      </c>
      <c r="O1732" s="8">
        <v>110.84610000000001</v>
      </c>
      <c r="P1732" s="8">
        <v>5.8</v>
      </c>
      <c r="Q1732" s="8">
        <v>21.34</v>
      </c>
    </row>
    <row r="1733" spans="1:17" x14ac:dyDescent="0.25">
      <c r="A1733" s="2">
        <v>44335</v>
      </c>
      <c r="B1733">
        <v>392.52</v>
      </c>
      <c r="C1733">
        <v>1873.3</v>
      </c>
      <c r="D1733" t="s">
        <v>59</v>
      </c>
      <c r="E1733" t="s">
        <v>58</v>
      </c>
      <c r="F1733">
        <f t="shared" si="111"/>
        <v>1.6331530060222921E-3</v>
      </c>
      <c r="G1733">
        <v>1</v>
      </c>
      <c r="H1733">
        <v>6.4282000000000004</v>
      </c>
      <c r="I1733">
        <f t="shared" si="112"/>
        <v>1</v>
      </c>
      <c r="J1733">
        <f t="shared" si="113"/>
        <v>1.6331530060222921E-3</v>
      </c>
      <c r="K1733">
        <f t="shared" ref="K1733:K1796" si="114">K1732+J1733</f>
        <v>0.11600258499712646</v>
      </c>
      <c r="M1733" s="8">
        <v>17.79</v>
      </c>
      <c r="N1733" s="8">
        <v>0.06</v>
      </c>
      <c r="O1733" s="8">
        <v>110.89449999999999</v>
      </c>
      <c r="P1733" s="8">
        <v>5.8</v>
      </c>
      <c r="Q1733" s="8">
        <v>22.18</v>
      </c>
    </row>
    <row r="1734" spans="1:17" x14ac:dyDescent="0.25">
      <c r="A1734" s="2">
        <v>44336</v>
      </c>
      <c r="B1734">
        <v>392.34</v>
      </c>
      <c r="C1734">
        <v>1871.4</v>
      </c>
      <c r="D1734" t="s">
        <v>59</v>
      </c>
      <c r="E1734" t="s">
        <v>58</v>
      </c>
      <c r="F1734">
        <f t="shared" si="111"/>
        <v>-4.5857535921733916E-4</v>
      </c>
      <c r="G1734">
        <v>1</v>
      </c>
      <c r="H1734">
        <v>6.4416000000000002</v>
      </c>
      <c r="I1734">
        <f t="shared" si="112"/>
        <v>1</v>
      </c>
      <c r="J1734">
        <f t="shared" si="113"/>
        <v>-4.5857535921733916E-4</v>
      </c>
      <c r="K1734">
        <f t="shared" si="114"/>
        <v>0.11554400963790912</v>
      </c>
      <c r="M1734" s="8">
        <v>17.29</v>
      </c>
      <c r="N1734" s="8">
        <v>0.06</v>
      </c>
      <c r="O1734" s="8">
        <v>110.876</v>
      </c>
      <c r="P1734" s="8">
        <v>5.8</v>
      </c>
      <c r="Q1734" s="8">
        <v>20.67</v>
      </c>
    </row>
    <row r="1735" spans="1:17" x14ac:dyDescent="0.25">
      <c r="A1735" s="2">
        <v>44337</v>
      </c>
      <c r="B1735">
        <v>392.36</v>
      </c>
      <c r="C1735">
        <v>1873.8</v>
      </c>
      <c r="D1735" t="s">
        <v>59</v>
      </c>
      <c r="E1735" t="s">
        <v>58</v>
      </c>
      <c r="F1735">
        <f t="shared" si="111"/>
        <v>5.0976194117424711E-5</v>
      </c>
      <c r="G1735">
        <v>1</v>
      </c>
      <c r="H1735">
        <v>6.4356</v>
      </c>
      <c r="I1735">
        <f t="shared" si="112"/>
        <v>-1</v>
      </c>
      <c r="J1735">
        <f t="shared" si="113"/>
        <v>-5.0976194117424711E-5</v>
      </c>
      <c r="K1735">
        <f t="shared" si="114"/>
        <v>0.11549303344379169</v>
      </c>
      <c r="M1735" s="8">
        <v>16.47</v>
      </c>
      <c r="N1735" s="8">
        <v>0.06</v>
      </c>
      <c r="O1735" s="8">
        <v>111.07340000000001</v>
      </c>
      <c r="P1735" s="8">
        <v>5.8</v>
      </c>
      <c r="Q1735" s="8">
        <v>20.149999999999999</v>
      </c>
    </row>
    <row r="1736" spans="1:17" x14ac:dyDescent="0.25">
      <c r="A1736" s="2">
        <v>44340</v>
      </c>
      <c r="B1736">
        <v>394</v>
      </c>
      <c r="C1736">
        <v>1882.2</v>
      </c>
      <c r="D1736" t="s">
        <v>59</v>
      </c>
      <c r="E1736" t="s">
        <v>58</v>
      </c>
      <c r="F1736">
        <f t="shared" si="111"/>
        <v>4.1798348455499568E-3</v>
      </c>
      <c r="G1736">
        <v>1</v>
      </c>
      <c r="H1736">
        <v>6.4318</v>
      </c>
      <c r="I1736">
        <f t="shared" si="112"/>
        <v>1</v>
      </c>
      <c r="J1736">
        <f t="shared" si="113"/>
        <v>4.1798348455499568E-3</v>
      </c>
      <c r="K1736">
        <f t="shared" si="114"/>
        <v>0.11967286828934165</v>
      </c>
      <c r="M1736" s="8">
        <v>16.91</v>
      </c>
      <c r="N1736" s="8">
        <v>0.06</v>
      </c>
      <c r="O1736" s="8">
        <v>110.9268</v>
      </c>
      <c r="P1736" s="8">
        <v>5.8</v>
      </c>
      <c r="Q1736" s="8">
        <v>18.399999999999999</v>
      </c>
    </row>
    <row r="1737" spans="1:17" x14ac:dyDescent="0.25">
      <c r="A1737" s="2">
        <v>44341</v>
      </c>
      <c r="B1737">
        <v>392.48</v>
      </c>
      <c r="C1737">
        <v>1885.3</v>
      </c>
      <c r="D1737" t="s">
        <v>59</v>
      </c>
      <c r="E1737" t="s">
        <v>58</v>
      </c>
      <c r="F1737">
        <f t="shared" si="111"/>
        <v>-3.8578680203045224E-3</v>
      </c>
      <c r="G1737">
        <v>1</v>
      </c>
      <c r="H1737">
        <v>6.3977000000000004</v>
      </c>
      <c r="I1737">
        <f t="shared" si="112"/>
        <v>1</v>
      </c>
      <c r="J1737">
        <f t="shared" si="113"/>
        <v>-3.8578680203045224E-3</v>
      </c>
      <c r="K1737">
        <f t="shared" si="114"/>
        <v>0.11581500026903713</v>
      </c>
      <c r="M1737" s="8">
        <v>17.09</v>
      </c>
      <c r="N1737" s="8">
        <v>0.06</v>
      </c>
      <c r="O1737" s="8">
        <v>110.857</v>
      </c>
      <c r="P1737" s="8">
        <v>5.8</v>
      </c>
      <c r="Q1737" s="8">
        <v>18.84</v>
      </c>
    </row>
    <row r="1738" spans="1:17" x14ac:dyDescent="0.25">
      <c r="A1738" s="2">
        <v>44342</v>
      </c>
      <c r="B1738">
        <v>396.42</v>
      </c>
      <c r="C1738">
        <v>1906.6</v>
      </c>
      <c r="D1738" t="s">
        <v>59</v>
      </c>
      <c r="E1738" t="s">
        <v>58</v>
      </c>
      <c r="F1738">
        <f t="shared" si="111"/>
        <v>1.0038728088055393E-2</v>
      </c>
      <c r="G1738">
        <v>1</v>
      </c>
      <c r="H1738">
        <v>6.3851000000000004</v>
      </c>
      <c r="I1738">
        <f t="shared" si="112"/>
        <v>-1</v>
      </c>
      <c r="J1738">
        <f t="shared" si="113"/>
        <v>-1.0038728088055393E-2</v>
      </c>
      <c r="K1738">
        <f t="shared" si="114"/>
        <v>0.10577627218098173</v>
      </c>
      <c r="M1738" s="8">
        <v>16.809999999999999</v>
      </c>
      <c r="N1738" s="8">
        <v>0.06</v>
      </c>
      <c r="O1738" s="8">
        <v>110.88209999999999</v>
      </c>
      <c r="P1738" s="8">
        <v>5.8</v>
      </c>
      <c r="Q1738" s="8">
        <v>17.36</v>
      </c>
    </row>
    <row r="1739" spans="1:17" x14ac:dyDescent="0.25">
      <c r="A1739" s="2">
        <v>44343</v>
      </c>
      <c r="B1739">
        <v>394.28</v>
      </c>
      <c r="C1739">
        <v>1904.2</v>
      </c>
      <c r="D1739" t="s">
        <v>59</v>
      </c>
      <c r="E1739" t="s">
        <v>60</v>
      </c>
      <c r="F1739">
        <f t="shared" si="111"/>
        <v>-5.3983149185208301E-3</v>
      </c>
      <c r="G1739">
        <v>1</v>
      </c>
      <c r="H1739">
        <v>6.3710500000000003</v>
      </c>
      <c r="I1739">
        <f t="shared" si="112"/>
        <v>1</v>
      </c>
      <c r="J1739">
        <f t="shared" si="113"/>
        <v>-5.3983149185208301E-3</v>
      </c>
      <c r="K1739">
        <f t="shared" si="114"/>
        <v>0.1003779572624609</v>
      </c>
      <c r="M1739" s="8">
        <v>16.149999999999999</v>
      </c>
      <c r="N1739" s="8">
        <v>0.06</v>
      </c>
      <c r="O1739" s="8">
        <v>110.88420000000001</v>
      </c>
      <c r="P1739" s="8">
        <v>5.8</v>
      </c>
      <c r="Q1739" s="8">
        <v>16.739999999999998</v>
      </c>
    </row>
    <row r="1740" spans="1:17" x14ac:dyDescent="0.25">
      <c r="A1740" s="2">
        <v>44344</v>
      </c>
      <c r="B1740">
        <v>391.38</v>
      </c>
      <c r="C1740">
        <v>1892.3</v>
      </c>
      <c r="D1740" t="s">
        <v>59</v>
      </c>
      <c r="E1740" t="s">
        <v>60</v>
      </c>
      <c r="F1740">
        <f t="shared" si="111"/>
        <v>-7.3551790605660416E-3</v>
      </c>
      <c r="G1740">
        <v>1</v>
      </c>
      <c r="H1740">
        <v>6.3688000000000002</v>
      </c>
      <c r="I1740">
        <f t="shared" si="112"/>
        <v>-1</v>
      </c>
      <c r="J1740">
        <f t="shared" si="113"/>
        <v>7.3551790605660416E-3</v>
      </c>
      <c r="K1740">
        <f t="shared" si="114"/>
        <v>0.10773313632302695</v>
      </c>
      <c r="M1740" s="8">
        <v>16.079999999999998</v>
      </c>
      <c r="N1740" s="8">
        <v>0.05</v>
      </c>
      <c r="O1740" s="8">
        <v>110.7719</v>
      </c>
      <c r="P1740" s="8">
        <v>5.8</v>
      </c>
      <c r="Q1740" s="8">
        <v>16.760000000000002</v>
      </c>
    </row>
    <row r="1741" spans="1:17" x14ac:dyDescent="0.25">
      <c r="A1741" s="2">
        <v>44347</v>
      </c>
      <c r="B1741">
        <v>394.38</v>
      </c>
      <c r="C1741">
        <v>1907.8</v>
      </c>
      <c r="D1741" t="s">
        <v>59</v>
      </c>
      <c r="E1741" t="s">
        <v>60</v>
      </c>
      <c r="F1741">
        <f t="shared" si="111"/>
        <v>7.6651847309521237E-3</v>
      </c>
      <c r="G1741">
        <v>1</v>
      </c>
      <c r="H1741">
        <v>6.3640999999999996</v>
      </c>
      <c r="I1741">
        <f t="shared" si="112"/>
        <v>-1</v>
      </c>
      <c r="J1741">
        <f t="shared" si="113"/>
        <v>-7.6651847309521237E-3</v>
      </c>
      <c r="K1741">
        <f t="shared" si="114"/>
        <v>0.10006795159207482</v>
      </c>
      <c r="M1741" s="8">
        <v>16.114999999999998</v>
      </c>
      <c r="N1741" s="8">
        <v>0.05</v>
      </c>
      <c r="O1741" s="8">
        <v>110.82805</v>
      </c>
      <c r="P1741" s="8">
        <v>5.8</v>
      </c>
      <c r="Q1741" s="8">
        <v>16.75</v>
      </c>
    </row>
    <row r="1742" spans="1:17" x14ac:dyDescent="0.25">
      <c r="A1742" s="2">
        <v>44348</v>
      </c>
      <c r="B1742">
        <v>396.9</v>
      </c>
      <c r="C1742">
        <v>1917.9</v>
      </c>
      <c r="D1742" t="s">
        <v>59</v>
      </c>
      <c r="E1742" t="s">
        <v>60</v>
      </c>
      <c r="F1742">
        <f t="shared" si="111"/>
        <v>6.389776357827337E-3</v>
      </c>
      <c r="G1742">
        <v>1</v>
      </c>
      <c r="H1742">
        <v>6.3746</v>
      </c>
      <c r="I1742">
        <f t="shared" si="112"/>
        <v>1</v>
      </c>
      <c r="J1742">
        <f t="shared" si="113"/>
        <v>6.389776357827337E-3</v>
      </c>
      <c r="K1742">
        <f t="shared" si="114"/>
        <v>0.10645772794990216</v>
      </c>
      <c r="M1742" s="8">
        <v>16.09</v>
      </c>
      <c r="N1742" s="8">
        <v>0.06</v>
      </c>
      <c r="O1742" s="8">
        <v>110.5192</v>
      </c>
      <c r="P1742" s="8">
        <v>5.9</v>
      </c>
      <c r="Q1742" s="8">
        <v>17.899999999999999</v>
      </c>
    </row>
    <row r="1743" spans="1:17" x14ac:dyDescent="0.25">
      <c r="A1743" s="2">
        <v>44349</v>
      </c>
      <c r="B1743">
        <v>389.98</v>
      </c>
      <c r="C1743">
        <v>1899.6</v>
      </c>
      <c r="D1743" t="s">
        <v>59</v>
      </c>
      <c r="E1743" t="s">
        <v>60</v>
      </c>
      <c r="F1743">
        <f t="shared" si="111"/>
        <v>-1.7435122197026809E-2</v>
      </c>
      <c r="G1743">
        <v>1</v>
      </c>
      <c r="H1743">
        <v>6.3886000000000003</v>
      </c>
      <c r="I1743">
        <f t="shared" si="112"/>
        <v>1</v>
      </c>
      <c r="J1743">
        <f t="shared" si="113"/>
        <v>-1.7435122197026809E-2</v>
      </c>
      <c r="K1743">
        <f t="shared" si="114"/>
        <v>8.902260575287535E-2</v>
      </c>
      <c r="M1743" s="8">
        <v>15.65</v>
      </c>
      <c r="N1743" s="8">
        <v>0.06</v>
      </c>
      <c r="O1743" s="8">
        <v>110.5934</v>
      </c>
      <c r="P1743" s="8">
        <v>5.9</v>
      </c>
      <c r="Q1743" s="8">
        <v>17.48</v>
      </c>
    </row>
    <row r="1744" spans="1:17" x14ac:dyDescent="0.25">
      <c r="A1744" s="2">
        <v>44350</v>
      </c>
      <c r="B1744">
        <v>387.5</v>
      </c>
      <c r="C1744">
        <v>1899.6</v>
      </c>
      <c r="D1744" t="s">
        <v>59</v>
      </c>
      <c r="E1744" t="s">
        <v>60</v>
      </c>
      <c r="F1744">
        <f t="shared" si="111"/>
        <v>-6.3593004769475492E-3</v>
      </c>
      <c r="G1744">
        <v>1</v>
      </c>
      <c r="H1744">
        <v>6.3901500000000002</v>
      </c>
      <c r="I1744">
        <f t="shared" si="112"/>
        <v>-1</v>
      </c>
      <c r="J1744">
        <f t="shared" si="113"/>
        <v>6.3593004769475492E-3</v>
      </c>
      <c r="K1744">
        <f t="shared" si="114"/>
        <v>9.5381906229822899E-2</v>
      </c>
      <c r="M1744" s="8">
        <v>15.95</v>
      </c>
      <c r="N1744" s="8">
        <v>0.06</v>
      </c>
      <c r="O1744" s="8">
        <v>111.1913</v>
      </c>
      <c r="P1744" s="8">
        <v>5.9</v>
      </c>
      <c r="Q1744" s="8">
        <v>18.04</v>
      </c>
    </row>
    <row r="1745" spans="1:17" x14ac:dyDescent="0.25">
      <c r="A1745" s="2">
        <v>44351</v>
      </c>
      <c r="B1745">
        <v>382.62</v>
      </c>
      <c r="C1745">
        <v>1875.2</v>
      </c>
      <c r="D1745" t="s">
        <v>59</v>
      </c>
      <c r="E1745" t="s">
        <v>60</v>
      </c>
      <c r="F1745">
        <f t="shared" si="111"/>
        <v>-1.2593548387096809E-2</v>
      </c>
      <c r="G1745">
        <v>1</v>
      </c>
      <c r="H1745">
        <v>6.4038000000000004</v>
      </c>
      <c r="I1745">
        <f t="shared" si="112"/>
        <v>-1</v>
      </c>
      <c r="J1745">
        <f t="shared" si="113"/>
        <v>1.2593548387096809E-2</v>
      </c>
      <c r="K1745">
        <f t="shared" si="114"/>
        <v>0.10797545461691971</v>
      </c>
      <c r="M1745" s="8">
        <v>15.83</v>
      </c>
      <c r="N1745" s="8">
        <v>0.06</v>
      </c>
      <c r="O1745" s="8">
        <v>110.7653</v>
      </c>
      <c r="P1745" s="8">
        <v>5.9</v>
      </c>
      <c r="Q1745" s="8">
        <v>16.420000000000002</v>
      </c>
    </row>
    <row r="1746" spans="1:17" x14ac:dyDescent="0.25">
      <c r="A1746" s="2">
        <v>44354</v>
      </c>
      <c r="B1746">
        <v>385.32</v>
      </c>
      <c r="C1746">
        <v>1886.6</v>
      </c>
      <c r="D1746" t="s">
        <v>59</v>
      </c>
      <c r="E1746" t="s">
        <v>60</v>
      </c>
      <c r="F1746">
        <f t="shared" si="111"/>
        <v>7.0566096910773535E-3</v>
      </c>
      <c r="G1746">
        <v>1</v>
      </c>
      <c r="H1746">
        <v>6.3979999999999997</v>
      </c>
      <c r="I1746">
        <f t="shared" si="112"/>
        <v>-1</v>
      </c>
      <c r="J1746">
        <f t="shared" si="113"/>
        <v>-7.0566096910773535E-3</v>
      </c>
      <c r="K1746">
        <f t="shared" si="114"/>
        <v>0.10091884492584235</v>
      </c>
      <c r="M1746" s="8">
        <v>15.57</v>
      </c>
      <c r="N1746" s="8">
        <v>0.06</v>
      </c>
      <c r="O1746" s="8">
        <v>110.52809999999999</v>
      </c>
      <c r="P1746" s="8">
        <v>5.9</v>
      </c>
      <c r="Q1746" s="8">
        <v>16.420000000000002</v>
      </c>
    </row>
    <row r="1747" spans="1:17" x14ac:dyDescent="0.25">
      <c r="A1747" s="2">
        <v>44355</v>
      </c>
      <c r="B1747">
        <v>387.9</v>
      </c>
      <c r="C1747">
        <v>1899.2</v>
      </c>
      <c r="D1747" t="s">
        <v>59</v>
      </c>
      <c r="E1747" t="s">
        <v>60</v>
      </c>
      <c r="F1747">
        <f t="shared" si="111"/>
        <v>6.6957334163810778E-3</v>
      </c>
      <c r="G1747">
        <v>1</v>
      </c>
      <c r="H1747">
        <v>6.3872999999999998</v>
      </c>
      <c r="I1747">
        <f t="shared" si="112"/>
        <v>1</v>
      </c>
      <c r="J1747">
        <f t="shared" si="113"/>
        <v>6.6957334163810778E-3</v>
      </c>
      <c r="K1747">
        <f t="shared" si="114"/>
        <v>0.10761457834222343</v>
      </c>
      <c r="M1747" s="8">
        <v>15.59</v>
      </c>
      <c r="N1747" s="8">
        <v>0.06</v>
      </c>
      <c r="O1747" s="8">
        <v>110.66119999999999</v>
      </c>
      <c r="P1747" s="8">
        <v>5.9</v>
      </c>
      <c r="Q1747" s="8">
        <v>17.07</v>
      </c>
    </row>
    <row r="1748" spans="1:17" x14ac:dyDescent="0.25">
      <c r="A1748" s="2">
        <v>44356</v>
      </c>
      <c r="B1748">
        <v>387.7</v>
      </c>
      <c r="C1748">
        <v>1893.8</v>
      </c>
      <c r="D1748" t="s">
        <v>59</v>
      </c>
      <c r="E1748" t="s">
        <v>60</v>
      </c>
      <c r="F1748">
        <f t="shared" si="111"/>
        <v>-5.155968032998226E-4</v>
      </c>
      <c r="G1748">
        <v>1</v>
      </c>
      <c r="H1748">
        <v>6.3925000000000001</v>
      </c>
      <c r="I1748">
        <f t="shared" si="112"/>
        <v>1</v>
      </c>
      <c r="J1748">
        <f t="shared" si="113"/>
        <v>-5.155968032998226E-4</v>
      </c>
      <c r="K1748">
        <f t="shared" si="114"/>
        <v>0.10709898153892361</v>
      </c>
      <c r="M1748" s="8">
        <v>15.43</v>
      </c>
      <c r="N1748" s="8">
        <v>0.06</v>
      </c>
      <c r="O1748" s="8">
        <v>110.5821</v>
      </c>
      <c r="P1748" s="8">
        <v>5.9</v>
      </c>
      <c r="Q1748" s="8">
        <v>17.89</v>
      </c>
    </row>
    <row r="1749" spans="1:17" x14ac:dyDescent="0.25">
      <c r="A1749" s="2">
        <v>44357</v>
      </c>
      <c r="B1749">
        <v>386.46</v>
      </c>
      <c r="C1749">
        <v>1886</v>
      </c>
      <c r="D1749" t="s">
        <v>59</v>
      </c>
      <c r="E1749" t="s">
        <v>60</v>
      </c>
      <c r="F1749">
        <f t="shared" si="111"/>
        <v>-3.1983492391024493E-3</v>
      </c>
      <c r="G1749">
        <v>1</v>
      </c>
      <c r="H1749">
        <v>6.3803000000000001</v>
      </c>
      <c r="I1749">
        <f t="shared" si="112"/>
        <v>-1</v>
      </c>
      <c r="J1749">
        <f t="shared" si="113"/>
        <v>3.1983492391024493E-3</v>
      </c>
      <c r="K1749">
        <f t="shared" si="114"/>
        <v>0.11029733077802606</v>
      </c>
      <c r="M1749" s="8">
        <v>15.5</v>
      </c>
      <c r="N1749" s="8">
        <v>0.06</v>
      </c>
      <c r="O1749" s="8">
        <v>110.55719999999999</v>
      </c>
      <c r="P1749" s="8">
        <v>5.9</v>
      </c>
      <c r="Q1749" s="8">
        <v>16.100000000000001</v>
      </c>
    </row>
    <row r="1750" spans="1:17" x14ac:dyDescent="0.25">
      <c r="A1750" s="2">
        <v>44358</v>
      </c>
      <c r="B1750">
        <v>389.92</v>
      </c>
      <c r="C1750">
        <v>1903.8</v>
      </c>
      <c r="D1750" t="s">
        <v>59</v>
      </c>
      <c r="E1750" t="s">
        <v>60</v>
      </c>
      <c r="F1750">
        <f t="shared" si="111"/>
        <v>8.9530611188739506E-3</v>
      </c>
      <c r="G1750">
        <v>1</v>
      </c>
      <c r="H1750">
        <v>6.38645</v>
      </c>
      <c r="I1750">
        <f t="shared" si="112"/>
        <v>-1</v>
      </c>
      <c r="J1750">
        <f t="shared" si="113"/>
        <v>-8.9530611188739506E-3</v>
      </c>
      <c r="K1750">
        <f t="shared" si="114"/>
        <v>0.10134426965915211</v>
      </c>
      <c r="M1750" s="8">
        <v>15.21</v>
      </c>
      <c r="N1750" s="8">
        <v>0.06</v>
      </c>
      <c r="O1750" s="8">
        <v>111.1056</v>
      </c>
      <c r="P1750" s="8">
        <v>5.9</v>
      </c>
      <c r="Q1750" s="8">
        <v>15.65</v>
      </c>
    </row>
    <row r="1751" spans="1:17" x14ac:dyDescent="0.25">
      <c r="A1751" s="2">
        <v>44362</v>
      </c>
      <c r="B1751">
        <v>382.66</v>
      </c>
      <c r="C1751">
        <v>1868.5</v>
      </c>
      <c r="D1751" t="s">
        <v>59</v>
      </c>
      <c r="E1751" t="s">
        <v>60</v>
      </c>
      <c r="F1751">
        <f t="shared" si="111"/>
        <v>-1.8619203939269524E-2</v>
      </c>
      <c r="G1751">
        <v>1</v>
      </c>
      <c r="H1751">
        <v>6.4020999999999999</v>
      </c>
      <c r="I1751">
        <f t="shared" si="112"/>
        <v>1</v>
      </c>
      <c r="J1751">
        <f t="shared" si="113"/>
        <v>-1.8619203939269524E-2</v>
      </c>
      <c r="K1751">
        <f t="shared" si="114"/>
        <v>8.2725065719882585E-2</v>
      </c>
      <c r="M1751" s="8">
        <v>16.260000000000002</v>
      </c>
      <c r="N1751" s="8">
        <v>0.06</v>
      </c>
      <c r="O1751" s="8">
        <v>111.36409999999999</v>
      </c>
      <c r="P1751" s="8">
        <v>5.9</v>
      </c>
      <c r="Q1751" s="8">
        <v>17.02</v>
      </c>
    </row>
    <row r="1752" spans="1:17" x14ac:dyDescent="0.25">
      <c r="A1752" s="2">
        <v>44363</v>
      </c>
      <c r="B1752">
        <v>382.24</v>
      </c>
      <c r="C1752">
        <v>1862.1</v>
      </c>
      <c r="D1752" t="s">
        <v>59</v>
      </c>
      <c r="E1752" t="s">
        <v>60</v>
      </c>
      <c r="F1752">
        <f t="shared" si="111"/>
        <v>-1.0975800972142791E-3</v>
      </c>
      <c r="G1752">
        <v>1</v>
      </c>
      <c r="H1752">
        <v>6.4002499999999998</v>
      </c>
      <c r="I1752">
        <f t="shared" si="112"/>
        <v>-1</v>
      </c>
      <c r="J1752">
        <f t="shared" si="113"/>
        <v>1.0975800972142791E-3</v>
      </c>
      <c r="K1752">
        <f t="shared" si="114"/>
        <v>8.3822645817096864E-2</v>
      </c>
      <c r="M1752" s="8">
        <v>16.3</v>
      </c>
      <c r="N1752" s="8">
        <v>0.06</v>
      </c>
      <c r="O1752" s="8">
        <v>111.129</v>
      </c>
      <c r="P1752" s="8">
        <v>5.9</v>
      </c>
      <c r="Q1752" s="8">
        <v>18.149999999999999</v>
      </c>
    </row>
    <row r="1753" spans="1:17" x14ac:dyDescent="0.25">
      <c r="A1753" s="2">
        <v>44364</v>
      </c>
      <c r="B1753">
        <v>375.66</v>
      </c>
      <c r="C1753">
        <v>1816</v>
      </c>
      <c r="D1753" t="s">
        <v>59</v>
      </c>
      <c r="E1753" t="s">
        <v>60</v>
      </c>
      <c r="F1753">
        <f t="shared" si="111"/>
        <v>-1.7214315613227282E-2</v>
      </c>
      <c r="G1753">
        <v>1</v>
      </c>
      <c r="H1753">
        <v>6.4314499999999999</v>
      </c>
      <c r="I1753">
        <f t="shared" si="112"/>
        <v>-1</v>
      </c>
      <c r="J1753">
        <f t="shared" si="113"/>
        <v>1.7214315613227282E-2</v>
      </c>
      <c r="K1753">
        <f t="shared" si="114"/>
        <v>0.10103696143032415</v>
      </c>
      <c r="M1753" s="8">
        <v>17.66</v>
      </c>
      <c r="N1753" s="8">
        <v>0.1</v>
      </c>
      <c r="O1753" s="8">
        <v>112.58759999999999</v>
      </c>
      <c r="P1753" s="8">
        <v>5.9</v>
      </c>
      <c r="Q1753" s="8">
        <v>17.75</v>
      </c>
    </row>
    <row r="1754" spans="1:17" x14ac:dyDescent="0.25">
      <c r="A1754" s="2">
        <v>44365</v>
      </c>
      <c r="B1754">
        <v>371.62</v>
      </c>
      <c r="C1754">
        <v>1783.7</v>
      </c>
      <c r="D1754" t="s">
        <v>59</v>
      </c>
      <c r="E1754" t="s">
        <v>60</v>
      </c>
      <c r="F1754">
        <f t="shared" si="111"/>
        <v>-1.075440557951346E-2</v>
      </c>
      <c r="G1754">
        <v>1</v>
      </c>
      <c r="H1754">
        <v>6.4504999999999999</v>
      </c>
      <c r="I1754">
        <f t="shared" si="112"/>
        <v>-1</v>
      </c>
      <c r="J1754">
        <f t="shared" si="113"/>
        <v>1.075440557951346E-2</v>
      </c>
      <c r="K1754">
        <f t="shared" si="114"/>
        <v>0.11179136700983761</v>
      </c>
      <c r="M1754" s="8">
        <v>17.899999999999999</v>
      </c>
      <c r="N1754" s="8">
        <v>0.1</v>
      </c>
      <c r="O1754" s="8">
        <v>113.0508</v>
      </c>
      <c r="P1754" s="8">
        <v>5.9</v>
      </c>
      <c r="Q1754" s="8">
        <v>20.7</v>
      </c>
    </row>
    <row r="1755" spans="1:17" x14ac:dyDescent="0.25">
      <c r="A1755" s="2">
        <v>44368</v>
      </c>
      <c r="B1755">
        <v>371.94</v>
      </c>
      <c r="C1755">
        <v>1778.1</v>
      </c>
      <c r="D1755" t="s">
        <v>59</v>
      </c>
      <c r="E1755" t="s">
        <v>60</v>
      </c>
      <c r="F1755">
        <f t="shared" si="111"/>
        <v>8.6109466659478606E-4</v>
      </c>
      <c r="G1755">
        <v>1</v>
      </c>
      <c r="H1755">
        <v>6.4722</v>
      </c>
      <c r="I1755">
        <f t="shared" si="112"/>
        <v>-1</v>
      </c>
      <c r="J1755">
        <f t="shared" si="113"/>
        <v>-8.6109466659478606E-4</v>
      </c>
      <c r="K1755">
        <f t="shared" si="114"/>
        <v>0.11093027234324282</v>
      </c>
      <c r="M1755" s="8">
        <v>16.91</v>
      </c>
      <c r="N1755" s="8">
        <v>0.1</v>
      </c>
      <c r="O1755" s="8">
        <v>112.8505</v>
      </c>
      <c r="P1755" s="8">
        <v>5.9</v>
      </c>
      <c r="Q1755" s="8">
        <v>17.89</v>
      </c>
    </row>
    <row r="1756" spans="1:17" x14ac:dyDescent="0.25">
      <c r="A1756" s="2">
        <v>44369</v>
      </c>
      <c r="B1756">
        <v>373.44</v>
      </c>
      <c r="C1756">
        <v>1783</v>
      </c>
      <c r="D1756" t="s">
        <v>59</v>
      </c>
      <c r="E1756" t="s">
        <v>60</v>
      </c>
      <c r="F1756">
        <f t="shared" si="111"/>
        <v>4.0329085336343606E-3</v>
      </c>
      <c r="G1756">
        <v>1</v>
      </c>
      <c r="H1756">
        <v>6.4743000000000004</v>
      </c>
      <c r="I1756">
        <f t="shared" si="112"/>
        <v>1</v>
      </c>
      <c r="J1756">
        <f t="shared" si="113"/>
        <v>4.0329085336343606E-3</v>
      </c>
      <c r="K1756">
        <f t="shared" si="114"/>
        <v>0.11496318087687718</v>
      </c>
      <c r="M1756" s="8">
        <v>16.66</v>
      </c>
      <c r="N1756" s="8">
        <v>0.1</v>
      </c>
      <c r="O1756" s="8">
        <v>112.929</v>
      </c>
      <c r="P1756" s="8">
        <v>5.9</v>
      </c>
      <c r="Q1756" s="8">
        <v>16.66</v>
      </c>
    </row>
    <row r="1757" spans="1:17" x14ac:dyDescent="0.25">
      <c r="A1757" s="2">
        <v>44370</v>
      </c>
      <c r="B1757">
        <v>374.02</v>
      </c>
      <c r="C1757">
        <v>1782.6</v>
      </c>
      <c r="D1757" t="s">
        <v>59</v>
      </c>
      <c r="E1757" t="s">
        <v>60</v>
      </c>
      <c r="F1757">
        <f t="shared" si="111"/>
        <v>1.5531276778062431E-3</v>
      </c>
      <c r="G1757">
        <v>1</v>
      </c>
      <c r="H1757">
        <v>6.4898999999999996</v>
      </c>
      <c r="I1757">
        <f t="shared" si="112"/>
        <v>1</v>
      </c>
      <c r="J1757">
        <f t="shared" si="113"/>
        <v>1.5531276778062431E-3</v>
      </c>
      <c r="K1757">
        <f t="shared" si="114"/>
        <v>0.11651630855468342</v>
      </c>
      <c r="M1757" s="8">
        <v>16.2</v>
      </c>
      <c r="N1757" s="8">
        <v>0.1</v>
      </c>
      <c r="O1757" s="8">
        <v>112.3929</v>
      </c>
      <c r="P1757" s="8">
        <v>5.9</v>
      </c>
      <c r="Q1757" s="8">
        <v>16.32</v>
      </c>
    </row>
    <row r="1758" spans="1:17" x14ac:dyDescent="0.25">
      <c r="A1758" s="2">
        <v>44371</v>
      </c>
      <c r="B1758">
        <v>371.94</v>
      </c>
      <c r="C1758">
        <v>1777</v>
      </c>
      <c r="D1758" t="s">
        <v>59</v>
      </c>
      <c r="E1758" t="s">
        <v>60</v>
      </c>
      <c r="F1758">
        <f t="shared" si="111"/>
        <v>-5.5611999358322617E-3</v>
      </c>
      <c r="G1758">
        <v>1</v>
      </c>
      <c r="H1758">
        <v>6.4771999999999998</v>
      </c>
      <c r="I1758">
        <f t="shared" si="112"/>
        <v>1</v>
      </c>
      <c r="J1758">
        <f t="shared" si="113"/>
        <v>-5.5611999358322617E-3</v>
      </c>
      <c r="K1758">
        <f t="shared" si="114"/>
        <v>0.11095510861885116</v>
      </c>
      <c r="M1758" s="8">
        <v>15.7</v>
      </c>
      <c r="N1758" s="8">
        <v>0.1</v>
      </c>
      <c r="O1758" s="8">
        <v>112.33410000000001</v>
      </c>
      <c r="P1758" s="8">
        <v>5.9</v>
      </c>
      <c r="Q1758" s="8">
        <v>15.97</v>
      </c>
    </row>
    <row r="1759" spans="1:17" x14ac:dyDescent="0.25">
      <c r="A1759" s="2">
        <v>44372</v>
      </c>
      <c r="B1759">
        <v>371.4</v>
      </c>
      <c r="C1759">
        <v>1779.9</v>
      </c>
      <c r="D1759" t="s">
        <v>59</v>
      </c>
      <c r="E1759" t="s">
        <v>60</v>
      </c>
      <c r="F1759">
        <f t="shared" si="111"/>
        <v>-1.4518470721084364E-3</v>
      </c>
      <c r="G1759">
        <v>1</v>
      </c>
      <c r="H1759">
        <v>6.4573</v>
      </c>
      <c r="I1759">
        <f t="shared" si="112"/>
        <v>-1</v>
      </c>
      <c r="J1759">
        <f t="shared" si="113"/>
        <v>1.4518470721084364E-3</v>
      </c>
      <c r="K1759">
        <f t="shared" si="114"/>
        <v>0.1124069556909596</v>
      </c>
      <c r="M1759" s="8">
        <v>15.29</v>
      </c>
      <c r="N1759" s="8">
        <v>0.1</v>
      </c>
      <c r="O1759" s="8">
        <v>111.9722</v>
      </c>
      <c r="P1759" s="8">
        <v>5.9</v>
      </c>
      <c r="Q1759" s="8">
        <v>15.62</v>
      </c>
    </row>
    <row r="1760" spans="1:17" x14ac:dyDescent="0.25">
      <c r="A1760" s="2">
        <v>44375</v>
      </c>
      <c r="B1760">
        <v>372.16</v>
      </c>
      <c r="C1760">
        <v>1782.6</v>
      </c>
      <c r="D1760" t="s">
        <v>59</v>
      </c>
      <c r="E1760" t="s">
        <v>60</v>
      </c>
      <c r="F1760">
        <f t="shared" si="111"/>
        <v>2.0463112547119966E-3</v>
      </c>
      <c r="G1760">
        <v>1</v>
      </c>
      <c r="H1760">
        <v>6.4604499999999998</v>
      </c>
      <c r="I1760">
        <f t="shared" si="112"/>
        <v>-1</v>
      </c>
      <c r="J1760">
        <f t="shared" si="113"/>
        <v>-2.0463112547119966E-3</v>
      </c>
      <c r="K1760">
        <f t="shared" si="114"/>
        <v>0.1103606444362476</v>
      </c>
      <c r="M1760" s="8">
        <v>15.36</v>
      </c>
      <c r="N1760" s="8">
        <v>0.1</v>
      </c>
      <c r="O1760" s="8">
        <v>112.03060000000001</v>
      </c>
      <c r="P1760" s="8">
        <v>5.9</v>
      </c>
      <c r="Q1760" s="8">
        <v>15.76</v>
      </c>
    </row>
    <row r="1761" spans="1:17" x14ac:dyDescent="0.25">
      <c r="A1761" s="2">
        <v>44376</v>
      </c>
      <c r="B1761">
        <v>370.8</v>
      </c>
      <c r="C1761">
        <v>1776.3</v>
      </c>
      <c r="D1761" t="s">
        <v>59</v>
      </c>
      <c r="E1761" t="s">
        <v>60</v>
      </c>
      <c r="F1761">
        <f t="shared" si="111"/>
        <v>-3.6543422184007746E-3</v>
      </c>
      <c r="G1761">
        <v>1</v>
      </c>
      <c r="H1761">
        <v>6.4600499999999998</v>
      </c>
      <c r="I1761">
        <f t="shared" si="112"/>
        <v>1</v>
      </c>
      <c r="J1761">
        <f t="shared" si="113"/>
        <v>-3.6543422184007746E-3</v>
      </c>
      <c r="K1761">
        <f t="shared" si="114"/>
        <v>0.10670630221784683</v>
      </c>
      <c r="M1761" s="8">
        <v>16.190000000000001</v>
      </c>
      <c r="N1761" s="8">
        <v>0.1</v>
      </c>
      <c r="O1761" s="8">
        <v>112.26649999999999</v>
      </c>
      <c r="P1761" s="8">
        <v>5.9</v>
      </c>
      <c r="Q1761" s="8">
        <v>16.02</v>
      </c>
    </row>
    <row r="1762" spans="1:17" x14ac:dyDescent="0.25">
      <c r="A1762" s="2">
        <v>44377</v>
      </c>
      <c r="B1762">
        <v>367.5</v>
      </c>
      <c r="C1762">
        <v>1760.2</v>
      </c>
      <c r="D1762" t="s">
        <v>59</v>
      </c>
      <c r="E1762" t="s">
        <v>60</v>
      </c>
      <c r="F1762">
        <f t="shared" si="111"/>
        <v>-8.8996763754045638E-3</v>
      </c>
      <c r="G1762">
        <v>1</v>
      </c>
      <c r="H1762">
        <v>6.4611000000000001</v>
      </c>
      <c r="I1762">
        <f t="shared" si="112"/>
        <v>-1</v>
      </c>
      <c r="J1762">
        <f t="shared" si="113"/>
        <v>8.8996763754045638E-3</v>
      </c>
      <c r="K1762">
        <f t="shared" si="114"/>
        <v>0.11560597859325139</v>
      </c>
      <c r="M1762" s="8">
        <v>15.97</v>
      </c>
      <c r="N1762" s="8">
        <v>0.08</v>
      </c>
      <c r="O1762" s="8">
        <v>112.5583</v>
      </c>
      <c r="P1762" s="8">
        <v>5.9</v>
      </c>
      <c r="Q1762" s="8">
        <v>15.83</v>
      </c>
    </row>
    <row r="1763" spans="1:17" x14ac:dyDescent="0.25">
      <c r="A1763" s="2">
        <v>44378</v>
      </c>
      <c r="B1763">
        <v>371.78</v>
      </c>
      <c r="C1763">
        <v>1778</v>
      </c>
      <c r="D1763" t="s">
        <v>59</v>
      </c>
      <c r="E1763" t="s">
        <v>60</v>
      </c>
      <c r="F1763">
        <f t="shared" si="111"/>
        <v>1.1646258503401397E-2</v>
      </c>
      <c r="G1763">
        <v>1</v>
      </c>
      <c r="H1763">
        <v>6.4676499999999999</v>
      </c>
      <c r="I1763">
        <f t="shared" si="112"/>
        <v>-1</v>
      </c>
      <c r="J1763">
        <f t="shared" si="113"/>
        <v>-1.1646258503401397E-2</v>
      </c>
      <c r="K1763">
        <f t="shared" si="114"/>
        <v>0.10395972008984999</v>
      </c>
      <c r="M1763" s="8">
        <v>15.8</v>
      </c>
      <c r="N1763" s="8">
        <v>0.1</v>
      </c>
      <c r="O1763" s="8">
        <v>112.7458</v>
      </c>
      <c r="P1763" s="8">
        <v>5.4</v>
      </c>
      <c r="Q1763" s="8">
        <v>15.48</v>
      </c>
    </row>
    <row r="1764" spans="1:17" x14ac:dyDescent="0.25">
      <c r="A1764" s="2">
        <v>44379</v>
      </c>
      <c r="B1764">
        <v>372.64</v>
      </c>
      <c r="C1764">
        <v>1776.1</v>
      </c>
      <c r="D1764" t="s">
        <v>59</v>
      </c>
      <c r="E1764" t="s">
        <v>60</v>
      </c>
      <c r="F1764">
        <f t="shared" si="111"/>
        <v>2.3131959761149012E-3</v>
      </c>
      <c r="G1764">
        <v>1</v>
      </c>
      <c r="H1764">
        <v>6.4866999999999999</v>
      </c>
      <c r="I1764">
        <f t="shared" si="112"/>
        <v>1</v>
      </c>
      <c r="J1764">
        <f t="shared" si="113"/>
        <v>2.3131959761149012E-3</v>
      </c>
      <c r="K1764">
        <f t="shared" si="114"/>
        <v>0.1062729160659649</v>
      </c>
      <c r="M1764" s="8">
        <v>15.28</v>
      </c>
      <c r="N1764" s="8">
        <v>0.1</v>
      </c>
      <c r="O1764" s="8">
        <v>112.5484</v>
      </c>
      <c r="P1764" s="8">
        <v>5.4</v>
      </c>
      <c r="Q1764" s="8">
        <v>15.07</v>
      </c>
    </row>
    <row r="1765" spans="1:17" x14ac:dyDescent="0.25">
      <c r="A1765" s="2">
        <v>44382</v>
      </c>
      <c r="B1765">
        <v>373.88</v>
      </c>
      <c r="C1765">
        <v>1790.8</v>
      </c>
      <c r="D1765" t="s">
        <v>59</v>
      </c>
      <c r="E1765" t="s">
        <v>60</v>
      </c>
      <c r="F1765">
        <f t="shared" si="111"/>
        <v>3.3276084156290686E-3</v>
      </c>
      <c r="G1765">
        <v>1</v>
      </c>
      <c r="H1765">
        <v>6.4609500000000004</v>
      </c>
      <c r="I1765">
        <f t="shared" si="112"/>
        <v>1</v>
      </c>
      <c r="J1765">
        <f t="shared" si="113"/>
        <v>3.3276084156290686E-3</v>
      </c>
      <c r="K1765">
        <f t="shared" si="114"/>
        <v>0.10960052448159396</v>
      </c>
      <c r="M1765" s="8">
        <v>15.54</v>
      </c>
      <c r="N1765" s="8">
        <v>0.1</v>
      </c>
      <c r="O1765" s="8">
        <v>112.64709999999999</v>
      </c>
      <c r="P1765" s="8">
        <v>5.4</v>
      </c>
      <c r="Q1765" s="8">
        <v>15.275</v>
      </c>
    </row>
    <row r="1766" spans="1:17" x14ac:dyDescent="0.25">
      <c r="A1766" s="2">
        <v>44383</v>
      </c>
      <c r="B1766">
        <v>377.46</v>
      </c>
      <c r="C1766">
        <v>1805.1</v>
      </c>
      <c r="D1766" t="s">
        <v>59</v>
      </c>
      <c r="E1766" t="s">
        <v>60</v>
      </c>
      <c r="F1766">
        <f t="shared" si="111"/>
        <v>9.5752647908420307E-3</v>
      </c>
      <c r="G1766">
        <v>1</v>
      </c>
      <c r="H1766">
        <v>6.4606500000000002</v>
      </c>
      <c r="I1766">
        <f t="shared" si="112"/>
        <v>1</v>
      </c>
      <c r="J1766">
        <f t="shared" si="113"/>
        <v>9.5752647908420307E-3</v>
      </c>
      <c r="K1766">
        <f t="shared" si="114"/>
        <v>0.11917578927243599</v>
      </c>
      <c r="M1766" s="8">
        <v>15.45</v>
      </c>
      <c r="N1766" s="8">
        <v>0.1</v>
      </c>
      <c r="O1766" s="8">
        <v>112.9573</v>
      </c>
      <c r="P1766" s="8">
        <v>5.4</v>
      </c>
      <c r="Q1766" s="8">
        <v>16.440000000000001</v>
      </c>
    </row>
    <row r="1767" spans="1:17" x14ac:dyDescent="0.25">
      <c r="A1767" s="2">
        <v>44384</v>
      </c>
      <c r="B1767">
        <v>377.3</v>
      </c>
      <c r="C1767">
        <v>1803.3</v>
      </c>
      <c r="D1767" t="s">
        <v>59</v>
      </c>
      <c r="E1767" t="s">
        <v>60</v>
      </c>
      <c r="F1767">
        <f t="shared" si="111"/>
        <v>-4.2388597467268863E-4</v>
      </c>
      <c r="G1767">
        <v>1</v>
      </c>
      <c r="H1767">
        <v>6.4705000000000004</v>
      </c>
      <c r="I1767">
        <f t="shared" si="112"/>
        <v>1</v>
      </c>
      <c r="J1767">
        <f t="shared" si="113"/>
        <v>-4.2388597467268863E-4</v>
      </c>
      <c r="K1767">
        <f t="shared" si="114"/>
        <v>0.11875190329776331</v>
      </c>
      <c r="M1767" s="8">
        <v>15.21</v>
      </c>
      <c r="N1767" s="8">
        <v>0.1</v>
      </c>
      <c r="O1767" s="8">
        <v>113.11020000000001</v>
      </c>
      <c r="P1767" s="8">
        <v>5.4</v>
      </c>
      <c r="Q1767" s="8">
        <v>16.2</v>
      </c>
    </row>
    <row r="1768" spans="1:17" x14ac:dyDescent="0.25">
      <c r="A1768" s="2">
        <v>44385</v>
      </c>
      <c r="B1768">
        <v>376.62</v>
      </c>
      <c r="C1768">
        <v>1797.6</v>
      </c>
      <c r="D1768" t="s">
        <v>59</v>
      </c>
      <c r="E1768" t="s">
        <v>60</v>
      </c>
      <c r="F1768">
        <f t="shared" si="111"/>
        <v>-1.802279353299796E-3</v>
      </c>
      <c r="G1768">
        <v>1</v>
      </c>
      <c r="H1768">
        <v>6.4877000000000002</v>
      </c>
      <c r="I1768">
        <f t="shared" si="112"/>
        <v>-1</v>
      </c>
      <c r="J1768">
        <f t="shared" si="113"/>
        <v>1.802279353299796E-3</v>
      </c>
      <c r="K1768">
        <f t="shared" si="114"/>
        <v>0.1205541826510631</v>
      </c>
      <c r="M1768" s="8">
        <v>15.82</v>
      </c>
      <c r="N1768" s="8">
        <v>0.1</v>
      </c>
      <c r="O1768" s="8">
        <v>113.0834</v>
      </c>
      <c r="P1768" s="8">
        <v>5.4</v>
      </c>
      <c r="Q1768" s="8">
        <v>19</v>
      </c>
    </row>
    <row r="1769" spans="1:17" x14ac:dyDescent="0.25">
      <c r="A1769" s="2">
        <v>44386</v>
      </c>
      <c r="B1769">
        <v>377.78</v>
      </c>
      <c r="C1769">
        <v>1798.5</v>
      </c>
      <c r="D1769" t="s">
        <v>59</v>
      </c>
      <c r="E1769" t="s">
        <v>60</v>
      </c>
      <c r="F1769">
        <f t="shared" si="111"/>
        <v>3.0800276140405813E-3</v>
      </c>
      <c r="G1769">
        <v>1</v>
      </c>
      <c r="H1769">
        <v>6.4992000000000001</v>
      </c>
      <c r="I1769">
        <f t="shared" si="112"/>
        <v>-1</v>
      </c>
      <c r="J1769">
        <f t="shared" si="113"/>
        <v>-3.0800276140405813E-3</v>
      </c>
      <c r="K1769">
        <f t="shared" si="114"/>
        <v>0.11747415503702252</v>
      </c>
      <c r="M1769" s="8">
        <v>15.27</v>
      </c>
      <c r="N1769" s="8">
        <v>0.1</v>
      </c>
      <c r="O1769" s="8">
        <v>112.8442</v>
      </c>
      <c r="P1769" s="8">
        <v>5.4</v>
      </c>
      <c r="Q1769" s="8">
        <v>16.18</v>
      </c>
    </row>
    <row r="1770" spans="1:17" x14ac:dyDescent="0.25">
      <c r="A1770" s="2">
        <v>44389</v>
      </c>
      <c r="B1770">
        <v>377</v>
      </c>
      <c r="C1770">
        <v>1800.9</v>
      </c>
      <c r="D1770" t="s">
        <v>59</v>
      </c>
      <c r="E1770" t="s">
        <v>60</v>
      </c>
      <c r="F1770">
        <f t="shared" si="111"/>
        <v>-2.0646937370956131E-3</v>
      </c>
      <c r="G1770">
        <v>1</v>
      </c>
      <c r="H1770">
        <v>6.4804000000000004</v>
      </c>
      <c r="I1770">
        <f t="shared" si="112"/>
        <v>1</v>
      </c>
      <c r="J1770">
        <f t="shared" si="113"/>
        <v>-2.0646937370956131E-3</v>
      </c>
      <c r="K1770">
        <f t="shared" si="114"/>
        <v>0.11540946129992691</v>
      </c>
      <c r="M1770" s="8">
        <v>15.04</v>
      </c>
      <c r="N1770" s="8">
        <v>0.1</v>
      </c>
      <c r="O1770" s="8">
        <v>112.7675</v>
      </c>
      <c r="P1770" s="8">
        <v>5.4</v>
      </c>
      <c r="Q1770" s="8">
        <v>16.170000000000002</v>
      </c>
    </row>
    <row r="1771" spans="1:17" x14ac:dyDescent="0.25">
      <c r="A1771" s="2">
        <v>44390</v>
      </c>
      <c r="B1771">
        <v>378.8</v>
      </c>
      <c r="C1771">
        <v>1811.2</v>
      </c>
      <c r="D1771" t="s">
        <v>59</v>
      </c>
      <c r="E1771" t="s">
        <v>60</v>
      </c>
      <c r="F1771">
        <f t="shared" si="111"/>
        <v>4.774535809018543E-3</v>
      </c>
      <c r="G1771">
        <v>1</v>
      </c>
      <c r="H1771">
        <v>6.46915</v>
      </c>
      <c r="I1771">
        <f t="shared" si="112"/>
        <v>-1</v>
      </c>
      <c r="J1771">
        <f t="shared" si="113"/>
        <v>-4.774535809018543E-3</v>
      </c>
      <c r="K1771">
        <f t="shared" si="114"/>
        <v>0.11063492549090836</v>
      </c>
      <c r="M1771" s="8">
        <v>14.84</v>
      </c>
      <c r="N1771" s="8">
        <v>0.1</v>
      </c>
      <c r="O1771" s="8">
        <v>113.01260000000001</v>
      </c>
      <c r="P1771" s="8">
        <v>5.4</v>
      </c>
      <c r="Q1771" s="8">
        <v>17.12</v>
      </c>
    </row>
    <row r="1772" spans="1:17" x14ac:dyDescent="0.25">
      <c r="A1772" s="2">
        <v>44391</v>
      </c>
      <c r="B1772">
        <v>379.5</v>
      </c>
      <c r="C1772">
        <v>1813</v>
      </c>
      <c r="D1772" t="s">
        <v>59</v>
      </c>
      <c r="E1772" t="s">
        <v>60</v>
      </c>
      <c r="F1772">
        <f t="shared" si="111"/>
        <v>1.8479408658922392E-3</v>
      </c>
      <c r="G1772">
        <v>1</v>
      </c>
      <c r="H1772">
        <v>6.4771999999999998</v>
      </c>
      <c r="I1772">
        <f t="shared" si="112"/>
        <v>1</v>
      </c>
      <c r="J1772">
        <f t="shared" si="113"/>
        <v>1.8479408658922392E-3</v>
      </c>
      <c r="K1772">
        <f t="shared" si="114"/>
        <v>0.1124828663568006</v>
      </c>
      <c r="M1772" s="8">
        <v>14.79</v>
      </c>
      <c r="N1772" s="8">
        <v>0.1</v>
      </c>
      <c r="O1772" s="8">
        <v>112.8852</v>
      </c>
      <c r="P1772" s="8">
        <v>5.4</v>
      </c>
      <c r="Q1772" s="8">
        <v>16.329999999999998</v>
      </c>
    </row>
    <row r="1773" spans="1:17" x14ac:dyDescent="0.25">
      <c r="A1773" s="2">
        <v>44392</v>
      </c>
      <c r="B1773">
        <v>382.48</v>
      </c>
      <c r="C1773">
        <v>1832</v>
      </c>
      <c r="D1773" t="s">
        <v>59</v>
      </c>
      <c r="E1773" t="s">
        <v>60</v>
      </c>
      <c r="F1773">
        <f t="shared" si="111"/>
        <v>7.8524374176549561E-3</v>
      </c>
      <c r="G1773">
        <v>1</v>
      </c>
      <c r="H1773">
        <v>6.4617500000000003</v>
      </c>
      <c r="I1773">
        <f t="shared" si="112"/>
        <v>1</v>
      </c>
      <c r="J1773">
        <f t="shared" si="113"/>
        <v>7.8524374176549561E-3</v>
      </c>
      <c r="K1773">
        <f t="shared" si="114"/>
        <v>0.12033530377445556</v>
      </c>
      <c r="M1773" s="8">
        <v>15.01</v>
      </c>
      <c r="N1773" s="8">
        <v>0.1</v>
      </c>
      <c r="O1773" s="8">
        <v>113.00839999999999</v>
      </c>
      <c r="P1773" s="8">
        <v>5.4</v>
      </c>
      <c r="Q1773" s="8">
        <v>17.010000000000002</v>
      </c>
    </row>
    <row r="1774" spans="1:17" x14ac:dyDescent="0.25">
      <c r="A1774" s="2">
        <v>44393</v>
      </c>
      <c r="B1774">
        <v>381.48</v>
      </c>
      <c r="C1774">
        <v>1824.4</v>
      </c>
      <c r="D1774" t="s">
        <v>59</v>
      </c>
      <c r="E1774" t="s">
        <v>60</v>
      </c>
      <c r="F1774">
        <f t="shared" si="111"/>
        <v>-2.6145157916753758E-3</v>
      </c>
      <c r="G1774">
        <v>1</v>
      </c>
      <c r="H1774">
        <v>6.4695</v>
      </c>
      <c r="I1774">
        <f t="shared" si="112"/>
        <v>1</v>
      </c>
      <c r="J1774">
        <f t="shared" si="113"/>
        <v>-2.6145157916753758E-3</v>
      </c>
      <c r="K1774">
        <f t="shared" si="114"/>
        <v>0.11772078798278018</v>
      </c>
      <c r="M1774" s="8">
        <v>14.6</v>
      </c>
      <c r="N1774" s="8">
        <v>0.1</v>
      </c>
      <c r="O1774" s="8">
        <v>113.0461</v>
      </c>
      <c r="P1774" s="8">
        <v>5.4</v>
      </c>
      <c r="Q1774" s="8">
        <v>18.45</v>
      </c>
    </row>
    <row r="1775" spans="1:17" x14ac:dyDescent="0.25">
      <c r="A1775" s="2">
        <v>44396</v>
      </c>
      <c r="B1775">
        <v>377.84</v>
      </c>
      <c r="C1775">
        <v>1803.6</v>
      </c>
      <c r="D1775" t="s">
        <v>59</v>
      </c>
      <c r="E1775" t="s">
        <v>60</v>
      </c>
      <c r="F1775">
        <f t="shared" si="111"/>
        <v>-9.5417846282899177E-3</v>
      </c>
      <c r="G1775">
        <v>1</v>
      </c>
      <c r="H1775">
        <v>6.4867999999999997</v>
      </c>
      <c r="I1775">
        <f t="shared" si="112"/>
        <v>-1</v>
      </c>
      <c r="J1775">
        <f t="shared" si="113"/>
        <v>9.5417846282899177E-3</v>
      </c>
      <c r="K1775">
        <f t="shared" si="114"/>
        <v>0.1272625726110701</v>
      </c>
      <c r="M1775" s="8">
        <v>15.96</v>
      </c>
      <c r="N1775" s="8">
        <v>0.1</v>
      </c>
      <c r="O1775" s="8">
        <v>113.5497</v>
      </c>
      <c r="P1775" s="8">
        <v>5.4</v>
      </c>
      <c r="Q1775" s="8">
        <v>22.5</v>
      </c>
    </row>
    <row r="1776" spans="1:17" x14ac:dyDescent="0.25">
      <c r="A1776" s="2">
        <v>44397</v>
      </c>
      <c r="B1776">
        <v>380.68</v>
      </c>
      <c r="C1776">
        <v>1815.9</v>
      </c>
      <c r="D1776" t="s">
        <v>59</v>
      </c>
      <c r="E1776" t="s">
        <v>60</v>
      </c>
      <c r="F1776">
        <f t="shared" si="111"/>
        <v>7.5164090620369883E-3</v>
      </c>
      <c r="G1776">
        <v>1</v>
      </c>
      <c r="H1776">
        <v>6.4911000000000003</v>
      </c>
      <c r="I1776">
        <f t="shared" si="112"/>
        <v>-1</v>
      </c>
      <c r="J1776">
        <f t="shared" si="113"/>
        <v>-7.5164090620369883E-3</v>
      </c>
      <c r="K1776">
        <f t="shared" si="114"/>
        <v>0.11974616354903311</v>
      </c>
      <c r="M1776" s="8">
        <v>15.01</v>
      </c>
      <c r="N1776" s="8">
        <v>0.1</v>
      </c>
      <c r="O1776" s="8">
        <v>113.75360000000001</v>
      </c>
      <c r="P1776" s="8">
        <v>5.4</v>
      </c>
      <c r="Q1776" s="8">
        <v>19.73</v>
      </c>
    </row>
    <row r="1777" spans="1:17" x14ac:dyDescent="0.25">
      <c r="A1777" s="2">
        <v>44398</v>
      </c>
      <c r="B1777">
        <v>379.28</v>
      </c>
      <c r="C1777">
        <v>1813</v>
      </c>
      <c r="D1777" t="s">
        <v>59</v>
      </c>
      <c r="E1777" t="s">
        <v>60</v>
      </c>
      <c r="F1777">
        <f t="shared" si="111"/>
        <v>-3.6776295050962027E-3</v>
      </c>
      <c r="G1777">
        <v>1</v>
      </c>
      <c r="H1777">
        <v>6.4775</v>
      </c>
      <c r="I1777">
        <f t="shared" si="112"/>
        <v>1</v>
      </c>
      <c r="J1777">
        <f t="shared" si="113"/>
        <v>-3.6776295050962027E-3</v>
      </c>
      <c r="K1777">
        <f t="shared" si="114"/>
        <v>0.11606853404393691</v>
      </c>
      <c r="M1777" s="8">
        <v>15.01</v>
      </c>
      <c r="N1777" s="8">
        <v>0.1</v>
      </c>
      <c r="O1777" s="8">
        <v>113.39919999999999</v>
      </c>
      <c r="P1777" s="8">
        <v>5.4</v>
      </c>
      <c r="Q1777" s="8">
        <v>17.91</v>
      </c>
    </row>
    <row r="1778" spans="1:17" x14ac:dyDescent="0.25">
      <c r="A1778" s="2">
        <v>44399</v>
      </c>
      <c r="B1778">
        <v>376.3</v>
      </c>
      <c r="C1778">
        <v>1801.8</v>
      </c>
      <c r="D1778" t="s">
        <v>59</v>
      </c>
      <c r="E1778" t="s">
        <v>60</v>
      </c>
      <c r="F1778">
        <f t="shared" si="111"/>
        <v>-7.8569921957392097E-3</v>
      </c>
      <c r="G1778">
        <v>1</v>
      </c>
      <c r="H1778">
        <v>6.4670500000000004</v>
      </c>
      <c r="I1778">
        <f t="shared" si="112"/>
        <v>-1</v>
      </c>
      <c r="J1778">
        <f t="shared" si="113"/>
        <v>7.8569921957392097E-3</v>
      </c>
      <c r="K1778">
        <f t="shared" si="114"/>
        <v>0.12392552623967612</v>
      </c>
      <c r="M1778" s="8">
        <v>14.51</v>
      </c>
      <c r="N1778" s="8">
        <v>0.1</v>
      </c>
      <c r="O1778" s="8">
        <v>113.4759</v>
      </c>
      <c r="P1778" s="8">
        <v>5.4</v>
      </c>
      <c r="Q1778" s="8">
        <v>17.690000000000001</v>
      </c>
    </row>
    <row r="1779" spans="1:17" x14ac:dyDescent="0.25">
      <c r="A1779" s="2">
        <v>44400</v>
      </c>
      <c r="B1779">
        <v>378.02</v>
      </c>
      <c r="C1779">
        <v>1807.8</v>
      </c>
      <c r="D1779" t="s">
        <v>59</v>
      </c>
      <c r="E1779" t="s">
        <v>60</v>
      </c>
      <c r="F1779">
        <f t="shared" si="111"/>
        <v>4.5708211533350696E-3</v>
      </c>
      <c r="G1779">
        <v>1</v>
      </c>
      <c r="H1779">
        <v>6.4759500000000001</v>
      </c>
      <c r="I1779">
        <f t="shared" si="112"/>
        <v>-1</v>
      </c>
      <c r="J1779">
        <f t="shared" si="113"/>
        <v>-4.5708211533350696E-3</v>
      </c>
      <c r="K1779">
        <f t="shared" si="114"/>
        <v>0.11935470508634105</v>
      </c>
      <c r="M1779" s="8">
        <v>14.53</v>
      </c>
      <c r="N1779" s="8">
        <v>0.1</v>
      </c>
      <c r="O1779" s="8">
        <v>113.4452</v>
      </c>
      <c r="P1779" s="8">
        <v>5.4</v>
      </c>
      <c r="Q1779" s="8">
        <v>17.2</v>
      </c>
    </row>
    <row r="1780" spans="1:17" x14ac:dyDescent="0.25">
      <c r="A1780" s="2">
        <v>44403</v>
      </c>
      <c r="B1780">
        <v>379.04</v>
      </c>
      <c r="C1780">
        <v>1807.5</v>
      </c>
      <c r="D1780" t="s">
        <v>59</v>
      </c>
      <c r="E1780" t="s">
        <v>60</v>
      </c>
      <c r="F1780">
        <f t="shared" si="111"/>
        <v>2.6982699328079729E-3</v>
      </c>
      <c r="G1780">
        <v>1</v>
      </c>
      <c r="H1780">
        <v>6.4908999999999999</v>
      </c>
      <c r="I1780">
        <f t="shared" si="112"/>
        <v>1</v>
      </c>
      <c r="J1780">
        <f t="shared" si="113"/>
        <v>2.6982699328079729E-3</v>
      </c>
      <c r="K1780">
        <f t="shared" si="114"/>
        <v>0.12205297501914902</v>
      </c>
      <c r="M1780" s="8">
        <v>15.2</v>
      </c>
      <c r="N1780" s="8">
        <v>0.1</v>
      </c>
      <c r="O1780" s="8">
        <v>113.2306</v>
      </c>
      <c r="P1780" s="8">
        <v>5.4</v>
      </c>
      <c r="Q1780" s="8">
        <v>17.579999999999998</v>
      </c>
    </row>
    <row r="1781" spans="1:17" x14ac:dyDescent="0.25">
      <c r="A1781" s="2">
        <v>44404</v>
      </c>
      <c r="B1781">
        <v>375.84</v>
      </c>
      <c r="C1781">
        <v>1793.9</v>
      </c>
      <c r="D1781" t="s">
        <v>59</v>
      </c>
      <c r="E1781" t="s">
        <v>60</v>
      </c>
      <c r="F1781">
        <f t="shared" si="111"/>
        <v>-8.4423807513720472E-3</v>
      </c>
      <c r="G1781">
        <v>1</v>
      </c>
      <c r="H1781">
        <v>6.4863499999999998</v>
      </c>
      <c r="I1781">
        <f t="shared" si="112"/>
        <v>1</v>
      </c>
      <c r="J1781">
        <f t="shared" si="113"/>
        <v>-8.4423807513720472E-3</v>
      </c>
      <c r="K1781">
        <f t="shared" si="114"/>
        <v>0.11361059426777698</v>
      </c>
      <c r="M1781" s="8">
        <v>15.51</v>
      </c>
      <c r="N1781" s="8">
        <v>0.1</v>
      </c>
      <c r="O1781" s="8">
        <v>113.22929999999999</v>
      </c>
      <c r="P1781" s="8">
        <v>5.4</v>
      </c>
      <c r="Q1781" s="8">
        <v>19.36</v>
      </c>
    </row>
    <row r="1782" spans="1:17" x14ac:dyDescent="0.25">
      <c r="A1782" s="2">
        <v>44405</v>
      </c>
      <c r="B1782">
        <v>379.9</v>
      </c>
      <c r="C1782">
        <v>1803.7</v>
      </c>
      <c r="D1782" t="s">
        <v>59</v>
      </c>
      <c r="E1782" t="s">
        <v>60</v>
      </c>
      <c r="F1782">
        <f t="shared" si="111"/>
        <v>1.0802469135802406E-2</v>
      </c>
      <c r="G1782">
        <v>1</v>
      </c>
      <c r="H1782">
        <v>6.5140000000000002</v>
      </c>
      <c r="I1782">
        <f t="shared" si="112"/>
        <v>-1</v>
      </c>
      <c r="J1782">
        <f t="shared" si="113"/>
        <v>-1.0802469135802406E-2</v>
      </c>
      <c r="K1782">
        <f t="shared" si="114"/>
        <v>0.10280812513197457</v>
      </c>
      <c r="M1782" s="8">
        <v>15.61</v>
      </c>
      <c r="N1782" s="8">
        <v>0.1</v>
      </c>
      <c r="O1782" s="8">
        <v>113.187</v>
      </c>
      <c r="P1782" s="8">
        <v>5.4</v>
      </c>
      <c r="Q1782" s="8">
        <v>18.309999999999999</v>
      </c>
    </row>
    <row r="1783" spans="1:17" x14ac:dyDescent="0.25">
      <c r="A1783" s="2">
        <v>44406</v>
      </c>
      <c r="B1783">
        <v>381.16</v>
      </c>
      <c r="C1783">
        <v>1818.1</v>
      </c>
      <c r="D1783" t="s">
        <v>59</v>
      </c>
      <c r="E1783" t="s">
        <v>60</v>
      </c>
      <c r="F1783">
        <f t="shared" si="111"/>
        <v>3.3166622795473E-3</v>
      </c>
      <c r="G1783">
        <v>1</v>
      </c>
      <c r="H1783">
        <v>6.4740500000000001</v>
      </c>
      <c r="I1783">
        <f t="shared" si="112"/>
        <v>1</v>
      </c>
      <c r="J1783">
        <f t="shared" si="113"/>
        <v>3.3166622795473E-3</v>
      </c>
      <c r="K1783">
        <f t="shared" si="114"/>
        <v>0.10612478741152187</v>
      </c>
      <c r="M1783" s="8">
        <v>15.21</v>
      </c>
      <c r="N1783" s="8">
        <v>0.1</v>
      </c>
      <c r="O1783" s="8">
        <v>112.4905</v>
      </c>
      <c r="P1783" s="8">
        <v>5.4</v>
      </c>
      <c r="Q1783" s="8">
        <v>17.7</v>
      </c>
    </row>
    <row r="1784" spans="1:17" x14ac:dyDescent="0.25">
      <c r="A1784" s="2">
        <v>44407</v>
      </c>
      <c r="B1784">
        <v>382.5</v>
      </c>
      <c r="C1784">
        <v>1832.2</v>
      </c>
      <c r="D1784" t="s">
        <v>59</v>
      </c>
      <c r="E1784" t="s">
        <v>61</v>
      </c>
      <c r="F1784">
        <f t="shared" si="111"/>
        <v>3.5155840067162547E-3</v>
      </c>
      <c r="G1784">
        <v>1</v>
      </c>
      <c r="H1784">
        <v>6.4644000000000004</v>
      </c>
      <c r="I1784">
        <f t="shared" si="112"/>
        <v>1</v>
      </c>
      <c r="J1784">
        <f t="shared" si="113"/>
        <v>3.5155840067162547E-3</v>
      </c>
      <c r="K1784">
        <f t="shared" si="114"/>
        <v>0.10964037141823813</v>
      </c>
      <c r="M1784" s="8">
        <v>15.09</v>
      </c>
      <c r="N1784" s="8">
        <v>7.0000000000000007E-2</v>
      </c>
      <c r="O1784" s="8">
        <v>112.6785</v>
      </c>
      <c r="P1784" s="8">
        <v>5.4</v>
      </c>
      <c r="Q1784" s="8">
        <v>18.239999999999998</v>
      </c>
    </row>
    <row r="1785" spans="1:17" x14ac:dyDescent="0.25">
      <c r="A1785" s="2">
        <v>44410</v>
      </c>
      <c r="B1785">
        <v>377.84</v>
      </c>
      <c r="C1785">
        <v>1811</v>
      </c>
      <c r="D1785" t="s">
        <v>59</v>
      </c>
      <c r="E1785" t="s">
        <v>61</v>
      </c>
      <c r="F1785">
        <f t="shared" si="111"/>
        <v>-1.2183006535947727E-2</v>
      </c>
      <c r="G1785">
        <v>1</v>
      </c>
      <c r="H1785">
        <v>6.4657499999999999</v>
      </c>
      <c r="I1785">
        <f t="shared" si="112"/>
        <v>1</v>
      </c>
      <c r="J1785">
        <f t="shared" si="113"/>
        <v>-1.2183006535947727E-2</v>
      </c>
      <c r="K1785">
        <f t="shared" si="114"/>
        <v>9.7457364882290398E-2</v>
      </c>
      <c r="M1785" s="8">
        <v>15.23</v>
      </c>
      <c r="N1785" s="8">
        <v>0.1</v>
      </c>
      <c r="O1785" s="8">
        <v>112.6758</v>
      </c>
      <c r="P1785" s="8">
        <v>5.2</v>
      </c>
      <c r="Q1785" s="8">
        <v>19.46</v>
      </c>
    </row>
    <row r="1786" spans="1:17" x14ac:dyDescent="0.25">
      <c r="A1786" s="2">
        <v>44411</v>
      </c>
      <c r="B1786">
        <v>377.82</v>
      </c>
      <c r="C1786">
        <v>1812</v>
      </c>
      <c r="D1786" t="s">
        <v>59</v>
      </c>
      <c r="E1786" t="s">
        <v>61</v>
      </c>
      <c r="F1786">
        <f t="shared" si="111"/>
        <v>-5.2932458183274633E-5</v>
      </c>
      <c r="G1786">
        <v>1</v>
      </c>
      <c r="H1786">
        <v>6.4660000000000002</v>
      </c>
      <c r="I1786">
        <f t="shared" si="112"/>
        <v>-1</v>
      </c>
      <c r="J1786">
        <f t="shared" si="113"/>
        <v>5.2932458183274633E-5</v>
      </c>
      <c r="K1786">
        <f t="shared" si="114"/>
        <v>9.7510297340473673E-2</v>
      </c>
      <c r="M1786" s="8">
        <v>15.09</v>
      </c>
      <c r="N1786" s="8">
        <v>0.1</v>
      </c>
      <c r="O1786" s="8">
        <v>112.8304</v>
      </c>
      <c r="P1786" s="8">
        <v>5.2</v>
      </c>
      <c r="Q1786" s="8">
        <v>18.04</v>
      </c>
    </row>
    <row r="1787" spans="1:17" x14ac:dyDescent="0.25">
      <c r="A1787" s="2">
        <v>44412</v>
      </c>
      <c r="B1787">
        <v>378.66</v>
      </c>
      <c r="C1787">
        <v>1817</v>
      </c>
      <c r="D1787" t="s">
        <v>59</v>
      </c>
      <c r="E1787" t="s">
        <v>61</v>
      </c>
      <c r="F1787">
        <f t="shared" si="111"/>
        <v>2.2232809274258525E-3</v>
      </c>
      <c r="G1787">
        <v>1</v>
      </c>
      <c r="H1787">
        <v>6.4562999999999997</v>
      </c>
      <c r="I1787">
        <f t="shared" si="112"/>
        <v>-1</v>
      </c>
      <c r="J1787">
        <f t="shared" si="113"/>
        <v>-2.2232809274258525E-3</v>
      </c>
      <c r="K1787">
        <f t="shared" si="114"/>
        <v>9.528701641304782E-2</v>
      </c>
      <c r="M1787" s="8">
        <v>14.88</v>
      </c>
      <c r="N1787" s="8">
        <v>0.1</v>
      </c>
      <c r="O1787" s="8">
        <v>112.9033</v>
      </c>
      <c r="P1787" s="8">
        <v>5.2</v>
      </c>
      <c r="Q1787" s="8">
        <v>17.97</v>
      </c>
    </row>
    <row r="1788" spans="1:17" x14ac:dyDescent="0.25">
      <c r="A1788" s="2">
        <v>44413</v>
      </c>
      <c r="B1788">
        <v>378.04</v>
      </c>
      <c r="C1788">
        <v>1812.3</v>
      </c>
      <c r="D1788" t="s">
        <v>59</v>
      </c>
      <c r="E1788" t="s">
        <v>61</v>
      </c>
      <c r="F1788">
        <f t="shared" si="111"/>
        <v>-1.6373527702953083E-3</v>
      </c>
      <c r="G1788">
        <v>1</v>
      </c>
      <c r="H1788">
        <v>6.4629000000000003</v>
      </c>
      <c r="I1788">
        <f t="shared" si="112"/>
        <v>1</v>
      </c>
      <c r="J1788">
        <f t="shared" si="113"/>
        <v>-1.6373527702953083E-3</v>
      </c>
      <c r="K1788">
        <f t="shared" si="114"/>
        <v>9.3649663642752512E-2</v>
      </c>
      <c r="M1788" s="8">
        <v>14.84</v>
      </c>
      <c r="N1788" s="8">
        <v>0.1</v>
      </c>
      <c r="O1788" s="8">
        <v>112.7754</v>
      </c>
      <c r="P1788" s="8">
        <v>5.2</v>
      </c>
      <c r="Q1788" s="8">
        <v>17.28</v>
      </c>
    </row>
    <row r="1789" spans="1:17" x14ac:dyDescent="0.25">
      <c r="A1789" s="2">
        <v>44414</v>
      </c>
      <c r="B1789">
        <v>375.9</v>
      </c>
      <c r="C1789">
        <v>1802.1</v>
      </c>
      <c r="D1789" t="s">
        <v>59</v>
      </c>
      <c r="E1789" t="s">
        <v>61</v>
      </c>
      <c r="F1789">
        <f t="shared" si="111"/>
        <v>-5.6607766373929502E-3</v>
      </c>
      <c r="G1789">
        <v>1</v>
      </c>
      <c r="H1789">
        <v>6.4627999999999997</v>
      </c>
      <c r="I1789">
        <f t="shared" si="112"/>
        <v>-1</v>
      </c>
      <c r="J1789">
        <f t="shared" si="113"/>
        <v>5.6607766373929502E-3</v>
      </c>
      <c r="K1789">
        <f t="shared" si="114"/>
        <v>9.9310440280145462E-2</v>
      </c>
      <c r="M1789" s="8">
        <v>15.9</v>
      </c>
      <c r="N1789" s="8">
        <v>0.1</v>
      </c>
      <c r="O1789" s="8">
        <v>113.316</v>
      </c>
      <c r="P1789" s="8">
        <v>5.2</v>
      </c>
      <c r="Q1789" s="8">
        <v>16.149999999999999</v>
      </c>
    </row>
    <row r="1790" spans="1:17" x14ac:dyDescent="0.25">
      <c r="A1790" s="2">
        <v>44417</v>
      </c>
      <c r="B1790">
        <v>365.6</v>
      </c>
      <c r="C1790">
        <v>1746.7</v>
      </c>
      <c r="D1790" t="s">
        <v>59</v>
      </c>
      <c r="E1790" t="s">
        <v>61</v>
      </c>
      <c r="F1790">
        <f t="shared" si="111"/>
        <v>-2.7400904495876399E-2</v>
      </c>
      <c r="G1790">
        <v>1</v>
      </c>
      <c r="H1790">
        <v>6.4770500000000002</v>
      </c>
      <c r="I1790">
        <f t="shared" si="112"/>
        <v>-1</v>
      </c>
      <c r="J1790">
        <f t="shared" si="113"/>
        <v>2.7400904495876399E-2</v>
      </c>
      <c r="K1790">
        <f t="shared" si="114"/>
        <v>0.12671134477602186</v>
      </c>
      <c r="M1790" s="8">
        <v>17.260000000000002</v>
      </c>
      <c r="N1790" s="8">
        <v>0.1</v>
      </c>
      <c r="O1790" s="8">
        <v>113.4594</v>
      </c>
      <c r="P1790" s="8">
        <v>5.2</v>
      </c>
      <c r="Q1790" s="8">
        <v>16.72</v>
      </c>
    </row>
    <row r="1791" spans="1:17" x14ac:dyDescent="0.25">
      <c r="A1791" s="2">
        <v>44418</v>
      </c>
      <c r="B1791">
        <v>363.92</v>
      </c>
      <c r="C1791">
        <v>1737.5</v>
      </c>
      <c r="D1791" t="s">
        <v>59</v>
      </c>
      <c r="E1791" t="s">
        <v>61</v>
      </c>
      <c r="F1791">
        <f t="shared" si="111"/>
        <v>-4.5951859956236962E-3</v>
      </c>
      <c r="G1791">
        <v>1</v>
      </c>
      <c r="H1791">
        <v>6.4805000000000001</v>
      </c>
      <c r="I1791">
        <f t="shared" si="112"/>
        <v>-1</v>
      </c>
      <c r="J1791">
        <f t="shared" si="113"/>
        <v>4.5951859956236962E-3</v>
      </c>
      <c r="K1791">
        <f t="shared" si="114"/>
        <v>0.13130653077164556</v>
      </c>
      <c r="M1791" s="8">
        <v>16.93</v>
      </c>
      <c r="N1791" s="8">
        <v>0.1</v>
      </c>
      <c r="O1791" s="8">
        <v>113.50409999999999</v>
      </c>
      <c r="P1791" s="8">
        <v>5.2</v>
      </c>
      <c r="Q1791" s="8">
        <v>16.79</v>
      </c>
    </row>
    <row r="1792" spans="1:17" x14ac:dyDescent="0.25">
      <c r="A1792" s="2">
        <v>44419</v>
      </c>
      <c r="B1792">
        <v>363.52</v>
      </c>
      <c r="C1792">
        <v>1732.6</v>
      </c>
      <c r="D1792" t="s">
        <v>59</v>
      </c>
      <c r="E1792" t="s">
        <v>61</v>
      </c>
      <c r="F1792">
        <f t="shared" si="111"/>
        <v>-1.0991426687184669E-3</v>
      </c>
      <c r="G1792">
        <v>1</v>
      </c>
      <c r="H1792">
        <v>6.4855</v>
      </c>
      <c r="I1792">
        <f t="shared" si="112"/>
        <v>-1</v>
      </c>
      <c r="J1792">
        <f t="shared" si="113"/>
        <v>1.0991426687184669E-3</v>
      </c>
      <c r="K1792">
        <f t="shared" si="114"/>
        <v>0.13240567344036402</v>
      </c>
      <c r="M1792" s="8">
        <v>15.85</v>
      </c>
      <c r="N1792" s="8">
        <v>0.1</v>
      </c>
      <c r="O1792" s="8">
        <v>113.2884</v>
      </c>
      <c r="P1792" s="8">
        <v>5.2</v>
      </c>
      <c r="Q1792" s="8">
        <v>16.059999999999999</v>
      </c>
    </row>
    <row r="1793" spans="1:17" x14ac:dyDescent="0.25">
      <c r="A1793" s="2">
        <v>44420</v>
      </c>
      <c r="B1793">
        <v>367.16</v>
      </c>
      <c r="C1793">
        <v>1754.1</v>
      </c>
      <c r="D1793" t="s">
        <v>59</v>
      </c>
      <c r="E1793" t="s">
        <v>61</v>
      </c>
      <c r="F1793">
        <f t="shared" si="111"/>
        <v>1.0013204225352235E-2</v>
      </c>
      <c r="G1793">
        <v>1</v>
      </c>
      <c r="H1793">
        <v>6.4783999999999997</v>
      </c>
      <c r="I1793">
        <f t="shared" si="112"/>
        <v>-1</v>
      </c>
      <c r="J1793">
        <f t="shared" si="113"/>
        <v>-1.0013204225352235E-2</v>
      </c>
      <c r="K1793">
        <f t="shared" si="114"/>
        <v>0.12239246921501179</v>
      </c>
      <c r="M1793" s="8">
        <v>15.67</v>
      </c>
      <c r="N1793" s="8">
        <v>0.1</v>
      </c>
      <c r="O1793" s="8">
        <v>113.2745</v>
      </c>
      <c r="P1793" s="8">
        <v>5.2</v>
      </c>
      <c r="Q1793" s="8">
        <v>15.59</v>
      </c>
    </row>
    <row r="1794" spans="1:17" x14ac:dyDescent="0.25">
      <c r="A1794" s="2">
        <v>44421</v>
      </c>
      <c r="B1794">
        <v>368.04</v>
      </c>
      <c r="C1794">
        <v>1758</v>
      </c>
      <c r="D1794" t="s">
        <v>59</v>
      </c>
      <c r="E1794" t="s">
        <v>61</v>
      </c>
      <c r="F1794">
        <f t="shared" si="111"/>
        <v>2.3967752478484261E-3</v>
      </c>
      <c r="G1794">
        <v>1</v>
      </c>
      <c r="H1794">
        <v>6.4808000000000003</v>
      </c>
      <c r="I1794">
        <f t="shared" si="112"/>
        <v>1</v>
      </c>
      <c r="J1794">
        <f t="shared" si="113"/>
        <v>2.3967752478484261E-3</v>
      </c>
      <c r="K1794">
        <f t="shared" si="114"/>
        <v>0.12478924446286022</v>
      </c>
      <c r="M1794" s="8">
        <v>15.15</v>
      </c>
      <c r="N1794" s="8">
        <v>0.1</v>
      </c>
      <c r="O1794" s="8">
        <v>113.0676</v>
      </c>
      <c r="P1794" s="8">
        <v>5.2</v>
      </c>
      <c r="Q1794" s="8">
        <v>15.45</v>
      </c>
    </row>
    <row r="1795" spans="1:17" x14ac:dyDescent="0.25">
      <c r="A1795" s="2">
        <v>44424</v>
      </c>
      <c r="B1795">
        <v>371.24</v>
      </c>
      <c r="C1795">
        <v>1774.9</v>
      </c>
      <c r="D1795" t="s">
        <v>59</v>
      </c>
      <c r="E1795" t="s">
        <v>61</v>
      </c>
      <c r="F1795">
        <f t="shared" ref="F1795:F1858" si="115">B1795/B1794-1</f>
        <v>8.6947070970546658E-3</v>
      </c>
      <c r="G1795">
        <v>1</v>
      </c>
      <c r="H1795">
        <v>6.4803499999999996</v>
      </c>
      <c r="I1795">
        <f t="shared" si="112"/>
        <v>1</v>
      </c>
      <c r="J1795">
        <f t="shared" si="113"/>
        <v>8.6947070970546658E-3</v>
      </c>
      <c r="K1795">
        <f t="shared" si="114"/>
        <v>0.13348395155991488</v>
      </c>
      <c r="M1795" s="8">
        <v>15.62</v>
      </c>
      <c r="N1795" s="8">
        <v>0.1</v>
      </c>
      <c r="O1795" s="8">
        <v>113.1755</v>
      </c>
      <c r="P1795" s="8">
        <v>5.2</v>
      </c>
      <c r="Q1795" s="8">
        <v>16.12</v>
      </c>
    </row>
    <row r="1796" spans="1:17" x14ac:dyDescent="0.25">
      <c r="A1796" s="2">
        <v>44425</v>
      </c>
      <c r="B1796">
        <v>375.02</v>
      </c>
      <c r="C1796">
        <v>1792.5</v>
      </c>
      <c r="D1796" t="s">
        <v>59</v>
      </c>
      <c r="E1796" t="s">
        <v>61</v>
      </c>
      <c r="F1796">
        <f t="shared" si="115"/>
        <v>1.0182092446934465E-2</v>
      </c>
      <c r="G1796">
        <v>1</v>
      </c>
      <c r="H1796">
        <v>6.4882</v>
      </c>
      <c r="I1796">
        <f t="shared" ref="I1796:I1859" si="116">SIGN(F1795)</f>
        <v>1</v>
      </c>
      <c r="J1796">
        <f t="shared" ref="J1796:J1859" si="117">(B1796/B1795-1)*I1796</f>
        <v>1.0182092446934465E-2</v>
      </c>
      <c r="K1796">
        <f t="shared" si="114"/>
        <v>0.14366604400684935</v>
      </c>
      <c r="M1796" s="8">
        <v>16.100000000000001</v>
      </c>
      <c r="N1796" s="8">
        <v>0.1</v>
      </c>
      <c r="O1796" s="8">
        <v>113.62269999999999</v>
      </c>
      <c r="P1796" s="8">
        <v>5.2</v>
      </c>
      <c r="Q1796" s="8">
        <v>17.91</v>
      </c>
    </row>
    <row r="1797" spans="1:17" x14ac:dyDescent="0.25">
      <c r="A1797" s="2">
        <v>44426</v>
      </c>
      <c r="B1797">
        <v>375.4</v>
      </c>
      <c r="C1797">
        <v>1793.5</v>
      </c>
      <c r="D1797" t="s">
        <v>59</v>
      </c>
      <c r="E1797" t="s">
        <v>61</v>
      </c>
      <c r="F1797">
        <f t="shared" si="115"/>
        <v>1.0132792917711964E-3</v>
      </c>
      <c r="G1797">
        <v>1</v>
      </c>
      <c r="H1797">
        <v>6.4843000000000002</v>
      </c>
      <c r="I1797">
        <f t="shared" si="116"/>
        <v>1</v>
      </c>
      <c r="J1797">
        <f t="shared" si="117"/>
        <v>1.0132792917711964E-3</v>
      </c>
      <c r="K1797">
        <f t="shared" ref="K1797:K1860" si="118">K1796+J1797</f>
        <v>0.14467932329862054</v>
      </c>
      <c r="M1797" s="8">
        <v>15.8</v>
      </c>
      <c r="N1797" s="8">
        <v>0.09</v>
      </c>
      <c r="O1797" s="8">
        <v>113.7013</v>
      </c>
      <c r="P1797" s="8">
        <v>5.2</v>
      </c>
      <c r="Q1797" s="8">
        <v>21.57</v>
      </c>
    </row>
    <row r="1798" spans="1:17" x14ac:dyDescent="0.25">
      <c r="A1798" s="2">
        <v>44427</v>
      </c>
      <c r="B1798">
        <v>374.28</v>
      </c>
      <c r="C1798">
        <v>1784</v>
      </c>
      <c r="D1798" t="s">
        <v>59</v>
      </c>
      <c r="E1798" t="s">
        <v>61</v>
      </c>
      <c r="F1798">
        <f t="shared" si="115"/>
        <v>-2.9834842834309816E-3</v>
      </c>
      <c r="G1798">
        <v>1</v>
      </c>
      <c r="H1798">
        <v>6.5024499999999996</v>
      </c>
      <c r="I1798">
        <f t="shared" si="116"/>
        <v>1</v>
      </c>
      <c r="J1798">
        <f t="shared" si="117"/>
        <v>-2.9834842834309816E-3</v>
      </c>
      <c r="K1798">
        <f t="shared" si="118"/>
        <v>0.14169583901518956</v>
      </c>
      <c r="M1798" s="8">
        <v>15.91</v>
      </c>
      <c r="N1798" s="8">
        <v>0.09</v>
      </c>
      <c r="O1798" s="8">
        <v>114.1151</v>
      </c>
      <c r="P1798" s="8">
        <v>5.2</v>
      </c>
      <c r="Q1798" s="8">
        <v>21.67</v>
      </c>
    </row>
    <row r="1799" spans="1:17" x14ac:dyDescent="0.25">
      <c r="A1799" s="2">
        <v>44428</v>
      </c>
      <c r="B1799">
        <v>375.5</v>
      </c>
      <c r="C1799">
        <v>1789.8</v>
      </c>
      <c r="D1799" t="s">
        <v>59</v>
      </c>
      <c r="E1799" t="s">
        <v>61</v>
      </c>
      <c r="F1799">
        <f t="shared" si="115"/>
        <v>3.2595917494924187E-3</v>
      </c>
      <c r="G1799">
        <v>1</v>
      </c>
      <c r="H1799">
        <v>6.5041000000000002</v>
      </c>
      <c r="I1799">
        <f t="shared" si="116"/>
        <v>-1</v>
      </c>
      <c r="J1799">
        <f t="shared" si="117"/>
        <v>-3.2595917494924187E-3</v>
      </c>
      <c r="K1799">
        <f t="shared" si="118"/>
        <v>0.13843624726569714</v>
      </c>
      <c r="M1799" s="8">
        <v>15.34</v>
      </c>
      <c r="N1799" s="8">
        <v>0.09</v>
      </c>
      <c r="O1799" s="8">
        <v>114.5069</v>
      </c>
      <c r="P1799" s="8">
        <v>5.2</v>
      </c>
      <c r="Q1799" s="8">
        <v>18.559999999999999</v>
      </c>
    </row>
    <row r="1800" spans="1:17" x14ac:dyDescent="0.25">
      <c r="A1800" s="2">
        <v>44431</v>
      </c>
      <c r="B1800">
        <v>374.88</v>
      </c>
      <c r="C1800">
        <v>1787.5</v>
      </c>
      <c r="D1800" t="s">
        <v>59</v>
      </c>
      <c r="E1800" t="s">
        <v>61</v>
      </c>
      <c r="F1800">
        <f t="shared" si="115"/>
        <v>-1.6511318242343753E-3</v>
      </c>
      <c r="G1800">
        <v>1</v>
      </c>
      <c r="H1800">
        <v>6.4984999999999999</v>
      </c>
      <c r="I1800">
        <f t="shared" si="116"/>
        <v>1</v>
      </c>
      <c r="J1800">
        <f t="shared" si="117"/>
        <v>-1.6511318242343753E-3</v>
      </c>
      <c r="K1800">
        <f t="shared" si="118"/>
        <v>0.13678511544146277</v>
      </c>
      <c r="M1800" s="8">
        <v>15.84</v>
      </c>
      <c r="N1800" s="8">
        <v>0.09</v>
      </c>
      <c r="O1800" s="8">
        <v>113.95</v>
      </c>
      <c r="P1800" s="8">
        <v>5.2</v>
      </c>
      <c r="Q1800" s="8">
        <v>17.149999999999999</v>
      </c>
    </row>
    <row r="1801" spans="1:17" x14ac:dyDescent="0.25">
      <c r="A1801" s="2">
        <v>44432</v>
      </c>
      <c r="B1801">
        <v>377.68</v>
      </c>
      <c r="C1801">
        <v>1805.5</v>
      </c>
      <c r="D1801" t="s">
        <v>59</v>
      </c>
      <c r="E1801" t="s">
        <v>61</v>
      </c>
      <c r="F1801">
        <f t="shared" si="115"/>
        <v>7.4690567648314499E-3</v>
      </c>
      <c r="G1801">
        <v>1</v>
      </c>
      <c r="H1801">
        <v>6.4783999999999997</v>
      </c>
      <c r="I1801">
        <f t="shared" si="116"/>
        <v>-1</v>
      </c>
      <c r="J1801">
        <f t="shared" si="117"/>
        <v>-7.4690567648314499E-3</v>
      </c>
      <c r="K1801">
        <f t="shared" si="118"/>
        <v>0.12931605867663132</v>
      </c>
      <c r="M1801" s="8">
        <v>15.45</v>
      </c>
      <c r="N1801" s="8">
        <v>0.09</v>
      </c>
      <c r="O1801" s="8">
        <v>113.68729999999999</v>
      </c>
      <c r="P1801" s="8">
        <v>5.2</v>
      </c>
      <c r="Q1801" s="8">
        <v>17.22</v>
      </c>
    </row>
    <row r="1802" spans="1:17" x14ac:dyDescent="0.25">
      <c r="A1802" s="2">
        <v>44433</v>
      </c>
      <c r="B1802">
        <v>375.54</v>
      </c>
      <c r="C1802">
        <v>1794.8</v>
      </c>
      <c r="D1802" t="s">
        <v>59</v>
      </c>
      <c r="E1802" t="s">
        <v>61</v>
      </c>
      <c r="F1802">
        <f t="shared" si="115"/>
        <v>-5.6661724210972375E-3</v>
      </c>
      <c r="G1802">
        <v>1</v>
      </c>
      <c r="H1802">
        <v>6.4764499999999998</v>
      </c>
      <c r="I1802">
        <f t="shared" si="116"/>
        <v>1</v>
      </c>
      <c r="J1802">
        <f t="shared" si="117"/>
        <v>-5.6661724210972375E-3</v>
      </c>
      <c r="K1802">
        <f t="shared" si="118"/>
        <v>0.12364988625553408</v>
      </c>
      <c r="M1802" s="8">
        <v>15.9</v>
      </c>
      <c r="N1802" s="8">
        <v>0.09</v>
      </c>
      <c r="O1802" s="8">
        <v>113.6395</v>
      </c>
      <c r="P1802" s="8">
        <v>5.2</v>
      </c>
      <c r="Q1802" s="8">
        <v>16.79</v>
      </c>
    </row>
    <row r="1803" spans="1:17" x14ac:dyDescent="0.25">
      <c r="A1803" s="2">
        <v>44434</v>
      </c>
      <c r="B1803">
        <v>373.96</v>
      </c>
      <c r="C1803">
        <v>1785.9</v>
      </c>
      <c r="D1803" t="s">
        <v>59</v>
      </c>
      <c r="E1803" t="s">
        <v>61</v>
      </c>
      <c r="F1803">
        <f t="shared" si="115"/>
        <v>-4.2072748575385788E-3</v>
      </c>
      <c r="G1803">
        <v>1</v>
      </c>
      <c r="H1803">
        <v>6.4828000000000001</v>
      </c>
      <c r="I1803">
        <f t="shared" si="116"/>
        <v>-1</v>
      </c>
      <c r="J1803">
        <f t="shared" si="117"/>
        <v>4.2072748575385788E-3</v>
      </c>
      <c r="K1803">
        <f t="shared" si="118"/>
        <v>0.12785716111307266</v>
      </c>
      <c r="M1803" s="8">
        <v>16.440000000000001</v>
      </c>
      <c r="N1803" s="8">
        <v>0.09</v>
      </c>
      <c r="O1803" s="8">
        <v>113.79559999999999</v>
      </c>
      <c r="P1803" s="8">
        <v>5.2</v>
      </c>
      <c r="Q1803" s="8">
        <v>18.84</v>
      </c>
    </row>
    <row r="1804" spans="1:17" x14ac:dyDescent="0.25">
      <c r="A1804" s="2">
        <v>44435</v>
      </c>
      <c r="B1804">
        <v>377.78</v>
      </c>
      <c r="C1804">
        <v>1805.6</v>
      </c>
      <c r="D1804" t="s">
        <v>59</v>
      </c>
      <c r="E1804" t="s">
        <v>61</v>
      </c>
      <c r="F1804">
        <f t="shared" si="115"/>
        <v>1.0214996256284081E-2</v>
      </c>
      <c r="G1804">
        <v>1</v>
      </c>
      <c r="H1804">
        <v>6.4807499999999996</v>
      </c>
      <c r="I1804">
        <f t="shared" si="116"/>
        <v>-1</v>
      </c>
      <c r="J1804">
        <f t="shared" si="117"/>
        <v>-1.0214996256284081E-2</v>
      </c>
      <c r="K1804">
        <f t="shared" si="118"/>
        <v>0.11764216485678858</v>
      </c>
      <c r="M1804" s="8">
        <v>15.27</v>
      </c>
      <c r="N1804" s="8">
        <v>0.08</v>
      </c>
      <c r="O1804" s="8">
        <v>113.3479</v>
      </c>
      <c r="P1804" s="8">
        <v>5.2</v>
      </c>
      <c r="Q1804" s="8">
        <v>16.39</v>
      </c>
    </row>
    <row r="1805" spans="1:17" x14ac:dyDescent="0.25">
      <c r="A1805" s="2">
        <v>44438</v>
      </c>
      <c r="B1805">
        <v>379.04</v>
      </c>
      <c r="C1805">
        <v>1817.2</v>
      </c>
      <c r="D1805" t="s">
        <v>59</v>
      </c>
      <c r="E1805" t="s">
        <v>61</v>
      </c>
      <c r="F1805">
        <f t="shared" si="115"/>
        <v>3.3352744983854432E-3</v>
      </c>
      <c r="G1805">
        <v>1</v>
      </c>
      <c r="H1805">
        <v>6.4676</v>
      </c>
      <c r="I1805">
        <f t="shared" si="116"/>
        <v>1</v>
      </c>
      <c r="J1805">
        <f t="shared" si="117"/>
        <v>3.3352744983854432E-3</v>
      </c>
      <c r="K1805">
        <f t="shared" si="118"/>
        <v>0.12097743935517402</v>
      </c>
      <c r="M1805" s="8">
        <v>15.52</v>
      </c>
      <c r="N1805" s="8">
        <v>0.08</v>
      </c>
      <c r="O1805" s="8">
        <v>113.2522</v>
      </c>
      <c r="P1805" s="8">
        <v>5.2</v>
      </c>
      <c r="Q1805" s="8">
        <v>16.190000000000001</v>
      </c>
    </row>
    <row r="1806" spans="1:17" x14ac:dyDescent="0.25">
      <c r="A1806" s="2">
        <v>44439</v>
      </c>
      <c r="B1806">
        <v>378.84</v>
      </c>
      <c r="C1806">
        <v>1817.5</v>
      </c>
      <c r="D1806" t="s">
        <v>59</v>
      </c>
      <c r="E1806" t="s">
        <v>61</v>
      </c>
      <c r="F1806">
        <f t="shared" si="115"/>
        <v>-5.2764879696087785E-4</v>
      </c>
      <c r="G1806">
        <v>1</v>
      </c>
      <c r="H1806">
        <v>6.4588999999999999</v>
      </c>
      <c r="I1806">
        <f t="shared" si="116"/>
        <v>1</v>
      </c>
      <c r="J1806">
        <f t="shared" si="117"/>
        <v>-5.2764879696087785E-4</v>
      </c>
      <c r="K1806">
        <f t="shared" si="118"/>
        <v>0.12044979055821314</v>
      </c>
      <c r="M1806" s="8">
        <v>15.47</v>
      </c>
      <c r="N1806" s="8">
        <v>0.06</v>
      </c>
      <c r="O1806" s="8">
        <v>113.11320000000001</v>
      </c>
      <c r="P1806" s="8">
        <v>5.2</v>
      </c>
      <c r="Q1806" s="8">
        <v>16.48</v>
      </c>
    </row>
    <row r="1807" spans="1:17" x14ac:dyDescent="0.25">
      <c r="A1807" s="2">
        <v>44440</v>
      </c>
      <c r="B1807">
        <v>379.12</v>
      </c>
      <c r="C1807">
        <v>1818.7</v>
      </c>
      <c r="D1807" t="s">
        <v>59</v>
      </c>
      <c r="E1807" t="s">
        <v>61</v>
      </c>
      <c r="F1807">
        <f t="shared" si="115"/>
        <v>7.3909830007390376E-4</v>
      </c>
      <c r="G1807">
        <v>1</v>
      </c>
      <c r="H1807">
        <v>6.4554499999999999</v>
      </c>
      <c r="I1807">
        <f t="shared" si="116"/>
        <v>-1</v>
      </c>
      <c r="J1807">
        <f t="shared" si="117"/>
        <v>-7.3909830007390376E-4</v>
      </c>
      <c r="K1807">
        <f t="shared" si="118"/>
        <v>0.11971069225813924</v>
      </c>
      <c r="M1807" s="8">
        <v>15.12</v>
      </c>
      <c r="N1807" s="8">
        <v>0.08</v>
      </c>
      <c r="O1807" s="8">
        <v>112.8788</v>
      </c>
      <c r="P1807" s="8">
        <v>4.8</v>
      </c>
      <c r="Q1807" s="8">
        <v>16.11</v>
      </c>
    </row>
    <row r="1808" spans="1:17" x14ac:dyDescent="0.25">
      <c r="A1808" s="2">
        <v>44441</v>
      </c>
      <c r="B1808">
        <v>378.92</v>
      </c>
      <c r="C1808">
        <v>1817.1</v>
      </c>
      <c r="D1808" t="s">
        <v>59</v>
      </c>
      <c r="E1808" t="s">
        <v>61</v>
      </c>
      <c r="F1808">
        <f t="shared" si="115"/>
        <v>-5.2753745515932149E-4</v>
      </c>
      <c r="G1808">
        <v>1</v>
      </c>
      <c r="H1808">
        <v>6.4561000000000002</v>
      </c>
      <c r="I1808">
        <f t="shared" si="116"/>
        <v>1</v>
      </c>
      <c r="J1808">
        <f t="shared" si="117"/>
        <v>-5.2753745515932149E-4</v>
      </c>
      <c r="K1808">
        <f t="shared" si="118"/>
        <v>0.11918315480297992</v>
      </c>
      <c r="M1808" s="8">
        <v>14.76</v>
      </c>
      <c r="N1808" s="8">
        <v>0.08</v>
      </c>
      <c r="O1808" s="8">
        <v>112.79259999999999</v>
      </c>
      <c r="P1808" s="8">
        <v>4.8</v>
      </c>
      <c r="Q1808" s="8">
        <v>16.41</v>
      </c>
    </row>
    <row r="1809" spans="1:17" x14ac:dyDescent="0.25">
      <c r="A1809" s="2">
        <v>44442</v>
      </c>
      <c r="B1809">
        <v>378.54</v>
      </c>
      <c r="C1809">
        <v>1815</v>
      </c>
      <c r="D1809" t="s">
        <v>59</v>
      </c>
      <c r="E1809" t="s">
        <v>61</v>
      </c>
      <c r="F1809">
        <f t="shared" si="115"/>
        <v>-1.0028502058482269E-3</v>
      </c>
      <c r="G1809">
        <v>1</v>
      </c>
      <c r="H1809">
        <v>6.4514500000000004</v>
      </c>
      <c r="I1809">
        <f t="shared" si="116"/>
        <v>-1</v>
      </c>
      <c r="J1809">
        <f t="shared" si="117"/>
        <v>1.0028502058482269E-3</v>
      </c>
      <c r="K1809">
        <f t="shared" si="118"/>
        <v>0.12018600500882815</v>
      </c>
      <c r="M1809" s="8">
        <v>14.95</v>
      </c>
      <c r="N1809" s="8">
        <v>0.08</v>
      </c>
      <c r="O1809" s="8">
        <v>112.55410000000001</v>
      </c>
      <c r="P1809" s="8">
        <v>4.8</v>
      </c>
      <c r="Q1809" s="8">
        <v>16.41</v>
      </c>
    </row>
    <row r="1810" spans="1:17" x14ac:dyDescent="0.25">
      <c r="A1810" s="2">
        <v>44445</v>
      </c>
      <c r="B1810">
        <v>380.96</v>
      </c>
      <c r="C1810">
        <v>1828.6</v>
      </c>
      <c r="D1810" t="s">
        <v>59</v>
      </c>
      <c r="E1810" t="s">
        <v>61</v>
      </c>
      <c r="F1810">
        <f t="shared" si="115"/>
        <v>6.3929835684470859E-3</v>
      </c>
      <c r="G1810">
        <v>1</v>
      </c>
      <c r="H1810">
        <v>6.4480000000000004</v>
      </c>
      <c r="I1810">
        <f t="shared" si="116"/>
        <v>-1</v>
      </c>
      <c r="J1810">
        <f t="shared" si="117"/>
        <v>-6.3929835684470859E-3</v>
      </c>
      <c r="K1810">
        <f t="shared" si="118"/>
        <v>0.11379302144038106</v>
      </c>
      <c r="M1810" s="8">
        <v>14.855</v>
      </c>
      <c r="N1810" s="8">
        <v>0.08</v>
      </c>
      <c r="O1810" s="8">
        <v>112.67335</v>
      </c>
      <c r="P1810" s="8">
        <v>4.8</v>
      </c>
      <c r="Q1810" s="8">
        <v>16.41</v>
      </c>
    </row>
    <row r="1811" spans="1:17" x14ac:dyDescent="0.25">
      <c r="A1811" s="2">
        <v>44446</v>
      </c>
      <c r="B1811">
        <v>379.42</v>
      </c>
      <c r="C1811">
        <v>1820.6</v>
      </c>
      <c r="D1811" t="s">
        <v>59</v>
      </c>
      <c r="E1811" t="s">
        <v>61</v>
      </c>
      <c r="F1811">
        <f t="shared" si="115"/>
        <v>-4.0424191516168495E-3</v>
      </c>
      <c r="G1811">
        <v>1</v>
      </c>
      <c r="H1811">
        <v>6.4537000000000004</v>
      </c>
      <c r="I1811">
        <f t="shared" si="116"/>
        <v>1</v>
      </c>
      <c r="J1811">
        <f t="shared" si="117"/>
        <v>-4.0424191516168495E-3</v>
      </c>
      <c r="K1811">
        <f t="shared" si="118"/>
        <v>0.10975060228876421</v>
      </c>
      <c r="M1811" s="8">
        <v>15.36</v>
      </c>
      <c r="N1811" s="8">
        <v>0.08</v>
      </c>
      <c r="O1811" s="8">
        <v>112.9845</v>
      </c>
      <c r="P1811" s="8">
        <v>4.8</v>
      </c>
      <c r="Q1811" s="8">
        <v>18.14</v>
      </c>
    </row>
    <row r="1812" spans="1:17" x14ac:dyDescent="0.25">
      <c r="A1812" s="2">
        <v>44447</v>
      </c>
      <c r="B1812">
        <v>374.96</v>
      </c>
      <c r="C1812">
        <v>1797.5</v>
      </c>
      <c r="D1812" t="s">
        <v>59</v>
      </c>
      <c r="E1812" t="s">
        <v>61</v>
      </c>
      <c r="F1812">
        <f t="shared" si="115"/>
        <v>-1.1754783617099918E-2</v>
      </c>
      <c r="G1812">
        <v>1</v>
      </c>
      <c r="H1812">
        <v>6.4615</v>
      </c>
      <c r="I1812">
        <f t="shared" si="116"/>
        <v>-1</v>
      </c>
      <c r="J1812">
        <f t="shared" si="117"/>
        <v>1.1754783617099918E-2</v>
      </c>
      <c r="K1812">
        <f t="shared" si="118"/>
        <v>0.12150538590586413</v>
      </c>
      <c r="M1812" s="8">
        <v>15.14</v>
      </c>
      <c r="N1812" s="8">
        <v>0.08</v>
      </c>
      <c r="O1812" s="8">
        <v>113.23609999999999</v>
      </c>
      <c r="P1812" s="8">
        <v>4.8</v>
      </c>
      <c r="Q1812" s="8">
        <v>17.96</v>
      </c>
    </row>
    <row r="1813" spans="1:17" x14ac:dyDescent="0.25">
      <c r="A1813" s="2">
        <v>44448</v>
      </c>
      <c r="B1813">
        <v>373.2</v>
      </c>
      <c r="C1813">
        <v>1790</v>
      </c>
      <c r="D1813" t="s">
        <v>59</v>
      </c>
      <c r="E1813" t="s">
        <v>61</v>
      </c>
      <c r="F1813">
        <f t="shared" si="115"/>
        <v>-4.6938340089609509E-3</v>
      </c>
      <c r="G1813">
        <v>1</v>
      </c>
      <c r="H1813">
        <v>6.4577999999999998</v>
      </c>
      <c r="I1813">
        <f t="shared" si="116"/>
        <v>-1</v>
      </c>
      <c r="J1813">
        <f t="shared" si="117"/>
        <v>4.6938340089609509E-3</v>
      </c>
      <c r="K1813">
        <f t="shared" si="118"/>
        <v>0.12619921991482508</v>
      </c>
      <c r="M1813" s="8">
        <v>15.1</v>
      </c>
      <c r="N1813" s="8">
        <v>0.08</v>
      </c>
      <c r="O1813" s="8">
        <v>113.04819999999999</v>
      </c>
      <c r="P1813" s="8">
        <v>4.8</v>
      </c>
      <c r="Q1813" s="8">
        <v>18.8</v>
      </c>
    </row>
    <row r="1814" spans="1:17" x14ac:dyDescent="0.25">
      <c r="A1814" s="2">
        <v>44449</v>
      </c>
      <c r="B1814">
        <v>375.5</v>
      </c>
      <c r="C1814">
        <v>1805.4</v>
      </c>
      <c r="D1814" t="s">
        <v>59</v>
      </c>
      <c r="E1814" t="s">
        <v>61</v>
      </c>
      <c r="F1814">
        <f t="shared" si="115"/>
        <v>6.1629153269024961E-3</v>
      </c>
      <c r="G1814">
        <v>1</v>
      </c>
      <c r="H1814">
        <v>6.4349499999999997</v>
      </c>
      <c r="I1814">
        <f t="shared" si="116"/>
        <v>-1</v>
      </c>
      <c r="J1814">
        <f t="shared" si="117"/>
        <v>-6.1629153269024961E-3</v>
      </c>
      <c r="K1814">
        <f t="shared" si="118"/>
        <v>0.12003630458792258</v>
      </c>
      <c r="M1814" s="8">
        <v>15.15</v>
      </c>
      <c r="N1814" s="8">
        <v>0.08</v>
      </c>
      <c r="O1814" s="8">
        <v>112.9468</v>
      </c>
      <c r="P1814" s="8">
        <v>4.8</v>
      </c>
      <c r="Q1814" s="8">
        <v>20.95</v>
      </c>
    </row>
    <row r="1815" spans="1:17" x14ac:dyDescent="0.25">
      <c r="A1815" s="2">
        <v>44452</v>
      </c>
      <c r="B1815">
        <v>373.3</v>
      </c>
      <c r="C1815">
        <v>1789.8</v>
      </c>
      <c r="D1815" t="s">
        <v>59</v>
      </c>
      <c r="E1815" t="s">
        <v>61</v>
      </c>
      <c r="F1815">
        <f t="shared" si="115"/>
        <v>-5.8588548601863355E-3</v>
      </c>
      <c r="G1815">
        <v>1</v>
      </c>
      <c r="H1815">
        <v>6.4524999999999997</v>
      </c>
      <c r="I1815">
        <f t="shared" si="116"/>
        <v>1</v>
      </c>
      <c r="J1815">
        <f t="shared" si="117"/>
        <v>-5.8588548601863355E-3</v>
      </c>
      <c r="K1815">
        <f t="shared" si="118"/>
        <v>0.11417744972773625</v>
      </c>
      <c r="M1815" s="8">
        <v>15.09</v>
      </c>
      <c r="N1815" s="8">
        <v>0.08</v>
      </c>
      <c r="O1815" s="8">
        <v>113.038</v>
      </c>
      <c r="P1815" s="8">
        <v>4.8</v>
      </c>
      <c r="Q1815" s="8">
        <v>19.37</v>
      </c>
    </row>
    <row r="1816" spans="1:17" x14ac:dyDescent="0.25">
      <c r="A1816" s="2">
        <v>44453</v>
      </c>
      <c r="B1816">
        <v>373.82</v>
      </c>
      <c r="C1816">
        <v>1793.7</v>
      </c>
      <c r="D1816" t="s">
        <v>59</v>
      </c>
      <c r="E1816" t="s">
        <v>61</v>
      </c>
      <c r="F1816">
        <f t="shared" si="115"/>
        <v>1.3929815162068149E-3</v>
      </c>
      <c r="G1816">
        <v>1</v>
      </c>
      <c r="H1816">
        <v>6.4436499999999999</v>
      </c>
      <c r="I1816">
        <f t="shared" si="116"/>
        <v>-1</v>
      </c>
      <c r="J1816">
        <f t="shared" si="117"/>
        <v>-1.3929815162068149E-3</v>
      </c>
      <c r="K1816">
        <f t="shared" si="118"/>
        <v>0.11278446821152943</v>
      </c>
      <c r="M1816" s="8">
        <v>15.02</v>
      </c>
      <c r="N1816" s="8">
        <v>0.08</v>
      </c>
      <c r="O1816" s="8">
        <v>113.0099</v>
      </c>
      <c r="P1816" s="8">
        <v>4.8</v>
      </c>
      <c r="Q1816" s="8">
        <v>19.46</v>
      </c>
    </row>
    <row r="1817" spans="1:17" x14ac:dyDescent="0.25">
      <c r="A1817" s="2">
        <v>44454</v>
      </c>
      <c r="B1817">
        <v>374.82</v>
      </c>
      <c r="C1817">
        <v>1802</v>
      </c>
      <c r="D1817" t="s">
        <v>59</v>
      </c>
      <c r="E1817" t="s">
        <v>61</v>
      </c>
      <c r="F1817">
        <f t="shared" si="115"/>
        <v>2.6750842651543927E-3</v>
      </c>
      <c r="G1817">
        <v>1</v>
      </c>
      <c r="H1817">
        <v>6.4350500000000004</v>
      </c>
      <c r="I1817">
        <f t="shared" si="116"/>
        <v>1</v>
      </c>
      <c r="J1817">
        <f t="shared" si="117"/>
        <v>2.6750842651543927E-3</v>
      </c>
      <c r="K1817">
        <f t="shared" si="118"/>
        <v>0.11545955247668382</v>
      </c>
      <c r="M1817" s="8">
        <v>15.14</v>
      </c>
      <c r="N1817" s="8">
        <v>0.08</v>
      </c>
      <c r="O1817" s="8">
        <v>112.98099999999999</v>
      </c>
      <c r="P1817" s="8">
        <v>4.8</v>
      </c>
      <c r="Q1817" s="8">
        <v>18.18</v>
      </c>
    </row>
    <row r="1818" spans="1:17" x14ac:dyDescent="0.25">
      <c r="A1818" s="2">
        <v>44455</v>
      </c>
      <c r="B1818">
        <v>371.76</v>
      </c>
      <c r="C1818">
        <v>1786.5</v>
      </c>
      <c r="D1818" t="s">
        <v>59</v>
      </c>
      <c r="E1818" t="s">
        <v>61</v>
      </c>
      <c r="F1818">
        <f t="shared" si="115"/>
        <v>-8.1639186809668862E-3</v>
      </c>
      <c r="G1818">
        <v>1</v>
      </c>
      <c r="H1818">
        <v>6.4389000000000003</v>
      </c>
      <c r="I1818">
        <f t="shared" si="116"/>
        <v>1</v>
      </c>
      <c r="J1818">
        <f t="shared" si="117"/>
        <v>-8.1639186809668862E-3</v>
      </c>
      <c r="K1818">
        <f t="shared" si="118"/>
        <v>0.10729563379571694</v>
      </c>
      <c r="M1818" s="8">
        <v>15.92</v>
      </c>
      <c r="N1818" s="8">
        <v>0.08</v>
      </c>
      <c r="O1818" s="8">
        <v>113.3068</v>
      </c>
      <c r="P1818" s="8">
        <v>4.8</v>
      </c>
      <c r="Q1818" s="8">
        <v>18.690000000000001</v>
      </c>
    </row>
    <row r="1819" spans="1:17" x14ac:dyDescent="0.25">
      <c r="A1819" s="2">
        <v>44456</v>
      </c>
      <c r="B1819">
        <v>367.86</v>
      </c>
      <c r="C1819">
        <v>1763.6</v>
      </c>
      <c r="D1819" t="s">
        <v>59</v>
      </c>
      <c r="E1819" t="s">
        <v>61</v>
      </c>
      <c r="F1819">
        <f t="shared" si="115"/>
        <v>-1.0490639122014089E-2</v>
      </c>
      <c r="G1819">
        <v>1</v>
      </c>
      <c r="H1819">
        <v>6.4474499999999999</v>
      </c>
      <c r="I1819">
        <f t="shared" si="116"/>
        <v>-1</v>
      </c>
      <c r="J1819">
        <f t="shared" si="117"/>
        <v>1.0490639122014089E-2</v>
      </c>
      <c r="K1819">
        <f t="shared" si="118"/>
        <v>0.11778627291773103</v>
      </c>
      <c r="M1819" s="8">
        <v>15.92</v>
      </c>
      <c r="N1819" s="8">
        <v>0.08</v>
      </c>
      <c r="O1819" s="8">
        <v>113.6015</v>
      </c>
      <c r="P1819" s="8">
        <v>4.8</v>
      </c>
      <c r="Q1819" s="8">
        <v>20.81</v>
      </c>
    </row>
    <row r="1820" spans="1:17" x14ac:dyDescent="0.25">
      <c r="A1820" s="2">
        <v>44461</v>
      </c>
      <c r="B1820">
        <v>372.52</v>
      </c>
      <c r="C1820">
        <v>1779.7</v>
      </c>
      <c r="D1820" t="s">
        <v>59</v>
      </c>
      <c r="E1820" t="s">
        <v>61</v>
      </c>
      <c r="F1820">
        <f t="shared" si="115"/>
        <v>1.2667862773881211E-2</v>
      </c>
      <c r="G1820">
        <v>1</v>
      </c>
      <c r="H1820">
        <v>6.4674500000000004</v>
      </c>
      <c r="I1820">
        <f t="shared" si="116"/>
        <v>-1</v>
      </c>
      <c r="J1820">
        <f t="shared" si="117"/>
        <v>-1.2667862773881211E-2</v>
      </c>
      <c r="K1820">
        <f t="shared" si="118"/>
        <v>0.10511841014384982</v>
      </c>
      <c r="M1820" s="8">
        <v>16.41</v>
      </c>
      <c r="N1820" s="8">
        <v>0.08</v>
      </c>
      <c r="O1820" s="8">
        <v>113.6254</v>
      </c>
      <c r="P1820" s="8">
        <v>4.8</v>
      </c>
      <c r="Q1820" s="8">
        <v>20.87</v>
      </c>
    </row>
    <row r="1821" spans="1:17" x14ac:dyDescent="0.25">
      <c r="A1821" s="2">
        <v>44462</v>
      </c>
      <c r="B1821">
        <v>369.26</v>
      </c>
      <c r="C1821">
        <v>1764.3</v>
      </c>
      <c r="D1821" t="s">
        <v>59</v>
      </c>
      <c r="E1821" t="s">
        <v>61</v>
      </c>
      <c r="F1821">
        <f t="shared" si="115"/>
        <v>-8.7512079888327765E-3</v>
      </c>
      <c r="G1821">
        <v>1</v>
      </c>
      <c r="H1821">
        <v>6.4676499999999999</v>
      </c>
      <c r="I1821">
        <f t="shared" si="116"/>
        <v>1</v>
      </c>
      <c r="J1821">
        <f t="shared" si="117"/>
        <v>-8.7512079888327765E-3</v>
      </c>
      <c r="K1821">
        <f t="shared" si="118"/>
        <v>9.636720215501704E-2</v>
      </c>
      <c r="M1821" s="8">
        <v>16.82</v>
      </c>
      <c r="N1821" s="8">
        <v>0.08</v>
      </c>
      <c r="O1821" s="8">
        <v>113.51739999999999</v>
      </c>
      <c r="P1821" s="8">
        <v>4.8</v>
      </c>
      <c r="Q1821" s="8">
        <v>18.63</v>
      </c>
    </row>
    <row r="1822" spans="1:17" x14ac:dyDescent="0.25">
      <c r="A1822" s="2">
        <v>44463</v>
      </c>
      <c r="B1822">
        <v>366.78</v>
      </c>
      <c r="C1822">
        <v>1754</v>
      </c>
      <c r="D1822" t="s">
        <v>59</v>
      </c>
      <c r="E1822" t="s">
        <v>61</v>
      </c>
      <c r="F1822">
        <f t="shared" si="115"/>
        <v>-6.7161349726480024E-3</v>
      </c>
      <c r="G1822">
        <v>1</v>
      </c>
      <c r="H1822">
        <v>6.4629500000000002</v>
      </c>
      <c r="I1822">
        <f t="shared" si="116"/>
        <v>-1</v>
      </c>
      <c r="J1822">
        <f t="shared" si="117"/>
        <v>6.7161349726480024E-3</v>
      </c>
      <c r="K1822">
        <f t="shared" si="118"/>
        <v>0.10308333712766504</v>
      </c>
      <c r="M1822" s="8">
        <v>16.440000000000001</v>
      </c>
      <c r="N1822" s="8">
        <v>0.08</v>
      </c>
      <c r="O1822" s="8">
        <v>113.7646</v>
      </c>
      <c r="P1822" s="8">
        <v>4.8</v>
      </c>
      <c r="Q1822" s="8">
        <v>17.75</v>
      </c>
    </row>
    <row r="1823" spans="1:17" x14ac:dyDescent="0.25">
      <c r="A1823" s="2">
        <v>44466</v>
      </c>
      <c r="B1823">
        <v>367.86</v>
      </c>
      <c r="C1823">
        <v>1757.5</v>
      </c>
      <c r="D1823" t="s">
        <v>59</v>
      </c>
      <c r="E1823" t="s">
        <v>61</v>
      </c>
      <c r="F1823">
        <f t="shared" si="115"/>
        <v>2.9445444135449694E-3</v>
      </c>
      <c r="G1823">
        <v>1</v>
      </c>
      <c r="H1823">
        <v>6.4588000000000001</v>
      </c>
      <c r="I1823">
        <f t="shared" si="116"/>
        <v>-1</v>
      </c>
      <c r="J1823">
        <f t="shared" si="117"/>
        <v>-2.9445444135449694E-3</v>
      </c>
      <c r="K1823">
        <f t="shared" si="118"/>
        <v>0.10013879271412007</v>
      </c>
      <c r="M1823" s="8">
        <v>16.2</v>
      </c>
      <c r="N1823" s="8">
        <v>0.08</v>
      </c>
      <c r="O1823" s="8">
        <v>113.7484</v>
      </c>
      <c r="P1823" s="8">
        <v>4.8</v>
      </c>
      <c r="Q1823" s="8">
        <v>18.760000000000002</v>
      </c>
    </row>
    <row r="1824" spans="1:17" x14ac:dyDescent="0.25">
      <c r="A1824" s="2">
        <v>44467</v>
      </c>
      <c r="B1824">
        <v>364.22</v>
      </c>
      <c r="C1824">
        <v>1740.5</v>
      </c>
      <c r="D1824" t="s">
        <v>59</v>
      </c>
      <c r="E1824" t="s">
        <v>61</v>
      </c>
      <c r="F1824">
        <f t="shared" si="115"/>
        <v>-9.8950687761648615E-3</v>
      </c>
      <c r="G1824">
        <v>1</v>
      </c>
      <c r="H1824">
        <v>6.4615</v>
      </c>
      <c r="I1824">
        <f t="shared" si="116"/>
        <v>1</v>
      </c>
      <c r="J1824">
        <f t="shared" si="117"/>
        <v>-9.8950687761648615E-3</v>
      </c>
      <c r="K1824">
        <f t="shared" si="118"/>
        <v>9.0243723937955211E-2</v>
      </c>
      <c r="M1824" s="8">
        <v>16.78</v>
      </c>
      <c r="N1824" s="8">
        <v>0.08</v>
      </c>
      <c r="O1824" s="8">
        <v>114.25239999999999</v>
      </c>
      <c r="P1824" s="8">
        <v>4.8</v>
      </c>
      <c r="Q1824" s="8">
        <v>23.25</v>
      </c>
    </row>
    <row r="1825" spans="1:17" x14ac:dyDescent="0.25">
      <c r="A1825" s="2">
        <v>44468</v>
      </c>
      <c r="B1825">
        <v>364.48</v>
      </c>
      <c r="C1825">
        <v>1740.6</v>
      </c>
      <c r="D1825" t="s">
        <v>59</v>
      </c>
      <c r="E1825" t="s">
        <v>61</v>
      </c>
      <c r="F1825">
        <f t="shared" si="115"/>
        <v>7.13854263906466E-4</v>
      </c>
      <c r="G1825">
        <v>1</v>
      </c>
      <c r="H1825">
        <v>6.46835</v>
      </c>
      <c r="I1825">
        <f t="shared" si="116"/>
        <v>-1</v>
      </c>
      <c r="J1825">
        <f t="shared" si="117"/>
        <v>-7.13854263906466E-4</v>
      </c>
      <c r="K1825">
        <f t="shared" si="118"/>
        <v>8.9529869674048745E-2</v>
      </c>
      <c r="M1825" s="8">
        <v>17.39</v>
      </c>
      <c r="N1825" s="8">
        <v>0.08</v>
      </c>
      <c r="O1825" s="8">
        <v>114.71420000000001</v>
      </c>
      <c r="P1825" s="8">
        <v>4.8</v>
      </c>
      <c r="Q1825" s="8">
        <v>22.56</v>
      </c>
    </row>
    <row r="1826" spans="1:17" x14ac:dyDescent="0.25">
      <c r="A1826" s="2">
        <v>44469</v>
      </c>
      <c r="B1826">
        <v>362.78</v>
      </c>
      <c r="C1826">
        <v>1728.4</v>
      </c>
      <c r="D1826" t="s">
        <v>59</v>
      </c>
      <c r="E1826" t="s">
        <v>61</v>
      </c>
      <c r="F1826">
        <f t="shared" si="115"/>
        <v>-4.6641791044776948E-3</v>
      </c>
      <c r="G1826">
        <v>1</v>
      </c>
      <c r="H1826">
        <v>6.4702000000000002</v>
      </c>
      <c r="I1826">
        <f t="shared" si="116"/>
        <v>1</v>
      </c>
      <c r="J1826">
        <f t="shared" si="117"/>
        <v>-4.6641791044776948E-3</v>
      </c>
      <c r="K1826">
        <f t="shared" si="118"/>
        <v>8.4865690569571051E-2</v>
      </c>
      <c r="M1826" s="8">
        <v>17.16</v>
      </c>
      <c r="N1826" s="8">
        <v>0.06</v>
      </c>
      <c r="O1826" s="8">
        <v>114.6461</v>
      </c>
      <c r="P1826" s="8">
        <v>4.8</v>
      </c>
      <c r="Q1826" s="8">
        <v>23.14</v>
      </c>
    </row>
    <row r="1827" spans="1:17" x14ac:dyDescent="0.25">
      <c r="A1827" s="2">
        <v>44477</v>
      </c>
      <c r="B1827">
        <v>367.54</v>
      </c>
      <c r="C1827">
        <v>1758.8</v>
      </c>
      <c r="D1827" t="s">
        <v>59</v>
      </c>
      <c r="E1827" t="s">
        <v>61</v>
      </c>
      <c r="F1827">
        <f t="shared" si="115"/>
        <v>1.3120899718837897E-2</v>
      </c>
      <c r="G1827">
        <v>1</v>
      </c>
      <c r="H1827">
        <v>6.4512999999999998</v>
      </c>
      <c r="I1827">
        <f t="shared" si="116"/>
        <v>-1</v>
      </c>
      <c r="J1827">
        <f t="shared" si="117"/>
        <v>-1.3120899718837897E-2</v>
      </c>
      <c r="K1827">
        <f t="shared" si="118"/>
        <v>7.1744790850733153E-2</v>
      </c>
      <c r="M1827" s="8">
        <v>15.67</v>
      </c>
      <c r="N1827" s="8">
        <v>0.08</v>
      </c>
      <c r="O1827" s="8">
        <v>114.6095</v>
      </c>
      <c r="P1827" s="8">
        <v>4.5</v>
      </c>
      <c r="Q1827" s="8">
        <v>18.77</v>
      </c>
    </row>
    <row r="1828" spans="1:17" x14ac:dyDescent="0.25">
      <c r="A1828" s="2">
        <v>44480</v>
      </c>
      <c r="B1828">
        <v>366.16</v>
      </c>
      <c r="C1828">
        <v>1755.1</v>
      </c>
      <c r="D1828" t="s">
        <v>59</v>
      </c>
      <c r="E1828" t="s">
        <v>61</v>
      </c>
      <c r="F1828">
        <f t="shared" si="115"/>
        <v>-3.754693366708417E-3</v>
      </c>
      <c r="G1828">
        <v>1</v>
      </c>
      <c r="H1828">
        <v>6.4375499999999999</v>
      </c>
      <c r="I1828">
        <f t="shared" si="116"/>
        <v>1</v>
      </c>
      <c r="J1828">
        <f t="shared" si="117"/>
        <v>-3.754693366708417E-3</v>
      </c>
      <c r="K1828">
        <f t="shared" si="118"/>
        <v>6.7990097484024736E-2</v>
      </c>
      <c r="M1828" s="8">
        <v>15.56</v>
      </c>
      <c r="N1828" s="8">
        <v>0.08</v>
      </c>
      <c r="O1828" s="8">
        <v>114.62780000000001</v>
      </c>
      <c r="P1828" s="8">
        <v>4.5</v>
      </c>
      <c r="Q1828" s="8">
        <v>20</v>
      </c>
    </row>
    <row r="1829" spans="1:17" x14ac:dyDescent="0.25">
      <c r="A1829" s="2">
        <v>44481</v>
      </c>
      <c r="B1829">
        <v>368.22</v>
      </c>
      <c r="C1829">
        <v>1761.7</v>
      </c>
      <c r="D1829" t="s">
        <v>59</v>
      </c>
      <c r="E1829" t="s">
        <v>61</v>
      </c>
      <c r="F1829">
        <f t="shared" si="115"/>
        <v>5.6259558662878906E-3</v>
      </c>
      <c r="G1829">
        <v>1</v>
      </c>
      <c r="H1829">
        <v>6.4565999999999999</v>
      </c>
      <c r="I1829">
        <f t="shared" si="116"/>
        <v>-1</v>
      </c>
      <c r="J1829">
        <f t="shared" si="117"/>
        <v>-5.6259558662878906E-3</v>
      </c>
      <c r="K1829">
        <f t="shared" si="118"/>
        <v>6.2364141617736846E-2</v>
      </c>
      <c r="M1829" s="8">
        <v>15.1</v>
      </c>
      <c r="N1829" s="8">
        <v>0.08</v>
      </c>
      <c r="O1829" s="8">
        <v>114.7658</v>
      </c>
      <c r="P1829" s="8">
        <v>4.5</v>
      </c>
      <c r="Q1829" s="8">
        <v>19.850000000000001</v>
      </c>
    </row>
    <row r="1830" spans="1:17" x14ac:dyDescent="0.25">
      <c r="A1830" s="2">
        <v>44482</v>
      </c>
      <c r="B1830">
        <v>368.1</v>
      </c>
      <c r="C1830">
        <v>1762.7</v>
      </c>
      <c r="D1830" t="s">
        <v>59</v>
      </c>
      <c r="E1830" t="s">
        <v>61</v>
      </c>
      <c r="F1830">
        <f t="shared" si="115"/>
        <v>-3.2589212970512982E-4</v>
      </c>
      <c r="G1830">
        <v>1</v>
      </c>
      <c r="H1830">
        <v>6.4531499999999999</v>
      </c>
      <c r="I1830">
        <f t="shared" si="116"/>
        <v>1</v>
      </c>
      <c r="J1830">
        <f t="shared" si="117"/>
        <v>-3.2589212970512982E-4</v>
      </c>
      <c r="K1830">
        <f t="shared" si="118"/>
        <v>6.2038249488031716E-2</v>
      </c>
      <c r="M1830" s="8">
        <v>15.51</v>
      </c>
      <c r="N1830" s="8">
        <v>0.08</v>
      </c>
      <c r="O1830" s="8">
        <v>114.4815</v>
      </c>
      <c r="P1830" s="8">
        <v>4.5</v>
      </c>
      <c r="Q1830" s="8">
        <v>18.64</v>
      </c>
    </row>
    <row r="1831" spans="1:17" x14ac:dyDescent="0.25">
      <c r="A1831" s="2">
        <v>44483</v>
      </c>
      <c r="B1831">
        <v>373.24</v>
      </c>
      <c r="C1831">
        <v>1794.6</v>
      </c>
      <c r="D1831" t="s">
        <v>59</v>
      </c>
      <c r="E1831" t="s">
        <v>61</v>
      </c>
      <c r="F1831">
        <f t="shared" si="115"/>
        <v>1.3963596848682425E-2</v>
      </c>
      <c r="G1831">
        <v>1</v>
      </c>
      <c r="H1831">
        <v>6.4318999999999997</v>
      </c>
      <c r="I1831">
        <f t="shared" si="116"/>
        <v>-1</v>
      </c>
      <c r="J1831">
        <f t="shared" si="117"/>
        <v>-1.3963596848682425E-2</v>
      </c>
      <c r="K1831">
        <f t="shared" si="118"/>
        <v>4.8074652639349291E-2</v>
      </c>
      <c r="M1831" s="8">
        <v>15.34</v>
      </c>
      <c r="N1831" s="8">
        <v>0.08</v>
      </c>
      <c r="O1831" s="8">
        <v>114.2175</v>
      </c>
      <c r="P1831" s="8">
        <v>4.5</v>
      </c>
      <c r="Q1831" s="8">
        <v>16.86</v>
      </c>
    </row>
    <row r="1832" spans="1:17" x14ac:dyDescent="0.25">
      <c r="A1832" s="2">
        <v>44484</v>
      </c>
      <c r="B1832">
        <v>372.58</v>
      </c>
      <c r="C1832">
        <v>1792.8</v>
      </c>
      <c r="D1832" t="s">
        <v>59</v>
      </c>
      <c r="E1832" t="s">
        <v>61</v>
      </c>
      <c r="F1832">
        <f t="shared" si="115"/>
        <v>-1.7682992176616397E-3</v>
      </c>
      <c r="G1832">
        <v>1</v>
      </c>
      <c r="H1832">
        <v>6.4271000000000003</v>
      </c>
      <c r="I1832">
        <f t="shared" si="116"/>
        <v>1</v>
      </c>
      <c r="J1832">
        <f t="shared" si="117"/>
        <v>-1.7682992176616397E-3</v>
      </c>
      <c r="K1832">
        <f t="shared" si="118"/>
        <v>4.6306353421687652E-2</v>
      </c>
      <c r="M1832" s="8">
        <v>15.06</v>
      </c>
      <c r="N1832" s="8">
        <v>0.08</v>
      </c>
      <c r="O1832" s="8">
        <v>114.102</v>
      </c>
      <c r="P1832" s="8">
        <v>4.5</v>
      </c>
      <c r="Q1832" s="8">
        <v>16.3</v>
      </c>
    </row>
    <row r="1833" spans="1:17" x14ac:dyDescent="0.25">
      <c r="A1833" s="2">
        <v>44487</v>
      </c>
      <c r="B1833">
        <v>367.58</v>
      </c>
      <c r="C1833">
        <v>1764.7</v>
      </c>
      <c r="D1833" t="s">
        <v>59</v>
      </c>
      <c r="E1833" t="s">
        <v>61</v>
      </c>
      <c r="F1833">
        <f t="shared" si="115"/>
        <v>-1.3419936657898979E-2</v>
      </c>
      <c r="G1833">
        <v>1</v>
      </c>
      <c r="H1833">
        <v>6.4375</v>
      </c>
      <c r="I1833">
        <f t="shared" si="116"/>
        <v>-1</v>
      </c>
      <c r="J1833">
        <f t="shared" si="117"/>
        <v>1.3419936657898979E-2</v>
      </c>
      <c r="K1833">
        <f t="shared" si="118"/>
        <v>5.972629007958663E-2</v>
      </c>
      <c r="M1833" s="8">
        <v>15.53</v>
      </c>
      <c r="N1833" s="8">
        <v>0.08</v>
      </c>
      <c r="O1833" s="8">
        <v>114.0008</v>
      </c>
      <c r="P1833" s="8">
        <v>4.5</v>
      </c>
      <c r="Q1833" s="8">
        <v>16.309999999999999</v>
      </c>
    </row>
    <row r="1834" spans="1:17" x14ac:dyDescent="0.25">
      <c r="A1834" s="2">
        <v>44488</v>
      </c>
      <c r="B1834">
        <v>368.76</v>
      </c>
      <c r="C1834">
        <v>1779.5</v>
      </c>
      <c r="D1834" t="s">
        <v>59</v>
      </c>
      <c r="E1834" t="s">
        <v>61</v>
      </c>
      <c r="F1834">
        <f t="shared" si="115"/>
        <v>3.2101855378421362E-3</v>
      </c>
      <c r="G1834">
        <v>1</v>
      </c>
      <c r="H1834">
        <v>6.4027000000000003</v>
      </c>
      <c r="I1834">
        <f t="shared" si="116"/>
        <v>-1</v>
      </c>
      <c r="J1834">
        <f t="shared" si="117"/>
        <v>-3.2101855378421362E-3</v>
      </c>
      <c r="K1834">
        <f t="shared" si="118"/>
        <v>5.6516104541744494E-2</v>
      </c>
      <c r="M1834" s="8">
        <v>15.32</v>
      </c>
      <c r="N1834" s="8">
        <v>0.08</v>
      </c>
      <c r="O1834" s="8">
        <v>113.6576</v>
      </c>
      <c r="P1834" s="8">
        <v>4.5</v>
      </c>
      <c r="Q1834" s="8">
        <v>15.7</v>
      </c>
    </row>
    <row r="1835" spans="1:17" x14ac:dyDescent="0.25">
      <c r="A1835" s="2">
        <v>44489</v>
      </c>
      <c r="B1835">
        <v>367.66</v>
      </c>
      <c r="C1835">
        <v>1776.6</v>
      </c>
      <c r="D1835" t="s">
        <v>59</v>
      </c>
      <c r="E1835" t="s">
        <v>61</v>
      </c>
      <c r="F1835">
        <f t="shared" si="115"/>
        <v>-2.9829699533571175E-3</v>
      </c>
      <c r="G1835">
        <v>1</v>
      </c>
      <c r="H1835">
        <v>6.3897500000000003</v>
      </c>
      <c r="I1835">
        <f t="shared" si="116"/>
        <v>1</v>
      </c>
      <c r="J1835">
        <f t="shared" si="117"/>
        <v>-2.9829699533571175E-3</v>
      </c>
      <c r="K1835">
        <f t="shared" si="118"/>
        <v>5.3533134588387377E-2</v>
      </c>
      <c r="M1835" s="8">
        <v>15.27</v>
      </c>
      <c r="N1835" s="8">
        <v>0.08</v>
      </c>
      <c r="O1835" s="8">
        <v>113.5194</v>
      </c>
      <c r="P1835" s="8">
        <v>4.5</v>
      </c>
      <c r="Q1835" s="8">
        <v>15.49</v>
      </c>
    </row>
    <row r="1836" spans="1:17" x14ac:dyDescent="0.25">
      <c r="A1836" s="2">
        <v>44490</v>
      </c>
      <c r="B1836">
        <v>369.54</v>
      </c>
      <c r="C1836">
        <v>1783.8</v>
      </c>
      <c r="D1836" t="s">
        <v>59</v>
      </c>
      <c r="E1836" t="s">
        <v>61</v>
      </c>
      <c r="F1836">
        <f t="shared" si="115"/>
        <v>5.113420007615721E-3</v>
      </c>
      <c r="G1836">
        <v>1</v>
      </c>
      <c r="H1836">
        <v>6.3978999999999999</v>
      </c>
      <c r="I1836">
        <f t="shared" si="116"/>
        <v>-1</v>
      </c>
      <c r="J1836">
        <f t="shared" si="117"/>
        <v>-5.113420007615721E-3</v>
      </c>
      <c r="K1836">
        <f t="shared" si="118"/>
        <v>4.8419714580771656E-2</v>
      </c>
      <c r="M1836" s="8">
        <v>15.15</v>
      </c>
      <c r="N1836" s="8">
        <v>0.08</v>
      </c>
      <c r="O1836" s="8">
        <v>113.631</v>
      </c>
      <c r="P1836" s="8">
        <v>4.5</v>
      </c>
      <c r="Q1836" s="8">
        <v>15.01</v>
      </c>
    </row>
    <row r="1837" spans="1:17" x14ac:dyDescent="0.25">
      <c r="A1837" s="2">
        <v>44491</v>
      </c>
      <c r="B1837">
        <v>371.08</v>
      </c>
      <c r="C1837">
        <v>1794</v>
      </c>
      <c r="D1837" t="s">
        <v>59</v>
      </c>
      <c r="E1837" t="s">
        <v>61</v>
      </c>
      <c r="F1837">
        <f t="shared" si="115"/>
        <v>4.1673431834170493E-3</v>
      </c>
      <c r="G1837">
        <v>1</v>
      </c>
      <c r="H1837">
        <v>6.3915499999999996</v>
      </c>
      <c r="I1837">
        <f t="shared" si="116"/>
        <v>1</v>
      </c>
      <c r="J1837">
        <f t="shared" si="117"/>
        <v>4.1673431834170493E-3</v>
      </c>
      <c r="K1837">
        <f t="shared" si="118"/>
        <v>5.2587057764188705E-2</v>
      </c>
      <c r="M1837" s="8">
        <v>15.74</v>
      </c>
      <c r="N1837" s="8">
        <v>0.08</v>
      </c>
      <c r="O1837" s="8">
        <v>113.681</v>
      </c>
      <c r="P1837" s="8">
        <v>4.5</v>
      </c>
      <c r="Q1837" s="8">
        <v>15.43</v>
      </c>
    </row>
    <row r="1838" spans="1:17" x14ac:dyDescent="0.25">
      <c r="A1838" s="2">
        <v>44494</v>
      </c>
      <c r="B1838">
        <v>370.14</v>
      </c>
      <c r="C1838">
        <v>1797.3</v>
      </c>
      <c r="D1838" t="s">
        <v>59</v>
      </c>
      <c r="E1838" t="s">
        <v>61</v>
      </c>
      <c r="F1838">
        <f t="shared" si="115"/>
        <v>-2.5331464913226354E-3</v>
      </c>
      <c r="G1838">
        <v>1</v>
      </c>
      <c r="H1838">
        <v>6.3769999999999998</v>
      </c>
      <c r="I1838">
        <f t="shared" si="116"/>
        <v>1</v>
      </c>
      <c r="J1838">
        <f t="shared" si="117"/>
        <v>-2.5331464913226354E-3</v>
      </c>
      <c r="K1838">
        <f t="shared" si="118"/>
        <v>5.005391127286607E-2</v>
      </c>
      <c r="M1838" s="8">
        <v>16.73</v>
      </c>
      <c r="N1838" s="8">
        <v>0.08</v>
      </c>
      <c r="O1838" s="8">
        <v>113.6153</v>
      </c>
      <c r="P1838" s="8">
        <v>4.5</v>
      </c>
      <c r="Q1838" s="8">
        <v>15.24</v>
      </c>
    </row>
    <row r="1839" spans="1:17" x14ac:dyDescent="0.25">
      <c r="A1839" s="2">
        <v>44495</v>
      </c>
      <c r="B1839">
        <v>371.64</v>
      </c>
      <c r="C1839">
        <v>1805.5</v>
      </c>
      <c r="D1839" t="s">
        <v>59</v>
      </c>
      <c r="E1839" t="s">
        <v>61</v>
      </c>
      <c r="F1839">
        <f t="shared" si="115"/>
        <v>4.0525206678554415E-3</v>
      </c>
      <c r="G1839">
        <v>1</v>
      </c>
      <c r="H1839">
        <v>6.37995</v>
      </c>
      <c r="I1839">
        <f t="shared" si="116"/>
        <v>-1</v>
      </c>
      <c r="J1839">
        <f t="shared" si="117"/>
        <v>-4.0525206678554415E-3</v>
      </c>
      <c r="K1839">
        <f t="shared" si="118"/>
        <v>4.6001390605010628E-2</v>
      </c>
      <c r="M1839" s="8">
        <v>15.96</v>
      </c>
      <c r="N1839" s="8">
        <v>0.08</v>
      </c>
      <c r="O1839" s="8">
        <v>113.6842</v>
      </c>
      <c r="P1839" s="8">
        <v>4.5</v>
      </c>
      <c r="Q1839" s="8">
        <v>15.98</v>
      </c>
    </row>
    <row r="1840" spans="1:17" x14ac:dyDescent="0.25">
      <c r="A1840" s="2">
        <v>44496</v>
      </c>
      <c r="B1840">
        <v>368.92</v>
      </c>
      <c r="C1840">
        <v>1792.1</v>
      </c>
      <c r="D1840" t="s">
        <v>59</v>
      </c>
      <c r="E1840" t="s">
        <v>61</v>
      </c>
      <c r="F1840">
        <f t="shared" si="115"/>
        <v>-7.3189107738671488E-3</v>
      </c>
      <c r="G1840">
        <v>1</v>
      </c>
      <c r="H1840">
        <v>6.3818999999999999</v>
      </c>
      <c r="I1840">
        <f t="shared" si="116"/>
        <v>1</v>
      </c>
      <c r="J1840">
        <f t="shared" si="117"/>
        <v>-7.3189107738671488E-3</v>
      </c>
      <c r="K1840">
        <f t="shared" si="118"/>
        <v>3.8682479831143479E-2</v>
      </c>
      <c r="M1840" s="8">
        <v>16.079999999999998</v>
      </c>
      <c r="N1840" s="8">
        <v>0.08</v>
      </c>
      <c r="O1840" s="8">
        <v>113.6326</v>
      </c>
      <c r="P1840" s="8">
        <v>4.5</v>
      </c>
      <c r="Q1840" s="8">
        <v>16.98</v>
      </c>
    </row>
    <row r="1841" spans="1:17" x14ac:dyDescent="0.25">
      <c r="A1841" s="2">
        <v>44497</v>
      </c>
      <c r="B1841">
        <v>372.56</v>
      </c>
      <c r="C1841">
        <v>1804</v>
      </c>
      <c r="D1841" t="s">
        <v>59</v>
      </c>
      <c r="E1841" t="s">
        <v>61</v>
      </c>
      <c r="F1841">
        <f t="shared" si="115"/>
        <v>9.866637753442431E-3</v>
      </c>
      <c r="G1841">
        <v>1</v>
      </c>
      <c r="H1841">
        <v>6.3959999999999999</v>
      </c>
      <c r="I1841">
        <f t="shared" si="116"/>
        <v>-1</v>
      </c>
      <c r="J1841">
        <f t="shared" si="117"/>
        <v>-9.866637753442431E-3</v>
      </c>
      <c r="K1841">
        <f t="shared" si="118"/>
        <v>2.8815842077701048E-2</v>
      </c>
      <c r="M1841" s="8">
        <v>15.8</v>
      </c>
      <c r="N1841" s="8">
        <v>0.08</v>
      </c>
      <c r="O1841" s="8">
        <v>113.452</v>
      </c>
      <c r="P1841" s="8">
        <v>4.5</v>
      </c>
      <c r="Q1841" s="8">
        <v>16.53</v>
      </c>
    </row>
    <row r="1842" spans="1:17" x14ac:dyDescent="0.25">
      <c r="A1842" s="2">
        <v>44498</v>
      </c>
      <c r="B1842">
        <v>370.48</v>
      </c>
      <c r="C1842">
        <v>1794.4</v>
      </c>
      <c r="D1842" t="s">
        <v>59</v>
      </c>
      <c r="E1842" t="s">
        <v>61</v>
      </c>
      <c r="F1842">
        <f t="shared" si="115"/>
        <v>-5.5829933433539924E-3</v>
      </c>
      <c r="G1842">
        <v>1</v>
      </c>
      <c r="H1842">
        <v>6.3845000000000001</v>
      </c>
      <c r="I1842">
        <f t="shared" si="116"/>
        <v>1</v>
      </c>
      <c r="J1842">
        <f t="shared" si="117"/>
        <v>-5.5829933433539924E-3</v>
      </c>
      <c r="K1842">
        <f t="shared" si="118"/>
        <v>2.3232848734347056E-2</v>
      </c>
      <c r="M1842" s="8">
        <v>16.07</v>
      </c>
      <c r="N1842" s="8">
        <v>7.0000000000000007E-2</v>
      </c>
      <c r="O1842" s="8">
        <v>114.1482</v>
      </c>
      <c r="P1842" s="8">
        <v>4.5</v>
      </c>
      <c r="Q1842" s="8">
        <v>16.260000000000002</v>
      </c>
    </row>
    <row r="1843" spans="1:17" x14ac:dyDescent="0.25">
      <c r="A1843" s="2">
        <v>44501</v>
      </c>
      <c r="B1843">
        <v>368.78</v>
      </c>
      <c r="C1843">
        <v>1783.4</v>
      </c>
      <c r="D1843" t="s">
        <v>59</v>
      </c>
      <c r="E1843" t="s">
        <v>61</v>
      </c>
      <c r="F1843">
        <f t="shared" si="115"/>
        <v>-4.5886417620385478E-3</v>
      </c>
      <c r="G1843">
        <v>1</v>
      </c>
      <c r="H1843">
        <v>6.4011500000000003</v>
      </c>
      <c r="I1843">
        <f t="shared" si="116"/>
        <v>-1</v>
      </c>
      <c r="J1843">
        <f t="shared" si="117"/>
        <v>4.5886417620385478E-3</v>
      </c>
      <c r="K1843">
        <f t="shared" si="118"/>
        <v>2.7821490496385604E-2</v>
      </c>
      <c r="M1843" s="8">
        <v>16.309999999999999</v>
      </c>
      <c r="N1843" s="8">
        <v>0.08</v>
      </c>
      <c r="O1843" s="8">
        <v>114.22369999999999</v>
      </c>
      <c r="P1843" s="8">
        <v>4.2</v>
      </c>
      <c r="Q1843" s="8">
        <v>16.41</v>
      </c>
    </row>
    <row r="1844" spans="1:17" x14ac:dyDescent="0.25">
      <c r="A1844" s="2">
        <v>44502</v>
      </c>
      <c r="B1844">
        <v>371.26</v>
      </c>
      <c r="C1844">
        <v>1795</v>
      </c>
      <c r="D1844" t="s">
        <v>59</v>
      </c>
      <c r="E1844" t="s">
        <v>61</v>
      </c>
      <c r="F1844">
        <f t="shared" si="115"/>
        <v>6.7248766202072652E-3</v>
      </c>
      <c r="G1844">
        <v>1</v>
      </c>
      <c r="H1844">
        <v>6.3956999999999997</v>
      </c>
      <c r="I1844">
        <f t="shared" si="116"/>
        <v>-1</v>
      </c>
      <c r="J1844">
        <f t="shared" si="117"/>
        <v>-6.7248766202072652E-3</v>
      </c>
      <c r="K1844">
        <f t="shared" si="118"/>
        <v>2.1096613876178338E-2</v>
      </c>
      <c r="M1844" s="8">
        <v>16.47</v>
      </c>
      <c r="N1844" s="8">
        <v>0.08</v>
      </c>
      <c r="O1844" s="8">
        <v>114.2992</v>
      </c>
      <c r="P1844" s="8">
        <v>4.2</v>
      </c>
      <c r="Q1844" s="8">
        <v>16.03</v>
      </c>
    </row>
    <row r="1845" spans="1:17" x14ac:dyDescent="0.25">
      <c r="A1845" s="2">
        <v>44503</v>
      </c>
      <c r="B1845">
        <v>368.04</v>
      </c>
      <c r="C1845">
        <v>1780.5</v>
      </c>
      <c r="D1845" t="s">
        <v>59</v>
      </c>
      <c r="E1845" t="s">
        <v>61</v>
      </c>
      <c r="F1845">
        <f t="shared" si="115"/>
        <v>-8.673167052739239E-3</v>
      </c>
      <c r="G1845">
        <v>1</v>
      </c>
      <c r="H1845">
        <v>6.3985000000000003</v>
      </c>
      <c r="I1845">
        <f t="shared" si="116"/>
        <v>1</v>
      </c>
      <c r="J1845">
        <f t="shared" si="117"/>
        <v>-8.673167052739239E-3</v>
      </c>
      <c r="K1845">
        <f t="shared" si="118"/>
        <v>1.2423446823439099E-2</v>
      </c>
      <c r="M1845" s="8">
        <v>16.28</v>
      </c>
      <c r="N1845" s="8">
        <v>0.08</v>
      </c>
      <c r="O1845" s="8">
        <v>114.3753</v>
      </c>
      <c r="P1845" s="8">
        <v>4.2</v>
      </c>
      <c r="Q1845" s="8">
        <v>15.1</v>
      </c>
    </row>
    <row r="1846" spans="1:17" x14ac:dyDescent="0.25">
      <c r="A1846" s="2">
        <v>44504</v>
      </c>
      <c r="B1846">
        <v>366.58</v>
      </c>
      <c r="C1846">
        <v>1772.9</v>
      </c>
      <c r="D1846" t="s">
        <v>59</v>
      </c>
      <c r="E1846" t="s">
        <v>61</v>
      </c>
      <c r="F1846">
        <f t="shared" si="115"/>
        <v>-3.9669601130313259E-3</v>
      </c>
      <c r="G1846">
        <v>1</v>
      </c>
      <c r="H1846">
        <v>6.3943500000000002</v>
      </c>
      <c r="I1846">
        <f t="shared" si="116"/>
        <v>-1</v>
      </c>
      <c r="J1846">
        <f t="shared" si="117"/>
        <v>3.9669601130313259E-3</v>
      </c>
      <c r="K1846">
        <f t="shared" si="118"/>
        <v>1.6390406936470425E-2</v>
      </c>
      <c r="M1846" s="8">
        <v>15.87</v>
      </c>
      <c r="N1846" s="8">
        <v>0.08</v>
      </c>
      <c r="O1846" s="8">
        <v>114.3685</v>
      </c>
      <c r="P1846" s="8">
        <v>4.2</v>
      </c>
      <c r="Q1846" s="8">
        <v>15.44</v>
      </c>
    </row>
    <row r="1847" spans="1:17" x14ac:dyDescent="0.25">
      <c r="A1847" s="2">
        <v>44505</v>
      </c>
      <c r="B1847">
        <v>371.74</v>
      </c>
      <c r="C1847">
        <v>1797.6</v>
      </c>
      <c r="D1847" t="s">
        <v>59</v>
      </c>
      <c r="E1847" t="s">
        <v>61</v>
      </c>
      <c r="F1847">
        <f t="shared" si="115"/>
        <v>1.4076054340116828E-2</v>
      </c>
      <c r="G1847">
        <v>1</v>
      </c>
      <c r="H1847">
        <v>6.3990999999999998</v>
      </c>
      <c r="I1847">
        <f t="shared" si="116"/>
        <v>-1</v>
      </c>
      <c r="J1847">
        <f t="shared" si="117"/>
        <v>-1.4076054340116828E-2</v>
      </c>
      <c r="K1847">
        <f t="shared" si="118"/>
        <v>2.3143525963535971E-3</v>
      </c>
      <c r="M1847" s="8">
        <v>16.64</v>
      </c>
      <c r="N1847" s="8">
        <v>0.08</v>
      </c>
      <c r="O1847" s="8">
        <v>114.08459999999999</v>
      </c>
      <c r="P1847" s="8">
        <v>4.2</v>
      </c>
      <c r="Q1847" s="8">
        <v>16.48</v>
      </c>
    </row>
    <row r="1848" spans="1:17" x14ac:dyDescent="0.25">
      <c r="A1848" s="2">
        <v>44508</v>
      </c>
      <c r="B1848">
        <v>375.9</v>
      </c>
      <c r="C1848">
        <v>1818.3</v>
      </c>
      <c r="D1848" t="s">
        <v>59</v>
      </c>
      <c r="E1848" t="s">
        <v>61</v>
      </c>
      <c r="F1848">
        <f t="shared" si="115"/>
        <v>1.1190617097971645E-2</v>
      </c>
      <c r="G1848">
        <v>1</v>
      </c>
      <c r="H1848">
        <v>6.3955000000000002</v>
      </c>
      <c r="I1848">
        <f t="shared" si="116"/>
        <v>1</v>
      </c>
      <c r="J1848">
        <f t="shared" si="117"/>
        <v>1.1190617097971645E-2</v>
      </c>
      <c r="K1848">
        <f t="shared" si="118"/>
        <v>1.3504969694325242E-2</v>
      </c>
      <c r="M1848" s="8">
        <v>16.66</v>
      </c>
      <c r="N1848" s="8">
        <v>0.08</v>
      </c>
      <c r="O1848" s="8">
        <v>113.8369</v>
      </c>
      <c r="P1848" s="8">
        <v>4.2</v>
      </c>
      <c r="Q1848" s="8">
        <v>17.22</v>
      </c>
    </row>
    <row r="1849" spans="1:17" x14ac:dyDescent="0.25">
      <c r="A1849" s="2">
        <v>44509</v>
      </c>
      <c r="B1849">
        <v>377.46</v>
      </c>
      <c r="C1849">
        <v>1825.9</v>
      </c>
      <c r="D1849" t="s">
        <v>59</v>
      </c>
      <c r="E1849" t="s">
        <v>61</v>
      </c>
      <c r="F1849">
        <f t="shared" si="115"/>
        <v>4.1500399042297964E-3</v>
      </c>
      <c r="G1849">
        <v>1</v>
      </c>
      <c r="H1849">
        <v>6.3929999999999998</v>
      </c>
      <c r="I1849">
        <f t="shared" si="116"/>
        <v>1</v>
      </c>
      <c r="J1849">
        <f t="shared" si="117"/>
        <v>4.1500399042297964E-3</v>
      </c>
      <c r="K1849">
        <f t="shared" si="118"/>
        <v>1.7655009598555038E-2</v>
      </c>
      <c r="M1849" s="8">
        <v>16.760000000000002</v>
      </c>
      <c r="N1849" s="8">
        <v>0.08</v>
      </c>
      <c r="O1849" s="8">
        <v>113.77209999999999</v>
      </c>
      <c r="P1849" s="8">
        <v>4.2</v>
      </c>
      <c r="Q1849" s="8">
        <v>17.78</v>
      </c>
    </row>
    <row r="1850" spans="1:17" x14ac:dyDescent="0.25">
      <c r="A1850" s="2">
        <v>44510</v>
      </c>
      <c r="B1850">
        <v>377.46</v>
      </c>
      <c r="C1850">
        <v>1828.1</v>
      </c>
      <c r="D1850" t="s">
        <v>59</v>
      </c>
      <c r="E1850" t="s">
        <v>61</v>
      </c>
      <c r="F1850">
        <f t="shared" si="115"/>
        <v>0</v>
      </c>
      <c r="G1850">
        <v>1</v>
      </c>
      <c r="H1850">
        <v>6.3922499999999998</v>
      </c>
      <c r="I1850">
        <f t="shared" si="116"/>
        <v>1</v>
      </c>
      <c r="J1850">
        <f t="shared" si="117"/>
        <v>0</v>
      </c>
      <c r="K1850">
        <f t="shared" si="118"/>
        <v>1.7655009598555038E-2</v>
      </c>
      <c r="M1850" s="8">
        <v>16.8</v>
      </c>
      <c r="N1850" s="8">
        <v>0.08</v>
      </c>
      <c r="O1850" s="8">
        <v>114.15900000000001</v>
      </c>
      <c r="P1850" s="8">
        <v>4.2</v>
      </c>
      <c r="Q1850" s="8">
        <v>18.73</v>
      </c>
    </row>
    <row r="1851" spans="1:17" x14ac:dyDescent="0.25">
      <c r="A1851" s="2">
        <v>44511</v>
      </c>
      <c r="B1851">
        <v>383.36</v>
      </c>
      <c r="C1851">
        <v>1854.4</v>
      </c>
      <c r="D1851" t="s">
        <v>59</v>
      </c>
      <c r="E1851" t="s">
        <v>61</v>
      </c>
      <c r="F1851">
        <f t="shared" si="115"/>
        <v>1.5630795316060153E-2</v>
      </c>
      <c r="G1851">
        <v>1</v>
      </c>
      <c r="H1851">
        <v>6.4032999999999998</v>
      </c>
      <c r="I1851">
        <f t="shared" si="116"/>
        <v>0</v>
      </c>
      <c r="J1851">
        <f t="shared" si="117"/>
        <v>0</v>
      </c>
      <c r="K1851">
        <f t="shared" si="118"/>
        <v>1.7655009598555038E-2</v>
      </c>
      <c r="M1851" s="8">
        <v>16.95</v>
      </c>
      <c r="N1851" s="8">
        <v>0.08</v>
      </c>
      <c r="O1851" s="8">
        <v>113.96555000000001</v>
      </c>
      <c r="P1851" s="8">
        <v>4.2</v>
      </c>
      <c r="Q1851" s="8">
        <v>17.66</v>
      </c>
    </row>
    <row r="1852" spans="1:17" x14ac:dyDescent="0.25">
      <c r="A1852" s="2">
        <v>44512</v>
      </c>
      <c r="B1852">
        <v>383.6</v>
      </c>
      <c r="C1852">
        <v>1860</v>
      </c>
      <c r="D1852" t="s">
        <v>59</v>
      </c>
      <c r="E1852" t="s">
        <v>61</v>
      </c>
      <c r="F1852">
        <f t="shared" si="115"/>
        <v>6.2604340567617989E-4</v>
      </c>
      <c r="G1852">
        <v>1</v>
      </c>
      <c r="H1852">
        <v>6.3895</v>
      </c>
      <c r="I1852">
        <f t="shared" si="116"/>
        <v>1</v>
      </c>
      <c r="J1852">
        <f t="shared" si="117"/>
        <v>6.2604340567617989E-4</v>
      </c>
      <c r="K1852">
        <f t="shared" si="118"/>
        <v>1.8281053004231218E-2</v>
      </c>
      <c r="M1852" s="8">
        <v>16.850000000000001</v>
      </c>
      <c r="N1852" s="8">
        <v>0.08</v>
      </c>
      <c r="O1852" s="8">
        <v>114.523</v>
      </c>
      <c r="P1852" s="8">
        <v>4.2</v>
      </c>
      <c r="Q1852" s="8">
        <v>16.29</v>
      </c>
    </row>
    <row r="1853" spans="1:17" x14ac:dyDescent="0.25">
      <c r="A1853" s="2">
        <v>44515</v>
      </c>
      <c r="B1853">
        <v>382.2</v>
      </c>
      <c r="C1853">
        <v>1859.5</v>
      </c>
      <c r="D1853" t="s">
        <v>59</v>
      </c>
      <c r="E1853" t="s">
        <v>61</v>
      </c>
      <c r="F1853">
        <f t="shared" si="115"/>
        <v>-3.6496350364964014E-3</v>
      </c>
      <c r="G1853">
        <v>1</v>
      </c>
      <c r="H1853">
        <v>6.3777999999999997</v>
      </c>
      <c r="I1853">
        <f t="shared" si="116"/>
        <v>1</v>
      </c>
      <c r="J1853">
        <f t="shared" si="117"/>
        <v>-3.6496350364964014E-3</v>
      </c>
      <c r="K1853">
        <f t="shared" si="118"/>
        <v>1.4631417967734817E-2</v>
      </c>
      <c r="M1853" s="8">
        <v>17</v>
      </c>
      <c r="N1853" s="8">
        <v>0.08</v>
      </c>
      <c r="O1853" s="8">
        <v>114.5976</v>
      </c>
      <c r="P1853" s="8">
        <v>4.2</v>
      </c>
      <c r="Q1853" s="8">
        <v>16.489999999999998</v>
      </c>
    </row>
    <row r="1854" spans="1:17" x14ac:dyDescent="0.25">
      <c r="A1854" s="2">
        <v>44516</v>
      </c>
      <c r="B1854">
        <v>384.02</v>
      </c>
      <c r="C1854">
        <v>1867.3</v>
      </c>
      <c r="D1854" t="s">
        <v>59</v>
      </c>
      <c r="E1854" t="s">
        <v>61</v>
      </c>
      <c r="F1854">
        <f t="shared" si="115"/>
        <v>4.761904761904745E-3</v>
      </c>
      <c r="G1854">
        <v>1</v>
      </c>
      <c r="H1854">
        <v>6.3766999999999996</v>
      </c>
      <c r="I1854">
        <f t="shared" si="116"/>
        <v>-1</v>
      </c>
      <c r="J1854">
        <f t="shared" si="117"/>
        <v>-4.761904761904745E-3</v>
      </c>
      <c r="K1854">
        <f t="shared" si="118"/>
        <v>9.8695132058300716E-3</v>
      </c>
      <c r="M1854" s="8">
        <v>16.670000000000002</v>
      </c>
      <c r="N1854" s="8">
        <v>0.08</v>
      </c>
      <c r="O1854" s="8">
        <v>115.14619999999999</v>
      </c>
      <c r="P1854" s="8">
        <v>4.2</v>
      </c>
      <c r="Q1854" s="8">
        <v>16.37</v>
      </c>
    </row>
    <row r="1855" spans="1:17" x14ac:dyDescent="0.25">
      <c r="A1855" s="2">
        <v>44517</v>
      </c>
      <c r="B1855">
        <v>382.26</v>
      </c>
      <c r="C1855">
        <v>1856.9</v>
      </c>
      <c r="D1855" t="s">
        <v>59</v>
      </c>
      <c r="E1855" t="s">
        <v>61</v>
      </c>
      <c r="F1855">
        <f t="shared" si="115"/>
        <v>-4.5830946304880049E-3</v>
      </c>
      <c r="G1855">
        <v>1</v>
      </c>
      <c r="H1855">
        <v>6.3872</v>
      </c>
      <c r="I1855">
        <f t="shared" si="116"/>
        <v>1</v>
      </c>
      <c r="J1855">
        <f t="shared" si="117"/>
        <v>-4.5830946304880049E-3</v>
      </c>
      <c r="K1855">
        <f t="shared" si="118"/>
        <v>5.2864185753420667E-3</v>
      </c>
      <c r="M1855" s="8">
        <v>16.690000000000001</v>
      </c>
      <c r="N1855" s="8">
        <v>0.08</v>
      </c>
      <c r="O1855" s="8">
        <v>115.0355</v>
      </c>
      <c r="P1855" s="8">
        <v>4.2</v>
      </c>
      <c r="Q1855" s="8">
        <v>17.11</v>
      </c>
    </row>
    <row r="1856" spans="1:17" x14ac:dyDescent="0.25">
      <c r="A1856" s="2">
        <v>44518</v>
      </c>
      <c r="B1856">
        <v>383.54</v>
      </c>
      <c r="C1856">
        <v>1865.5</v>
      </c>
      <c r="D1856" t="s">
        <v>59</v>
      </c>
      <c r="E1856" t="s">
        <v>61</v>
      </c>
      <c r="F1856">
        <f t="shared" si="115"/>
        <v>3.3485062522891074E-3</v>
      </c>
      <c r="G1856">
        <v>1</v>
      </c>
      <c r="H1856">
        <v>6.3792999999999997</v>
      </c>
      <c r="I1856">
        <f t="shared" si="116"/>
        <v>-1</v>
      </c>
      <c r="J1856">
        <f t="shared" si="117"/>
        <v>-3.3485062522891074E-3</v>
      </c>
      <c r="K1856">
        <f t="shared" si="118"/>
        <v>1.9379123230529594E-3</v>
      </c>
      <c r="M1856" s="8">
        <v>16.25</v>
      </c>
      <c r="N1856" s="8">
        <v>0.08</v>
      </c>
      <c r="O1856" s="8">
        <v>115.07769999999999</v>
      </c>
      <c r="P1856" s="8">
        <v>4.2</v>
      </c>
      <c r="Q1856" s="8">
        <v>17.59</v>
      </c>
    </row>
    <row r="1857" spans="1:17" x14ac:dyDescent="0.25">
      <c r="A1857" s="2">
        <v>44519</v>
      </c>
      <c r="B1857">
        <v>382.74</v>
      </c>
      <c r="C1857">
        <v>1860.5</v>
      </c>
      <c r="D1857" t="s">
        <v>59</v>
      </c>
      <c r="E1857" t="s">
        <v>61</v>
      </c>
      <c r="F1857">
        <f t="shared" si="115"/>
        <v>-2.0858319862335772E-3</v>
      </c>
      <c r="G1857">
        <v>1</v>
      </c>
      <c r="H1857">
        <v>6.3841000000000001</v>
      </c>
      <c r="I1857">
        <f t="shared" si="116"/>
        <v>1</v>
      </c>
      <c r="J1857">
        <f t="shared" si="117"/>
        <v>-2.0858319862335772E-3</v>
      </c>
      <c r="K1857">
        <f t="shared" si="118"/>
        <v>-1.4791966318061789E-4</v>
      </c>
      <c r="M1857" s="8">
        <v>15.99</v>
      </c>
      <c r="N1857" s="8">
        <v>0.08</v>
      </c>
      <c r="O1857" s="8">
        <v>115.2287</v>
      </c>
      <c r="P1857" s="8">
        <v>4.2</v>
      </c>
      <c r="Q1857" s="8">
        <v>17.91</v>
      </c>
    </row>
    <row r="1858" spans="1:17" x14ac:dyDescent="0.25">
      <c r="A1858" s="2">
        <v>44522</v>
      </c>
      <c r="B1858">
        <v>379.14</v>
      </c>
      <c r="C1858">
        <v>1843.4</v>
      </c>
      <c r="D1858" t="s">
        <v>59</v>
      </c>
      <c r="E1858" t="s">
        <v>61</v>
      </c>
      <c r="F1858">
        <f t="shared" si="115"/>
        <v>-9.4058629879292255E-3</v>
      </c>
      <c r="G1858">
        <v>1</v>
      </c>
      <c r="H1858">
        <v>6.3837000000000002</v>
      </c>
      <c r="I1858">
        <f t="shared" si="116"/>
        <v>-1</v>
      </c>
      <c r="J1858">
        <f t="shared" si="117"/>
        <v>9.4058629879292255E-3</v>
      </c>
      <c r="K1858">
        <f t="shared" si="118"/>
        <v>9.2579433247486076E-3</v>
      </c>
      <c r="M1858" s="8">
        <v>16.59</v>
      </c>
      <c r="N1858" s="8">
        <v>0.08</v>
      </c>
      <c r="O1858" s="8">
        <v>115.65819999999999</v>
      </c>
      <c r="P1858" s="8">
        <v>4.2</v>
      </c>
      <c r="Q1858" s="8">
        <v>19.170000000000002</v>
      </c>
    </row>
    <row r="1859" spans="1:17" x14ac:dyDescent="0.25">
      <c r="A1859" s="2">
        <v>44523</v>
      </c>
      <c r="B1859">
        <v>373.08</v>
      </c>
      <c r="C1859">
        <v>1803.8</v>
      </c>
      <c r="D1859" t="s">
        <v>62</v>
      </c>
      <c r="E1859" t="s">
        <v>61</v>
      </c>
      <c r="F1859">
        <f t="shared" ref="F1859:F1922" si="119">B1859/B1858-1</f>
        <v>-1.5983541699636006E-2</v>
      </c>
      <c r="G1859">
        <v>1</v>
      </c>
      <c r="H1859">
        <v>6.3867500000000001</v>
      </c>
      <c r="I1859">
        <f t="shared" si="116"/>
        <v>-1</v>
      </c>
      <c r="J1859">
        <f t="shared" si="117"/>
        <v>1.5983541699636006E-2</v>
      </c>
      <c r="K1859">
        <f t="shared" si="118"/>
        <v>2.5241485024384613E-2</v>
      </c>
      <c r="M1859" s="8">
        <v>16.809999999999999</v>
      </c>
      <c r="N1859" s="8">
        <v>0.08</v>
      </c>
      <c r="O1859" s="8">
        <v>116.0236</v>
      </c>
      <c r="P1859" s="8">
        <v>4.2</v>
      </c>
      <c r="Q1859" s="8">
        <v>19.38</v>
      </c>
    </row>
    <row r="1860" spans="1:17" x14ac:dyDescent="0.25">
      <c r="A1860" s="2">
        <v>44524</v>
      </c>
      <c r="B1860">
        <v>370.88</v>
      </c>
      <c r="C1860">
        <v>1793.1</v>
      </c>
      <c r="D1860" t="s">
        <v>62</v>
      </c>
      <c r="E1860" t="s">
        <v>61</v>
      </c>
      <c r="F1860">
        <f t="shared" si="119"/>
        <v>-5.8968585826095765E-3</v>
      </c>
      <c r="G1860">
        <v>1</v>
      </c>
      <c r="H1860">
        <v>6.38795</v>
      </c>
      <c r="I1860">
        <f t="shared" ref="I1860:I1923" si="120">SIGN(F1859)</f>
        <v>-1</v>
      </c>
      <c r="J1860">
        <f t="shared" ref="J1860:J1923" si="121">(B1860/B1859-1)*I1860</f>
        <v>5.8968585826095765E-3</v>
      </c>
      <c r="K1860">
        <f t="shared" si="118"/>
        <v>3.113834360699419E-2</v>
      </c>
      <c r="M1860" s="8">
        <v>16.75</v>
      </c>
      <c r="N1860" s="8">
        <v>0.08</v>
      </c>
      <c r="O1860" s="8">
        <v>116.2838</v>
      </c>
      <c r="P1860" s="8">
        <v>4.2</v>
      </c>
      <c r="Q1860" s="8">
        <v>18.579999999999998</v>
      </c>
    </row>
    <row r="1861" spans="1:17" x14ac:dyDescent="0.25">
      <c r="A1861" s="2">
        <v>44525</v>
      </c>
      <c r="B1861">
        <v>370.9</v>
      </c>
      <c r="C1861">
        <v>1792.8</v>
      </c>
      <c r="D1861" t="s">
        <v>62</v>
      </c>
      <c r="E1861" t="s">
        <v>61</v>
      </c>
      <c r="F1861">
        <f t="shared" si="119"/>
        <v>5.392579810181708E-5</v>
      </c>
      <c r="G1861">
        <v>1</v>
      </c>
      <c r="H1861">
        <v>6.39</v>
      </c>
      <c r="I1861">
        <f t="shared" si="120"/>
        <v>-1</v>
      </c>
      <c r="J1861">
        <f t="shared" si="121"/>
        <v>-5.392579810181708E-5</v>
      </c>
      <c r="K1861">
        <f t="shared" ref="K1861:K1924" si="122">K1860+J1861</f>
        <v>3.1084417808892373E-2</v>
      </c>
      <c r="M1861" s="8">
        <v>16.78</v>
      </c>
      <c r="N1861" s="8">
        <v>0.08</v>
      </c>
      <c r="O1861" s="8">
        <v>116.1537</v>
      </c>
      <c r="P1861" s="8">
        <v>4.2</v>
      </c>
      <c r="Q1861" s="8">
        <v>18.979999999999997</v>
      </c>
    </row>
    <row r="1862" spans="1:17" x14ac:dyDescent="0.25">
      <c r="A1862" s="2">
        <v>44526</v>
      </c>
      <c r="B1862">
        <v>372.7</v>
      </c>
      <c r="C1862">
        <v>1801.5</v>
      </c>
      <c r="D1862" t="s">
        <v>62</v>
      </c>
      <c r="E1862" t="s">
        <v>61</v>
      </c>
      <c r="F1862">
        <f t="shared" si="119"/>
        <v>4.8530601240226456E-3</v>
      </c>
      <c r="G1862">
        <v>1</v>
      </c>
      <c r="H1862">
        <v>6.3926999999999996</v>
      </c>
      <c r="I1862">
        <f t="shared" si="120"/>
        <v>1</v>
      </c>
      <c r="J1862">
        <f t="shared" si="121"/>
        <v>4.8530601240226456E-3</v>
      </c>
      <c r="K1862">
        <f t="shared" si="122"/>
        <v>3.5937477932915018E-2</v>
      </c>
      <c r="M1862" s="8">
        <v>17.989999999999998</v>
      </c>
      <c r="N1862" s="8">
        <v>0.08</v>
      </c>
      <c r="O1862" s="8">
        <v>116.5252</v>
      </c>
      <c r="P1862" s="8">
        <v>4.2</v>
      </c>
      <c r="Q1862" s="8">
        <v>28.62</v>
      </c>
    </row>
    <row r="1863" spans="1:17" x14ac:dyDescent="0.25">
      <c r="A1863" s="2">
        <v>44529</v>
      </c>
      <c r="B1863">
        <v>371.42</v>
      </c>
      <c r="C1863">
        <v>1794</v>
      </c>
      <c r="D1863" t="s">
        <v>62</v>
      </c>
      <c r="E1863" t="s">
        <v>61</v>
      </c>
      <c r="F1863">
        <f t="shared" si="119"/>
        <v>-3.4343976388515607E-3</v>
      </c>
      <c r="G1863">
        <v>1</v>
      </c>
      <c r="H1863">
        <v>6.3860999999999999</v>
      </c>
      <c r="I1863">
        <f t="shared" si="120"/>
        <v>1</v>
      </c>
      <c r="J1863">
        <f t="shared" si="121"/>
        <v>-3.4343976388515607E-3</v>
      </c>
      <c r="K1863">
        <f t="shared" si="122"/>
        <v>3.2503080294063458E-2</v>
      </c>
      <c r="M1863" s="8">
        <v>17.55</v>
      </c>
      <c r="N1863" s="8">
        <v>0.08</v>
      </c>
      <c r="O1863" s="8">
        <v>116.5945</v>
      </c>
      <c r="P1863" s="8">
        <v>4.2</v>
      </c>
      <c r="Q1863" s="8">
        <v>22.96</v>
      </c>
    </row>
    <row r="1864" spans="1:17" x14ac:dyDescent="0.25">
      <c r="A1864" s="2">
        <v>44530</v>
      </c>
      <c r="B1864">
        <v>370.24</v>
      </c>
      <c r="C1864">
        <v>1794.9</v>
      </c>
      <c r="D1864" t="s">
        <v>62</v>
      </c>
      <c r="E1864" t="s">
        <v>63</v>
      </c>
      <c r="F1864">
        <f t="shared" si="119"/>
        <v>-3.1769963922244626E-3</v>
      </c>
      <c r="G1864">
        <v>1</v>
      </c>
      <c r="H1864">
        <v>6.37615</v>
      </c>
      <c r="I1864">
        <f t="shared" si="120"/>
        <v>-1</v>
      </c>
      <c r="J1864">
        <f t="shared" si="121"/>
        <v>3.1769963922244626E-3</v>
      </c>
      <c r="K1864">
        <f t="shared" si="122"/>
        <v>3.568007668628792E-2</v>
      </c>
      <c r="M1864" s="8">
        <v>17.989999999999998</v>
      </c>
      <c r="N1864" s="8">
        <v>7.0000000000000007E-2</v>
      </c>
      <c r="O1864" s="8">
        <v>116.218</v>
      </c>
      <c r="P1864" s="8">
        <v>4.2</v>
      </c>
      <c r="Q1864" s="8">
        <v>27.19</v>
      </c>
    </row>
    <row r="1865" spans="1:17" x14ac:dyDescent="0.25">
      <c r="A1865" s="2">
        <v>44531</v>
      </c>
      <c r="B1865">
        <v>368.74</v>
      </c>
      <c r="C1865">
        <v>1789.1</v>
      </c>
      <c r="D1865" t="s">
        <v>62</v>
      </c>
      <c r="E1865" t="s">
        <v>63</v>
      </c>
      <c r="F1865">
        <f t="shared" si="119"/>
        <v>-4.0514261019879427E-3</v>
      </c>
      <c r="G1865">
        <v>1</v>
      </c>
      <c r="H1865">
        <v>6.3676500000000003</v>
      </c>
      <c r="I1865">
        <f t="shared" si="120"/>
        <v>-1</v>
      </c>
      <c r="J1865">
        <f t="shared" si="121"/>
        <v>4.0514261019879427E-3</v>
      </c>
      <c r="K1865">
        <f t="shared" si="122"/>
        <v>3.9731502788275863E-2</v>
      </c>
      <c r="M1865" s="8">
        <v>18.39</v>
      </c>
      <c r="N1865" s="8">
        <v>0.08</v>
      </c>
      <c r="O1865" s="8">
        <v>115.9</v>
      </c>
      <c r="P1865" s="8">
        <v>3.9</v>
      </c>
      <c r="Q1865" s="8">
        <v>31.12</v>
      </c>
    </row>
    <row r="1866" spans="1:17" x14ac:dyDescent="0.25">
      <c r="A1866" s="2">
        <v>44532</v>
      </c>
      <c r="B1866">
        <v>367</v>
      </c>
      <c r="C1866">
        <v>1779</v>
      </c>
      <c r="D1866" t="s">
        <v>62</v>
      </c>
      <c r="E1866" t="s">
        <v>63</v>
      </c>
      <c r="F1866">
        <f t="shared" si="119"/>
        <v>-4.7187720344958883E-3</v>
      </c>
      <c r="G1866">
        <v>1</v>
      </c>
      <c r="H1866">
        <v>6.3728999999999996</v>
      </c>
      <c r="I1866">
        <f t="shared" si="120"/>
        <v>-1</v>
      </c>
      <c r="J1866">
        <f t="shared" si="121"/>
        <v>4.7187720344958883E-3</v>
      </c>
      <c r="K1866">
        <f t="shared" si="122"/>
        <v>4.4450274822771751E-2</v>
      </c>
      <c r="M1866" s="8">
        <v>18.45</v>
      </c>
      <c r="N1866" s="8">
        <v>0.08</v>
      </c>
      <c r="O1866" s="8">
        <v>116.0286</v>
      </c>
      <c r="P1866" s="8">
        <v>3.9</v>
      </c>
      <c r="Q1866" s="8">
        <v>27.95</v>
      </c>
    </row>
    <row r="1867" spans="1:17" x14ac:dyDescent="0.25">
      <c r="A1867" s="2">
        <v>44533</v>
      </c>
      <c r="B1867">
        <v>365.92</v>
      </c>
      <c r="C1867">
        <v>1771.9</v>
      </c>
      <c r="D1867" t="s">
        <v>62</v>
      </c>
      <c r="E1867" t="s">
        <v>63</v>
      </c>
      <c r="F1867">
        <f t="shared" si="119"/>
        <v>-2.9427792915530659E-3</v>
      </c>
      <c r="G1867">
        <v>1</v>
      </c>
      <c r="H1867">
        <v>6.3700999999999999</v>
      </c>
      <c r="I1867">
        <f t="shared" si="120"/>
        <v>-1</v>
      </c>
      <c r="J1867">
        <f t="shared" si="121"/>
        <v>2.9427792915530659E-3</v>
      </c>
      <c r="K1867">
        <f t="shared" si="122"/>
        <v>4.7393054114324817E-2</v>
      </c>
      <c r="M1867" s="8">
        <v>17.920000000000002</v>
      </c>
      <c r="N1867" s="8">
        <v>0.08</v>
      </c>
      <c r="O1867" s="8">
        <v>116.2488</v>
      </c>
      <c r="P1867" s="8">
        <v>3.9</v>
      </c>
      <c r="Q1867" s="8">
        <v>30.67</v>
      </c>
    </row>
    <row r="1868" spans="1:17" x14ac:dyDescent="0.25">
      <c r="A1868" s="2">
        <v>44536</v>
      </c>
      <c r="B1868">
        <v>368.68</v>
      </c>
      <c r="C1868">
        <v>1784.8</v>
      </c>
      <c r="D1868" t="s">
        <v>62</v>
      </c>
      <c r="E1868" t="s">
        <v>63</v>
      </c>
      <c r="F1868">
        <f t="shared" si="119"/>
        <v>7.5426322693483705E-3</v>
      </c>
      <c r="G1868">
        <v>1</v>
      </c>
      <c r="H1868">
        <v>6.3724999999999996</v>
      </c>
      <c r="I1868">
        <f t="shared" si="120"/>
        <v>-1</v>
      </c>
      <c r="J1868">
        <f t="shared" si="121"/>
        <v>-7.5426322693483705E-3</v>
      </c>
      <c r="K1868">
        <f t="shared" si="122"/>
        <v>3.9850421844976447E-2</v>
      </c>
      <c r="M1868" s="8">
        <v>17.440000000000001</v>
      </c>
      <c r="N1868" s="8">
        <v>0.08</v>
      </c>
      <c r="O1868" s="8">
        <v>116.16330000000001</v>
      </c>
      <c r="P1868" s="8">
        <v>3.9</v>
      </c>
      <c r="Q1868" s="8">
        <v>27.18</v>
      </c>
    </row>
    <row r="1869" spans="1:17" x14ac:dyDescent="0.25">
      <c r="A1869" s="2">
        <v>44537</v>
      </c>
      <c r="B1869">
        <v>367.88</v>
      </c>
      <c r="C1869">
        <v>1783.7</v>
      </c>
      <c r="D1869" t="s">
        <v>62</v>
      </c>
      <c r="E1869" t="s">
        <v>63</v>
      </c>
      <c r="F1869">
        <f t="shared" si="119"/>
        <v>-2.1699034392970162E-3</v>
      </c>
      <c r="G1869">
        <v>1</v>
      </c>
      <c r="H1869">
        <v>6.3694499999999996</v>
      </c>
      <c r="I1869">
        <f t="shared" si="120"/>
        <v>1</v>
      </c>
      <c r="J1869">
        <f t="shared" si="121"/>
        <v>-2.1699034392970162E-3</v>
      </c>
      <c r="K1869">
        <f t="shared" si="122"/>
        <v>3.7680518405679431E-2</v>
      </c>
      <c r="M1869" s="8">
        <v>17.02</v>
      </c>
      <c r="N1869" s="8">
        <v>0.08</v>
      </c>
      <c r="O1869" s="8">
        <v>115.86499999999999</v>
      </c>
      <c r="P1869" s="8">
        <v>3.9</v>
      </c>
      <c r="Q1869" s="8">
        <v>21.89</v>
      </c>
    </row>
    <row r="1870" spans="1:17" x14ac:dyDescent="0.25">
      <c r="A1870" s="2">
        <v>44538</v>
      </c>
      <c r="B1870">
        <v>368.28</v>
      </c>
      <c r="C1870">
        <v>1789.6</v>
      </c>
      <c r="D1870" t="s">
        <v>62</v>
      </c>
      <c r="E1870" t="s">
        <v>63</v>
      </c>
      <c r="F1870">
        <f t="shared" si="119"/>
        <v>1.0873110796998375E-3</v>
      </c>
      <c r="G1870">
        <v>1</v>
      </c>
      <c r="H1870">
        <v>6.3540000000000001</v>
      </c>
      <c r="I1870">
        <f t="shared" si="120"/>
        <v>-1</v>
      </c>
      <c r="J1870">
        <f t="shared" si="121"/>
        <v>-1.0873110796998375E-3</v>
      </c>
      <c r="K1870">
        <f t="shared" si="122"/>
        <v>3.6593207325979593E-2</v>
      </c>
      <c r="M1870" s="8">
        <v>16.48</v>
      </c>
      <c r="N1870" s="8">
        <v>0.08</v>
      </c>
      <c r="O1870" s="8">
        <v>115.4509</v>
      </c>
      <c r="P1870" s="8">
        <v>3.9</v>
      </c>
      <c r="Q1870" s="8">
        <v>19.899999999999999</v>
      </c>
    </row>
    <row r="1871" spans="1:17" x14ac:dyDescent="0.25">
      <c r="A1871" s="2">
        <v>44539</v>
      </c>
      <c r="B1871">
        <v>366.72</v>
      </c>
      <c r="C1871">
        <v>1784.6</v>
      </c>
      <c r="D1871" t="s">
        <v>62</v>
      </c>
      <c r="E1871" t="s">
        <v>63</v>
      </c>
      <c r="F1871">
        <f t="shared" si="119"/>
        <v>-4.2359074617137615E-3</v>
      </c>
      <c r="G1871">
        <v>1</v>
      </c>
      <c r="H1871">
        <v>6.343</v>
      </c>
      <c r="I1871">
        <f t="shared" si="120"/>
        <v>1</v>
      </c>
      <c r="J1871">
        <f t="shared" si="121"/>
        <v>-4.2359074617137615E-3</v>
      </c>
      <c r="K1871">
        <f t="shared" si="122"/>
        <v>3.2357299864265832E-2</v>
      </c>
      <c r="M1871" s="8">
        <v>16.7</v>
      </c>
      <c r="N1871" s="8">
        <v>0.08</v>
      </c>
      <c r="O1871" s="8">
        <v>115.78700000000001</v>
      </c>
      <c r="P1871" s="8">
        <v>3.9</v>
      </c>
      <c r="Q1871" s="8">
        <v>21.58</v>
      </c>
    </row>
    <row r="1872" spans="1:17" x14ac:dyDescent="0.25">
      <c r="A1872" s="2">
        <v>44540</v>
      </c>
      <c r="B1872">
        <v>365.62</v>
      </c>
      <c r="C1872">
        <v>1773.9</v>
      </c>
      <c r="D1872" t="s">
        <v>62</v>
      </c>
      <c r="E1872" t="s">
        <v>63</v>
      </c>
      <c r="F1872">
        <f t="shared" si="119"/>
        <v>-2.9995636998255693E-3</v>
      </c>
      <c r="G1872">
        <v>1</v>
      </c>
      <c r="H1872">
        <v>6.3670999999999998</v>
      </c>
      <c r="I1872">
        <f t="shared" si="120"/>
        <v>-1</v>
      </c>
      <c r="J1872">
        <f t="shared" si="121"/>
        <v>2.9995636998255693E-3</v>
      </c>
      <c r="K1872">
        <f t="shared" si="122"/>
        <v>3.5356863564091401E-2</v>
      </c>
      <c r="M1872" s="8">
        <v>15.35</v>
      </c>
      <c r="N1872" s="8">
        <v>0.08</v>
      </c>
      <c r="O1872" s="8">
        <v>115.5818</v>
      </c>
      <c r="P1872" s="8">
        <v>3.9</v>
      </c>
      <c r="Q1872" s="8">
        <v>18.690000000000001</v>
      </c>
    </row>
    <row r="1873" spans="1:17" x14ac:dyDescent="0.25">
      <c r="A1873" s="2">
        <v>44543</v>
      </c>
      <c r="B1873">
        <v>368.14</v>
      </c>
      <c r="C1873">
        <v>1784.9</v>
      </c>
      <c r="D1873" t="s">
        <v>62</v>
      </c>
      <c r="E1873" t="s">
        <v>63</v>
      </c>
      <c r="F1873">
        <f t="shared" si="119"/>
        <v>6.8924019473770581E-3</v>
      </c>
      <c r="G1873">
        <v>1</v>
      </c>
      <c r="H1873">
        <v>6.3677999999999999</v>
      </c>
      <c r="I1873">
        <f t="shared" si="120"/>
        <v>-1</v>
      </c>
      <c r="J1873">
        <f t="shared" si="121"/>
        <v>-6.8924019473770581E-3</v>
      </c>
      <c r="K1873">
        <f t="shared" si="122"/>
        <v>2.8464461616714343E-2</v>
      </c>
      <c r="M1873" s="8">
        <v>15.97</v>
      </c>
      <c r="N1873" s="8">
        <v>0.08</v>
      </c>
      <c r="O1873" s="8">
        <v>115.8501</v>
      </c>
      <c r="P1873" s="8">
        <v>3.9</v>
      </c>
      <c r="Q1873" s="8">
        <v>20.309999999999999</v>
      </c>
    </row>
    <row r="1874" spans="1:17" x14ac:dyDescent="0.25">
      <c r="A1874" s="2">
        <v>44544</v>
      </c>
      <c r="B1874">
        <v>368.52</v>
      </c>
      <c r="C1874">
        <v>1788.6</v>
      </c>
      <c r="D1874" t="s">
        <v>62</v>
      </c>
      <c r="E1874" t="s">
        <v>63</v>
      </c>
      <c r="F1874">
        <f t="shared" si="119"/>
        <v>1.0322160047808726E-3</v>
      </c>
      <c r="G1874">
        <v>1</v>
      </c>
      <c r="H1874">
        <v>6.3682999999999996</v>
      </c>
      <c r="I1874">
        <f t="shared" si="120"/>
        <v>1</v>
      </c>
      <c r="J1874">
        <f t="shared" si="121"/>
        <v>1.0322160047808726E-3</v>
      </c>
      <c r="K1874">
        <f t="shared" si="122"/>
        <v>2.9496677621495215E-2</v>
      </c>
      <c r="M1874" s="8">
        <v>16.41</v>
      </c>
      <c r="N1874" s="8">
        <v>0.08</v>
      </c>
      <c r="O1874" s="8">
        <v>116.2484</v>
      </c>
      <c r="P1874" s="8">
        <v>3.9</v>
      </c>
      <c r="Q1874" s="8">
        <v>21.89</v>
      </c>
    </row>
    <row r="1875" spans="1:17" x14ac:dyDescent="0.25">
      <c r="A1875" s="2">
        <v>44545</v>
      </c>
      <c r="B1875">
        <v>364.36</v>
      </c>
      <c r="C1875">
        <v>1768.1</v>
      </c>
      <c r="D1875" t="s">
        <v>62</v>
      </c>
      <c r="E1875" t="s">
        <v>63</v>
      </c>
      <c r="F1875">
        <f t="shared" si="119"/>
        <v>-1.1288396830565373E-2</v>
      </c>
      <c r="G1875">
        <v>1</v>
      </c>
      <c r="H1875">
        <v>6.37</v>
      </c>
      <c r="I1875">
        <f t="shared" si="120"/>
        <v>1</v>
      </c>
      <c r="J1875">
        <f t="shared" si="121"/>
        <v>-1.1288396830565373E-2</v>
      </c>
      <c r="K1875">
        <f t="shared" si="122"/>
        <v>1.8208280790929843E-2</v>
      </c>
      <c r="M1875" s="8">
        <v>15.54</v>
      </c>
      <c r="N1875" s="8">
        <v>0.08</v>
      </c>
      <c r="O1875" s="8">
        <v>116.4301</v>
      </c>
      <c r="P1875" s="8">
        <v>3.9</v>
      </c>
      <c r="Q1875" s="8">
        <v>19.29</v>
      </c>
    </row>
    <row r="1876" spans="1:17" x14ac:dyDescent="0.25">
      <c r="A1876" s="2">
        <v>44546</v>
      </c>
      <c r="B1876">
        <v>368.08</v>
      </c>
      <c r="C1876">
        <v>1785.4</v>
      </c>
      <c r="D1876" t="s">
        <v>62</v>
      </c>
      <c r="E1876" t="s">
        <v>63</v>
      </c>
      <c r="F1876">
        <f t="shared" si="119"/>
        <v>1.0209682731364467E-2</v>
      </c>
      <c r="G1876">
        <v>1</v>
      </c>
      <c r="H1876">
        <v>6.3723000000000001</v>
      </c>
      <c r="I1876">
        <f t="shared" si="120"/>
        <v>-1</v>
      </c>
      <c r="J1876">
        <f t="shared" si="121"/>
        <v>-1.0209682731364467E-2</v>
      </c>
      <c r="K1876">
        <f t="shared" si="122"/>
        <v>7.9985980595653761E-3</v>
      </c>
      <c r="M1876" s="8">
        <v>15.22</v>
      </c>
      <c r="N1876" s="8">
        <v>0.08</v>
      </c>
      <c r="O1876" s="8">
        <v>115.7231</v>
      </c>
      <c r="P1876" s="8">
        <v>3.9</v>
      </c>
      <c r="Q1876" s="8">
        <v>20.57</v>
      </c>
    </row>
    <row r="1877" spans="1:17" x14ac:dyDescent="0.25">
      <c r="A1877" s="2">
        <v>44547</v>
      </c>
      <c r="B1877">
        <v>372.78</v>
      </c>
      <c r="C1877">
        <v>1807</v>
      </c>
      <c r="D1877" t="s">
        <v>62</v>
      </c>
      <c r="E1877" t="s">
        <v>63</v>
      </c>
      <c r="F1877">
        <f t="shared" si="119"/>
        <v>1.2768963268854572E-2</v>
      </c>
      <c r="G1877">
        <v>1</v>
      </c>
      <c r="H1877">
        <v>6.3772500000000001</v>
      </c>
      <c r="I1877">
        <f t="shared" si="120"/>
        <v>1</v>
      </c>
      <c r="J1877">
        <f t="shared" si="121"/>
        <v>1.2768963268854572E-2</v>
      </c>
      <c r="K1877">
        <f t="shared" si="122"/>
        <v>2.0767561328419948E-2</v>
      </c>
      <c r="M1877" s="8">
        <v>15.07</v>
      </c>
      <c r="N1877" s="8">
        <v>0.08</v>
      </c>
      <c r="O1877" s="8">
        <v>115.7976</v>
      </c>
      <c r="P1877" s="8">
        <v>3.9</v>
      </c>
      <c r="Q1877" s="8">
        <v>21.57</v>
      </c>
    </row>
    <row r="1878" spans="1:17" x14ac:dyDescent="0.25">
      <c r="A1878" s="2">
        <v>44550</v>
      </c>
      <c r="B1878">
        <v>372.34</v>
      </c>
      <c r="C1878">
        <v>1802.8</v>
      </c>
      <c r="D1878" t="s">
        <v>62</v>
      </c>
      <c r="E1878" t="s">
        <v>63</v>
      </c>
      <c r="F1878">
        <f t="shared" si="119"/>
        <v>-1.180320832662729E-3</v>
      </c>
      <c r="G1878">
        <v>1</v>
      </c>
      <c r="H1878">
        <v>6.3866500000000004</v>
      </c>
      <c r="I1878">
        <f t="shared" si="120"/>
        <v>1</v>
      </c>
      <c r="J1878">
        <f t="shared" si="121"/>
        <v>-1.180320832662729E-3</v>
      </c>
      <c r="K1878">
        <f t="shared" si="122"/>
        <v>1.9587240495757219E-2</v>
      </c>
      <c r="M1878" s="8">
        <v>15.77</v>
      </c>
      <c r="N1878" s="8">
        <v>0.08</v>
      </c>
      <c r="O1878" s="8">
        <v>116.0153</v>
      </c>
      <c r="P1878" s="8">
        <v>3.9</v>
      </c>
      <c r="Q1878" s="8">
        <v>22.87</v>
      </c>
    </row>
    <row r="1879" spans="1:17" x14ac:dyDescent="0.25">
      <c r="A1879" s="2">
        <v>44551</v>
      </c>
      <c r="B1879">
        <v>369.72</v>
      </c>
      <c r="C1879">
        <v>1791.2</v>
      </c>
      <c r="D1879" t="s">
        <v>62</v>
      </c>
      <c r="E1879" t="s">
        <v>63</v>
      </c>
      <c r="F1879">
        <f t="shared" si="119"/>
        <v>-7.0365794703763918E-3</v>
      </c>
      <c r="G1879">
        <v>1</v>
      </c>
      <c r="H1879">
        <v>6.3774499999999996</v>
      </c>
      <c r="I1879">
        <f t="shared" si="120"/>
        <v>-1</v>
      </c>
      <c r="J1879">
        <f t="shared" si="121"/>
        <v>7.0365794703763918E-3</v>
      </c>
      <c r="K1879">
        <f t="shared" si="122"/>
        <v>2.6623819966133611E-2</v>
      </c>
      <c r="M1879" s="8">
        <v>15.42</v>
      </c>
      <c r="N1879" s="8">
        <v>0.08</v>
      </c>
      <c r="O1879" s="8">
        <v>116.1156</v>
      </c>
      <c r="P1879" s="8">
        <v>3.9</v>
      </c>
      <c r="Q1879" s="8">
        <v>21.01</v>
      </c>
    </row>
    <row r="1880" spans="1:17" x14ac:dyDescent="0.25">
      <c r="A1880" s="2">
        <v>44552</v>
      </c>
      <c r="B1880">
        <v>368.9</v>
      </c>
      <c r="C1880">
        <v>1787.5</v>
      </c>
      <c r="D1880" t="s">
        <v>62</v>
      </c>
      <c r="E1880" t="s">
        <v>63</v>
      </c>
      <c r="F1880">
        <f t="shared" si="119"/>
        <v>-2.217894622958072E-3</v>
      </c>
      <c r="G1880">
        <v>1</v>
      </c>
      <c r="H1880">
        <v>6.3789999999999996</v>
      </c>
      <c r="I1880">
        <f t="shared" si="120"/>
        <v>-1</v>
      </c>
      <c r="J1880">
        <f t="shared" si="121"/>
        <v>2.217894622958072E-3</v>
      </c>
      <c r="K1880">
        <f t="shared" si="122"/>
        <v>2.8841714589091683E-2</v>
      </c>
      <c r="M1880" s="8">
        <v>14.94</v>
      </c>
      <c r="N1880" s="8">
        <v>0.08</v>
      </c>
      <c r="O1880" s="8">
        <v>115.7568</v>
      </c>
      <c r="P1880" s="8">
        <v>3.9</v>
      </c>
      <c r="Q1880" s="8">
        <v>18.63</v>
      </c>
    </row>
    <row r="1881" spans="1:17" x14ac:dyDescent="0.25">
      <c r="A1881" s="2">
        <v>44553</v>
      </c>
      <c r="B1881">
        <v>372.78</v>
      </c>
      <c r="C1881">
        <v>1806.5</v>
      </c>
      <c r="D1881" t="s">
        <v>62</v>
      </c>
      <c r="E1881" t="s">
        <v>63</v>
      </c>
      <c r="F1881">
        <f t="shared" si="119"/>
        <v>1.0517755489292568E-2</v>
      </c>
      <c r="G1881">
        <v>1</v>
      </c>
      <c r="H1881">
        <v>6.37805</v>
      </c>
      <c r="I1881">
        <f t="shared" si="120"/>
        <v>-1</v>
      </c>
      <c r="J1881">
        <f t="shared" si="121"/>
        <v>-1.0517755489292568E-2</v>
      </c>
      <c r="K1881">
        <f t="shared" si="122"/>
        <v>1.8323959099799114E-2</v>
      </c>
      <c r="M1881" s="8">
        <v>14.62</v>
      </c>
      <c r="N1881" s="8">
        <v>0.08</v>
      </c>
      <c r="O1881" s="8">
        <v>115.54259999999999</v>
      </c>
      <c r="P1881" s="8">
        <v>3.9</v>
      </c>
      <c r="Q1881" s="8">
        <v>17.96</v>
      </c>
    </row>
    <row r="1882" spans="1:17" x14ac:dyDescent="0.25">
      <c r="A1882" s="2">
        <v>44554</v>
      </c>
      <c r="B1882">
        <v>373.56</v>
      </c>
      <c r="C1882">
        <v>1811.9</v>
      </c>
      <c r="D1882" t="s">
        <v>62</v>
      </c>
      <c r="E1882" t="s">
        <v>63</v>
      </c>
      <c r="F1882">
        <f t="shared" si="119"/>
        <v>2.0923869306292975E-3</v>
      </c>
      <c r="G1882">
        <v>1</v>
      </c>
      <c r="H1882">
        <v>6.3747499999999997</v>
      </c>
      <c r="I1882">
        <f t="shared" si="120"/>
        <v>1</v>
      </c>
      <c r="J1882">
        <f t="shared" si="121"/>
        <v>2.0923869306292975E-3</v>
      </c>
      <c r="K1882">
        <f t="shared" si="122"/>
        <v>2.0416346030428412E-2</v>
      </c>
      <c r="M1882" s="8">
        <v>14.62</v>
      </c>
      <c r="N1882" s="8">
        <v>0.08</v>
      </c>
      <c r="O1882" s="8">
        <v>115.6497</v>
      </c>
      <c r="P1882" s="8">
        <v>3.9</v>
      </c>
      <c r="Q1882" s="8">
        <v>18.295000000000002</v>
      </c>
    </row>
    <row r="1883" spans="1:17" x14ac:dyDescent="0.25">
      <c r="A1883" s="2">
        <v>44557</v>
      </c>
      <c r="B1883">
        <v>373.44</v>
      </c>
      <c r="C1883">
        <v>1810.5</v>
      </c>
      <c r="D1883" t="s">
        <v>62</v>
      </c>
      <c r="E1883" t="s">
        <v>63</v>
      </c>
      <c r="F1883">
        <f t="shared" si="119"/>
        <v>-3.2123353678126243E-4</v>
      </c>
      <c r="G1883">
        <v>1</v>
      </c>
      <c r="H1883">
        <v>6.3748500000000003</v>
      </c>
      <c r="I1883">
        <f t="shared" si="120"/>
        <v>1</v>
      </c>
      <c r="J1883">
        <f t="shared" si="121"/>
        <v>-3.2123353678126243E-4</v>
      </c>
      <c r="K1883">
        <f t="shared" si="122"/>
        <v>2.0095112493647149E-2</v>
      </c>
      <c r="M1883" s="8">
        <v>15.44</v>
      </c>
      <c r="N1883" s="8">
        <v>0.08</v>
      </c>
      <c r="O1883" s="8">
        <v>115.47790000000001</v>
      </c>
      <c r="P1883" s="8">
        <v>3.9</v>
      </c>
      <c r="Q1883" s="8">
        <v>17.68</v>
      </c>
    </row>
    <row r="1884" spans="1:17" x14ac:dyDescent="0.25">
      <c r="A1884" s="2">
        <v>44558</v>
      </c>
      <c r="B1884">
        <v>376.04</v>
      </c>
      <c r="C1884">
        <v>1816.4</v>
      </c>
      <c r="D1884" t="s">
        <v>64</v>
      </c>
      <c r="E1884" t="s">
        <v>63</v>
      </c>
      <c r="F1884">
        <f t="shared" si="119"/>
        <v>6.9622964867182002E-3</v>
      </c>
      <c r="G1884">
        <v>1</v>
      </c>
      <c r="H1884">
        <v>6.3752000000000004</v>
      </c>
      <c r="I1884">
        <f t="shared" si="120"/>
        <v>-1</v>
      </c>
      <c r="J1884">
        <f t="shared" si="121"/>
        <v>-6.9622964867182002E-3</v>
      </c>
      <c r="K1884">
        <f t="shared" si="122"/>
        <v>1.3132816006928949E-2</v>
      </c>
      <c r="M1884" s="8">
        <v>15.06</v>
      </c>
      <c r="N1884" s="8">
        <v>0.08</v>
      </c>
      <c r="O1884" s="8">
        <v>115.42789999999999</v>
      </c>
      <c r="P1884" s="8">
        <v>3.9</v>
      </c>
      <c r="Q1884" s="8">
        <v>17.54</v>
      </c>
    </row>
    <row r="1885" spans="1:17" x14ac:dyDescent="0.25">
      <c r="A1885" s="2">
        <v>44559</v>
      </c>
      <c r="B1885">
        <v>374.3</v>
      </c>
      <c r="C1885">
        <v>1806.2</v>
      </c>
      <c r="D1885" t="s">
        <v>64</v>
      </c>
      <c r="E1885" t="s">
        <v>63</v>
      </c>
      <c r="F1885">
        <f t="shared" si="119"/>
        <v>-4.6271673226252474E-3</v>
      </c>
      <c r="G1885">
        <v>1</v>
      </c>
      <c r="H1885">
        <v>6.3720999999999997</v>
      </c>
      <c r="I1885">
        <f t="shared" si="120"/>
        <v>1</v>
      </c>
      <c r="J1885">
        <f t="shared" si="121"/>
        <v>-4.6271673226252474E-3</v>
      </c>
      <c r="K1885">
        <f t="shared" si="122"/>
        <v>8.5056486843037016E-3</v>
      </c>
      <c r="M1885" s="8">
        <v>15.13</v>
      </c>
      <c r="N1885" s="8">
        <v>0.08</v>
      </c>
      <c r="O1885" s="8">
        <v>115.37730000000001</v>
      </c>
      <c r="P1885" s="8">
        <v>3.9</v>
      </c>
      <c r="Q1885" s="8">
        <v>16.95</v>
      </c>
    </row>
    <row r="1886" spans="1:17" x14ac:dyDescent="0.25">
      <c r="A1886" s="2">
        <v>44560</v>
      </c>
      <c r="B1886">
        <v>372.48</v>
      </c>
      <c r="C1886">
        <v>1798.4</v>
      </c>
      <c r="D1886" t="s">
        <v>64</v>
      </c>
      <c r="E1886" t="s">
        <v>63</v>
      </c>
      <c r="F1886">
        <f t="shared" si="119"/>
        <v>-4.8624098316858433E-3</v>
      </c>
      <c r="G1886">
        <v>1</v>
      </c>
      <c r="H1886">
        <v>6.3673000000000002</v>
      </c>
      <c r="I1886">
        <f t="shared" si="120"/>
        <v>-1</v>
      </c>
      <c r="J1886">
        <f t="shared" si="121"/>
        <v>4.8624098316858433E-3</v>
      </c>
      <c r="K1886">
        <f t="shared" si="122"/>
        <v>1.3368058515989545E-2</v>
      </c>
      <c r="M1886" s="8">
        <v>14.77</v>
      </c>
      <c r="N1886" s="8">
        <v>0.08</v>
      </c>
      <c r="O1886" s="8">
        <v>115.2924</v>
      </c>
      <c r="P1886" s="8">
        <v>3.9</v>
      </c>
      <c r="Q1886" s="8">
        <v>17.329999999999998</v>
      </c>
    </row>
    <row r="1887" spans="1:17" x14ac:dyDescent="0.25">
      <c r="A1887" s="2">
        <v>44561</v>
      </c>
      <c r="B1887">
        <v>376.42</v>
      </c>
      <c r="C1887">
        <v>1819.3</v>
      </c>
      <c r="D1887" t="s">
        <v>64</v>
      </c>
      <c r="E1887" t="s">
        <v>63</v>
      </c>
      <c r="F1887">
        <f t="shared" si="119"/>
        <v>1.0577749140893378E-2</v>
      </c>
      <c r="G1887">
        <v>1</v>
      </c>
      <c r="H1887">
        <v>6.3720999999999997</v>
      </c>
      <c r="I1887">
        <f t="shared" si="120"/>
        <v>-1</v>
      </c>
      <c r="J1887">
        <f t="shared" si="121"/>
        <v>-1.0577749140893378E-2</v>
      </c>
      <c r="K1887">
        <f t="shared" si="122"/>
        <v>2.7903093750961672E-3</v>
      </c>
      <c r="M1887" s="8">
        <v>14.61</v>
      </c>
      <c r="N1887" s="8">
        <v>7.0000000000000007E-2</v>
      </c>
      <c r="O1887" s="8">
        <v>115.33485</v>
      </c>
      <c r="P1887" s="8">
        <v>3.9</v>
      </c>
      <c r="Q1887" s="8">
        <v>17.22</v>
      </c>
    </row>
    <row r="1888" spans="1:17" x14ac:dyDescent="0.25">
      <c r="A1888" s="2">
        <v>44565</v>
      </c>
      <c r="B1888">
        <v>373.4</v>
      </c>
      <c r="C1888">
        <v>1803.1</v>
      </c>
      <c r="D1888" t="s">
        <v>64</v>
      </c>
      <c r="E1888" t="s">
        <v>63</v>
      </c>
      <c r="F1888">
        <f t="shared" si="119"/>
        <v>-8.0229530843207719E-3</v>
      </c>
      <c r="G1888">
        <v>1</v>
      </c>
      <c r="H1888">
        <v>6.3814500000000001</v>
      </c>
      <c r="I1888">
        <f t="shared" si="120"/>
        <v>1</v>
      </c>
      <c r="J1888">
        <f t="shared" si="121"/>
        <v>-8.0229530843207719E-3</v>
      </c>
      <c r="K1888">
        <f t="shared" si="122"/>
        <v>-5.2326437092246048E-3</v>
      </c>
      <c r="M1888" s="8">
        <v>15.33</v>
      </c>
      <c r="N1888" s="8">
        <v>0.08</v>
      </c>
      <c r="O1888" s="8">
        <v>115.32380000000001</v>
      </c>
      <c r="P1888" s="8">
        <v>4</v>
      </c>
      <c r="Q1888" s="8">
        <v>16.91</v>
      </c>
    </row>
    <row r="1889" spans="1:17" x14ac:dyDescent="0.25">
      <c r="A1889" s="2">
        <v>44566</v>
      </c>
      <c r="B1889">
        <v>374.72</v>
      </c>
      <c r="C1889">
        <v>1813.5</v>
      </c>
      <c r="D1889" t="s">
        <v>64</v>
      </c>
      <c r="E1889" t="s">
        <v>63</v>
      </c>
      <c r="F1889">
        <f t="shared" si="119"/>
        <v>3.5350830208893402E-3</v>
      </c>
      <c r="G1889">
        <v>1</v>
      </c>
      <c r="H1889">
        <v>6.3736499999999996</v>
      </c>
      <c r="I1889">
        <f t="shared" si="120"/>
        <v>-1</v>
      </c>
      <c r="J1889">
        <f t="shared" si="121"/>
        <v>-3.5350830208893402E-3</v>
      </c>
      <c r="K1889">
        <f t="shared" si="122"/>
        <v>-8.767726730113945E-3</v>
      </c>
      <c r="M1889" s="8">
        <v>16.21</v>
      </c>
      <c r="N1889" s="8">
        <v>0.08</v>
      </c>
      <c r="O1889" s="8">
        <v>115.1558</v>
      </c>
      <c r="P1889" s="8">
        <v>4</v>
      </c>
      <c r="Q1889" s="8">
        <v>19.73</v>
      </c>
    </row>
    <row r="1890" spans="1:17" x14ac:dyDescent="0.25">
      <c r="A1890" s="2">
        <v>44567</v>
      </c>
      <c r="B1890">
        <v>371.9</v>
      </c>
      <c r="C1890">
        <v>1801.6</v>
      </c>
      <c r="D1890" t="s">
        <v>64</v>
      </c>
      <c r="E1890" t="s">
        <v>63</v>
      </c>
      <c r="F1890">
        <f t="shared" si="119"/>
        <v>-7.5256191289497787E-3</v>
      </c>
      <c r="G1890">
        <v>1</v>
      </c>
      <c r="H1890">
        <v>6.3832000000000004</v>
      </c>
      <c r="I1890">
        <f t="shared" si="120"/>
        <v>1</v>
      </c>
      <c r="J1890">
        <f t="shared" si="121"/>
        <v>-7.5256191289497787E-3</v>
      </c>
      <c r="K1890">
        <f t="shared" si="122"/>
        <v>-1.6293345859063724E-2</v>
      </c>
      <c r="M1890" s="8">
        <v>15.87</v>
      </c>
      <c r="N1890" s="8">
        <v>0.08</v>
      </c>
      <c r="O1890" s="8">
        <v>115.4221</v>
      </c>
      <c r="P1890" s="8">
        <v>4</v>
      </c>
      <c r="Q1890" s="8">
        <v>19.61</v>
      </c>
    </row>
    <row r="1891" spans="1:17" x14ac:dyDescent="0.25">
      <c r="A1891" s="2">
        <v>44568</v>
      </c>
      <c r="B1891">
        <v>369.7</v>
      </c>
      <c r="C1891">
        <v>1789.3</v>
      </c>
      <c r="D1891" t="s">
        <v>64</v>
      </c>
      <c r="E1891" t="s">
        <v>63</v>
      </c>
      <c r="F1891">
        <f t="shared" si="119"/>
        <v>-5.9155687012637514E-3</v>
      </c>
      <c r="G1891">
        <v>1</v>
      </c>
      <c r="H1891">
        <v>6.3812499999999996</v>
      </c>
      <c r="I1891">
        <f t="shared" si="120"/>
        <v>-1</v>
      </c>
      <c r="J1891">
        <f t="shared" si="121"/>
        <v>5.9155687012637514E-3</v>
      </c>
      <c r="K1891">
        <f t="shared" si="122"/>
        <v>-1.0377777157799972E-2</v>
      </c>
      <c r="M1891" s="8">
        <v>15.04</v>
      </c>
      <c r="N1891" s="8">
        <v>0.08</v>
      </c>
      <c r="O1891" s="8">
        <v>115.0641</v>
      </c>
      <c r="P1891" s="8">
        <v>4</v>
      </c>
      <c r="Q1891" s="8">
        <v>18.760000000000002</v>
      </c>
    </row>
    <row r="1892" spans="1:17" x14ac:dyDescent="0.25">
      <c r="A1892" s="2">
        <v>44571</v>
      </c>
      <c r="B1892">
        <v>370.12</v>
      </c>
      <c r="C1892">
        <v>1792.2</v>
      </c>
      <c r="D1892" t="s">
        <v>64</v>
      </c>
      <c r="E1892" t="s">
        <v>63</v>
      </c>
      <c r="F1892">
        <f t="shared" si="119"/>
        <v>1.1360562618338843E-3</v>
      </c>
      <c r="G1892">
        <v>1</v>
      </c>
      <c r="H1892">
        <v>6.3788999999999998</v>
      </c>
      <c r="I1892">
        <f t="shared" si="120"/>
        <v>-1</v>
      </c>
      <c r="J1892">
        <f t="shared" si="121"/>
        <v>-1.1360562618338843E-3</v>
      </c>
      <c r="K1892">
        <f t="shared" si="122"/>
        <v>-1.1513833419633857E-2</v>
      </c>
      <c r="M1892" s="8">
        <v>15.56</v>
      </c>
      <c r="N1892" s="8">
        <v>0.08</v>
      </c>
      <c r="O1892" s="8">
        <v>115.2341</v>
      </c>
      <c r="P1892" s="8">
        <v>4</v>
      </c>
      <c r="Q1892" s="8">
        <v>19.399999999999999</v>
      </c>
    </row>
    <row r="1893" spans="1:17" x14ac:dyDescent="0.25">
      <c r="A1893" s="2">
        <v>44572</v>
      </c>
      <c r="B1893">
        <v>373.32</v>
      </c>
      <c r="C1893">
        <v>1807.5</v>
      </c>
      <c r="D1893" t="s">
        <v>64</v>
      </c>
      <c r="E1893" t="s">
        <v>63</v>
      </c>
      <c r="F1893">
        <f t="shared" si="119"/>
        <v>8.645844590943419E-3</v>
      </c>
      <c r="G1893">
        <v>1</v>
      </c>
      <c r="H1893">
        <v>6.3793499999999996</v>
      </c>
      <c r="I1893">
        <f t="shared" si="120"/>
        <v>1</v>
      </c>
      <c r="J1893">
        <f t="shared" si="121"/>
        <v>8.645844590943419E-3</v>
      </c>
      <c r="K1893">
        <f t="shared" si="122"/>
        <v>-2.8679888286904376E-3</v>
      </c>
      <c r="M1893" s="8">
        <v>15.21</v>
      </c>
      <c r="N1893" s="8">
        <v>0.08</v>
      </c>
      <c r="O1893" s="8">
        <v>114.852</v>
      </c>
      <c r="P1893" s="8">
        <v>4</v>
      </c>
      <c r="Q1893" s="8">
        <v>18.41</v>
      </c>
    </row>
    <row r="1894" spans="1:17" x14ac:dyDescent="0.25">
      <c r="A1894" s="2">
        <v>44573</v>
      </c>
      <c r="B1894">
        <v>375.34</v>
      </c>
      <c r="C1894">
        <v>1819.9</v>
      </c>
      <c r="D1894" t="s">
        <v>64</v>
      </c>
      <c r="E1894" t="s">
        <v>63</v>
      </c>
      <c r="F1894">
        <f t="shared" si="119"/>
        <v>5.4109075324118017E-3</v>
      </c>
      <c r="G1894">
        <v>1</v>
      </c>
      <c r="H1894">
        <v>6.3703000000000003</v>
      </c>
      <c r="I1894">
        <f t="shared" si="120"/>
        <v>1</v>
      </c>
      <c r="J1894">
        <f t="shared" si="121"/>
        <v>5.4109075324118017E-3</v>
      </c>
      <c r="K1894">
        <f t="shared" si="122"/>
        <v>2.5429187037213641E-3</v>
      </c>
      <c r="M1894" s="8">
        <v>15.32</v>
      </c>
      <c r="N1894" s="8">
        <v>0.08</v>
      </c>
      <c r="O1894" s="8">
        <v>114.3798</v>
      </c>
      <c r="P1894" s="8">
        <v>4</v>
      </c>
      <c r="Q1894" s="8">
        <v>17.62</v>
      </c>
    </row>
    <row r="1895" spans="1:17" x14ac:dyDescent="0.25">
      <c r="A1895" s="2">
        <v>44574</v>
      </c>
      <c r="B1895">
        <v>376.24</v>
      </c>
      <c r="C1895">
        <v>1825.2</v>
      </c>
      <c r="D1895" t="s">
        <v>64</v>
      </c>
      <c r="E1895" t="s">
        <v>63</v>
      </c>
      <c r="F1895">
        <f t="shared" si="119"/>
        <v>2.3978259711197047E-3</v>
      </c>
      <c r="G1895">
        <v>1</v>
      </c>
      <c r="H1895">
        <v>6.3686499999999997</v>
      </c>
      <c r="I1895">
        <f t="shared" si="120"/>
        <v>1</v>
      </c>
      <c r="J1895">
        <f t="shared" si="121"/>
        <v>2.3978259711197047E-3</v>
      </c>
      <c r="K1895">
        <f t="shared" si="122"/>
        <v>4.9407446748410688E-3</v>
      </c>
      <c r="M1895" s="8">
        <v>15.17</v>
      </c>
      <c r="N1895" s="8">
        <v>0.08</v>
      </c>
      <c r="O1895" s="8">
        <v>114.2084</v>
      </c>
      <c r="P1895" s="8">
        <v>4</v>
      </c>
      <c r="Q1895" s="8">
        <v>20.309999999999999</v>
      </c>
    </row>
    <row r="1896" spans="1:17" x14ac:dyDescent="0.25">
      <c r="A1896" s="2">
        <v>44575</v>
      </c>
      <c r="B1896">
        <v>375.94</v>
      </c>
      <c r="C1896">
        <v>1826.6</v>
      </c>
      <c r="D1896" t="s">
        <v>64</v>
      </c>
      <c r="E1896" t="s">
        <v>63</v>
      </c>
      <c r="F1896">
        <f t="shared" si="119"/>
        <v>-7.9736338507341298E-4</v>
      </c>
      <c r="G1896">
        <v>1</v>
      </c>
      <c r="H1896">
        <v>6.3540000000000001</v>
      </c>
      <c r="I1896">
        <f t="shared" si="120"/>
        <v>1</v>
      </c>
      <c r="J1896">
        <f t="shared" si="121"/>
        <v>-7.9736338507341298E-4</v>
      </c>
      <c r="K1896">
        <f t="shared" si="122"/>
        <v>4.1433812897676559E-3</v>
      </c>
      <c r="M1896" s="8">
        <v>14.73</v>
      </c>
      <c r="N1896" s="8">
        <v>0.08</v>
      </c>
      <c r="O1896" s="8">
        <v>114.4045</v>
      </c>
      <c r="P1896" s="8">
        <v>4</v>
      </c>
      <c r="Q1896" s="8">
        <v>19.190000000000001</v>
      </c>
    </row>
    <row r="1897" spans="1:17" x14ac:dyDescent="0.25">
      <c r="A1897" s="2">
        <v>44578</v>
      </c>
      <c r="B1897">
        <v>374.22</v>
      </c>
      <c r="C1897">
        <v>1818.9</v>
      </c>
      <c r="D1897" t="s">
        <v>64</v>
      </c>
      <c r="E1897" t="s">
        <v>63</v>
      </c>
      <c r="F1897">
        <f t="shared" si="119"/>
        <v>-4.5751981699206912E-3</v>
      </c>
      <c r="G1897">
        <v>1</v>
      </c>
      <c r="H1897">
        <v>6.3533499999999998</v>
      </c>
      <c r="I1897">
        <f t="shared" si="120"/>
        <v>-1</v>
      </c>
      <c r="J1897">
        <f t="shared" si="121"/>
        <v>4.5751981699206912E-3</v>
      </c>
      <c r="K1897">
        <f t="shared" si="122"/>
        <v>8.718579459688347E-3</v>
      </c>
      <c r="M1897" s="8">
        <v>14.95</v>
      </c>
      <c r="N1897" s="8">
        <v>0.08</v>
      </c>
      <c r="O1897" s="8">
        <v>114.30645</v>
      </c>
      <c r="P1897" s="8">
        <v>4</v>
      </c>
      <c r="Q1897" s="8">
        <v>19.75</v>
      </c>
    </row>
    <row r="1898" spans="1:17" x14ac:dyDescent="0.25">
      <c r="A1898" s="2">
        <v>44579</v>
      </c>
      <c r="B1898">
        <v>373.46</v>
      </c>
      <c r="C1898">
        <v>1816.6</v>
      </c>
      <c r="D1898" t="s">
        <v>64</v>
      </c>
      <c r="E1898" t="s">
        <v>63</v>
      </c>
      <c r="F1898">
        <f t="shared" si="119"/>
        <v>-2.0308909197799263E-3</v>
      </c>
      <c r="G1898">
        <v>1</v>
      </c>
      <c r="H1898">
        <v>6.3479000000000001</v>
      </c>
      <c r="I1898">
        <f t="shared" si="120"/>
        <v>-1</v>
      </c>
      <c r="J1898">
        <f t="shared" si="121"/>
        <v>2.0308909197799263E-3</v>
      </c>
      <c r="K1898">
        <f t="shared" si="122"/>
        <v>1.0749470379468273E-2</v>
      </c>
      <c r="M1898" s="8">
        <v>15.09</v>
      </c>
      <c r="N1898" s="8">
        <v>0.08</v>
      </c>
      <c r="O1898" s="8">
        <v>114.7533</v>
      </c>
      <c r="P1898" s="8">
        <v>4</v>
      </c>
      <c r="Q1898" s="8">
        <v>22.79</v>
      </c>
    </row>
    <row r="1899" spans="1:17" x14ac:dyDescent="0.25">
      <c r="A1899" s="2">
        <v>44580</v>
      </c>
      <c r="B1899">
        <v>373.06</v>
      </c>
      <c r="C1899">
        <v>1813.8</v>
      </c>
      <c r="D1899" t="s">
        <v>64</v>
      </c>
      <c r="E1899" t="s">
        <v>63</v>
      </c>
      <c r="F1899">
        <f t="shared" si="119"/>
        <v>-1.0710651743157662E-3</v>
      </c>
      <c r="G1899">
        <v>1</v>
      </c>
      <c r="H1899">
        <v>6.3522999999999996</v>
      </c>
      <c r="I1899">
        <f t="shared" si="120"/>
        <v>-1</v>
      </c>
      <c r="J1899">
        <f t="shared" si="121"/>
        <v>1.0710651743157662E-3</v>
      </c>
      <c r="K1899">
        <f t="shared" si="122"/>
        <v>1.182053555378404E-2</v>
      </c>
      <c r="M1899" s="8">
        <v>15.64</v>
      </c>
      <c r="N1899" s="8">
        <v>0.08</v>
      </c>
      <c r="O1899" s="8">
        <v>114.6272</v>
      </c>
      <c r="P1899" s="8">
        <v>4</v>
      </c>
      <c r="Q1899" s="8">
        <v>23.85</v>
      </c>
    </row>
    <row r="1900" spans="1:17" x14ac:dyDescent="0.25">
      <c r="A1900" s="2">
        <v>44581</v>
      </c>
      <c r="B1900">
        <v>378.4</v>
      </c>
      <c r="C1900">
        <v>1840.7</v>
      </c>
      <c r="D1900" t="s">
        <v>64</v>
      </c>
      <c r="E1900" t="s">
        <v>63</v>
      </c>
      <c r="F1900">
        <f t="shared" si="119"/>
        <v>1.4314051359030744E-2</v>
      </c>
      <c r="G1900">
        <v>1</v>
      </c>
      <c r="H1900">
        <v>6.3488499999999997</v>
      </c>
      <c r="I1900">
        <f t="shared" si="120"/>
        <v>-1</v>
      </c>
      <c r="J1900">
        <f t="shared" si="121"/>
        <v>-1.4314051359030744E-2</v>
      </c>
      <c r="K1900">
        <f t="shared" si="122"/>
        <v>-2.4935158052467044E-3</v>
      </c>
      <c r="M1900" s="8">
        <v>15.09</v>
      </c>
      <c r="N1900" s="8">
        <v>0.08</v>
      </c>
      <c r="O1900" s="8">
        <v>114.4819</v>
      </c>
      <c r="P1900" s="8">
        <v>4</v>
      </c>
      <c r="Q1900" s="8">
        <v>25.59</v>
      </c>
    </row>
    <row r="1901" spans="1:17" x14ac:dyDescent="0.25">
      <c r="A1901" s="2">
        <v>44582</v>
      </c>
      <c r="B1901">
        <v>378.22</v>
      </c>
      <c r="C1901">
        <v>1840.7</v>
      </c>
      <c r="D1901" t="s">
        <v>64</v>
      </c>
      <c r="E1901" t="s">
        <v>63</v>
      </c>
      <c r="F1901">
        <f t="shared" si="119"/>
        <v>-4.7568710359391364E-4</v>
      </c>
      <c r="G1901">
        <v>1</v>
      </c>
      <c r="H1901">
        <v>6.3460999999999999</v>
      </c>
      <c r="I1901">
        <f t="shared" si="120"/>
        <v>1</v>
      </c>
      <c r="J1901">
        <f t="shared" si="121"/>
        <v>-4.7568710359391364E-4</v>
      </c>
      <c r="K1901">
        <f t="shared" si="122"/>
        <v>-2.969202908840618E-3</v>
      </c>
      <c r="M1901" s="8">
        <v>15.2</v>
      </c>
      <c r="N1901" s="8">
        <v>0.08</v>
      </c>
      <c r="O1901" s="8">
        <v>114.6262</v>
      </c>
      <c r="P1901" s="8">
        <v>4</v>
      </c>
      <c r="Q1901" s="8">
        <v>28.85</v>
      </c>
    </row>
    <row r="1902" spans="1:17" x14ac:dyDescent="0.25">
      <c r="A1902" s="2">
        <v>44585</v>
      </c>
      <c r="B1902">
        <v>377.2</v>
      </c>
      <c r="C1902">
        <v>1837.5</v>
      </c>
      <c r="D1902" t="s">
        <v>64</v>
      </c>
      <c r="E1902" t="s">
        <v>63</v>
      </c>
      <c r="F1902">
        <f t="shared" si="119"/>
        <v>-2.6968431071864307E-3</v>
      </c>
      <c r="G1902">
        <v>1</v>
      </c>
      <c r="H1902">
        <v>6.3358499999999998</v>
      </c>
      <c r="I1902">
        <f t="shared" si="120"/>
        <v>-1</v>
      </c>
      <c r="J1902">
        <f t="shared" si="121"/>
        <v>2.6968431071864307E-3</v>
      </c>
      <c r="K1902">
        <f t="shared" si="122"/>
        <v>-2.7235980165418727E-4</v>
      </c>
      <c r="M1902" s="8">
        <v>16.3</v>
      </c>
      <c r="N1902" s="8">
        <v>0.08</v>
      </c>
      <c r="O1902" s="8">
        <v>115.2085</v>
      </c>
      <c r="P1902" s="8">
        <v>4</v>
      </c>
      <c r="Q1902" s="8">
        <v>29.9</v>
      </c>
    </row>
    <row r="1903" spans="1:17" x14ac:dyDescent="0.25">
      <c r="A1903" s="2">
        <v>44586</v>
      </c>
      <c r="B1903">
        <v>377.92</v>
      </c>
      <c r="C1903">
        <v>1841.5</v>
      </c>
      <c r="D1903" t="s">
        <v>64</v>
      </c>
      <c r="E1903" t="s">
        <v>63</v>
      </c>
      <c r="F1903">
        <f t="shared" si="119"/>
        <v>1.908801696712592E-3</v>
      </c>
      <c r="G1903">
        <v>1</v>
      </c>
      <c r="H1903">
        <v>6.3345500000000001</v>
      </c>
      <c r="I1903">
        <f t="shared" si="120"/>
        <v>-1</v>
      </c>
      <c r="J1903">
        <f t="shared" si="121"/>
        <v>-1.908801696712592E-3</v>
      </c>
      <c r="K1903">
        <f t="shared" si="122"/>
        <v>-2.1811614983667793E-3</v>
      </c>
      <c r="M1903" s="8">
        <v>16.47</v>
      </c>
      <c r="N1903" s="8">
        <v>0.08</v>
      </c>
      <c r="O1903" s="8">
        <v>115.16930000000001</v>
      </c>
      <c r="P1903" s="8">
        <v>4</v>
      </c>
      <c r="Q1903" s="8">
        <v>31.16</v>
      </c>
    </row>
    <row r="1904" spans="1:17" x14ac:dyDescent="0.25">
      <c r="A1904" s="2">
        <v>44587</v>
      </c>
      <c r="B1904">
        <v>378.58</v>
      </c>
      <c r="C1904">
        <v>1846.7</v>
      </c>
      <c r="D1904" t="s">
        <v>64</v>
      </c>
      <c r="E1904" t="s">
        <v>63</v>
      </c>
      <c r="F1904">
        <f t="shared" si="119"/>
        <v>1.7464013547840995E-3</v>
      </c>
      <c r="G1904">
        <v>1</v>
      </c>
      <c r="H1904">
        <v>6.3284000000000002</v>
      </c>
      <c r="I1904">
        <f t="shared" si="120"/>
        <v>1</v>
      </c>
      <c r="J1904">
        <f t="shared" si="121"/>
        <v>1.7464013547840995E-3</v>
      </c>
      <c r="K1904">
        <f t="shared" si="122"/>
        <v>-4.3476014358267978E-4</v>
      </c>
      <c r="M1904" s="8">
        <v>16.420000000000002</v>
      </c>
      <c r="N1904" s="8">
        <v>0.08</v>
      </c>
      <c r="O1904" s="8">
        <v>115.10169999999999</v>
      </c>
      <c r="P1904" s="8">
        <v>4</v>
      </c>
      <c r="Q1904" s="8">
        <v>31.96</v>
      </c>
    </row>
    <row r="1905" spans="1:17" x14ac:dyDescent="0.25">
      <c r="A1905" s="2">
        <v>44588</v>
      </c>
      <c r="B1905">
        <v>371.58</v>
      </c>
      <c r="C1905">
        <v>1809.1</v>
      </c>
      <c r="D1905" t="s">
        <v>64</v>
      </c>
      <c r="E1905" t="s">
        <v>63</v>
      </c>
      <c r="F1905">
        <f t="shared" si="119"/>
        <v>-1.8490147392889233E-2</v>
      </c>
      <c r="G1905">
        <v>1</v>
      </c>
      <c r="H1905">
        <v>6.3541499999999997</v>
      </c>
      <c r="I1905">
        <f t="shared" si="120"/>
        <v>1</v>
      </c>
      <c r="J1905">
        <f t="shared" si="121"/>
        <v>-1.8490147392889233E-2</v>
      </c>
      <c r="K1905">
        <f t="shared" si="122"/>
        <v>-1.8924907536471913E-2</v>
      </c>
      <c r="M1905" s="8">
        <v>17.149999999999999</v>
      </c>
      <c r="N1905" s="8">
        <v>0.08</v>
      </c>
      <c r="O1905" s="8">
        <v>115.9723</v>
      </c>
      <c r="P1905" s="8">
        <v>4</v>
      </c>
      <c r="Q1905" s="8">
        <v>30.49</v>
      </c>
    </row>
    <row r="1906" spans="1:17" x14ac:dyDescent="0.25">
      <c r="A1906" s="2">
        <v>44589</v>
      </c>
      <c r="B1906">
        <v>370.1</v>
      </c>
      <c r="C1906">
        <v>1797.9</v>
      </c>
      <c r="D1906" t="s">
        <v>64</v>
      </c>
      <c r="E1906" t="s">
        <v>65</v>
      </c>
      <c r="F1906">
        <f t="shared" si="119"/>
        <v>-3.9829915495989132E-3</v>
      </c>
      <c r="G1906">
        <v>1</v>
      </c>
      <c r="H1906">
        <v>6.3655499999999998</v>
      </c>
      <c r="I1906">
        <f t="shared" si="120"/>
        <v>-1</v>
      </c>
      <c r="J1906">
        <f t="shared" si="121"/>
        <v>3.9829915495989132E-3</v>
      </c>
      <c r="K1906">
        <f t="shared" si="122"/>
        <v>-1.4941915986873E-2</v>
      </c>
      <c r="M1906" s="8">
        <v>17.12</v>
      </c>
      <c r="N1906" s="8">
        <v>0.08</v>
      </c>
      <c r="O1906" s="8">
        <v>116.03060000000001</v>
      </c>
      <c r="P1906" s="8">
        <v>4</v>
      </c>
      <c r="Q1906" s="8">
        <v>27.66</v>
      </c>
    </row>
    <row r="1907" spans="1:17" x14ac:dyDescent="0.25">
      <c r="A1907" s="2">
        <v>44599</v>
      </c>
      <c r="B1907">
        <v>372.14</v>
      </c>
      <c r="C1907">
        <v>1810.2</v>
      </c>
      <c r="D1907" t="s">
        <v>64</v>
      </c>
      <c r="E1907" t="s">
        <v>65</v>
      </c>
      <c r="F1907">
        <f t="shared" si="119"/>
        <v>5.5120237773573777E-3</v>
      </c>
      <c r="G1907">
        <v>1</v>
      </c>
      <c r="H1907">
        <v>6.3628999999999998</v>
      </c>
      <c r="I1907">
        <f t="shared" si="120"/>
        <v>-1</v>
      </c>
      <c r="J1907">
        <f t="shared" si="121"/>
        <v>-5.5120237773573777E-3</v>
      </c>
      <c r="K1907">
        <f t="shared" si="122"/>
        <v>-2.0453939764230378E-2</v>
      </c>
      <c r="M1907" s="8">
        <v>16.149999999999999</v>
      </c>
      <c r="N1907" s="8">
        <v>0.08</v>
      </c>
      <c r="O1907" s="8">
        <v>115.02200000000001</v>
      </c>
      <c r="P1907" s="8">
        <v>3.8</v>
      </c>
      <c r="Q1907" s="8">
        <v>22.86</v>
      </c>
    </row>
    <row r="1908" spans="1:17" x14ac:dyDescent="0.25">
      <c r="A1908" s="2">
        <v>44600</v>
      </c>
      <c r="B1908">
        <v>374.8</v>
      </c>
      <c r="C1908">
        <v>1820.1</v>
      </c>
      <c r="D1908" t="s">
        <v>64</v>
      </c>
      <c r="E1908" t="s">
        <v>65</v>
      </c>
      <c r="F1908">
        <f t="shared" si="119"/>
        <v>7.1478475842425837E-3</v>
      </c>
      <c r="G1908">
        <v>1</v>
      </c>
      <c r="H1908">
        <v>6.36815</v>
      </c>
      <c r="I1908">
        <f t="shared" si="120"/>
        <v>1</v>
      </c>
      <c r="J1908">
        <f t="shared" si="121"/>
        <v>7.1478475842425837E-3</v>
      </c>
      <c r="K1908">
        <f t="shared" si="122"/>
        <v>-1.3306092179987794E-2</v>
      </c>
      <c r="M1908" s="8">
        <v>15.86</v>
      </c>
      <c r="N1908" s="8">
        <v>0.08</v>
      </c>
      <c r="O1908" s="8">
        <v>115.101</v>
      </c>
      <c r="P1908" s="8">
        <v>3.8</v>
      </c>
      <c r="Q1908" s="8">
        <v>21.44</v>
      </c>
    </row>
    <row r="1909" spans="1:17" x14ac:dyDescent="0.25">
      <c r="A1909" s="2">
        <v>44601</v>
      </c>
      <c r="B1909">
        <v>376.58</v>
      </c>
      <c r="C1909">
        <v>1828.4</v>
      </c>
      <c r="D1909" t="s">
        <v>64</v>
      </c>
      <c r="E1909" t="s">
        <v>65</v>
      </c>
      <c r="F1909">
        <f t="shared" si="119"/>
        <v>4.7491995731054892E-3</v>
      </c>
      <c r="G1909">
        <v>1</v>
      </c>
      <c r="H1909">
        <v>6.3689499999999999</v>
      </c>
      <c r="I1909">
        <f t="shared" si="120"/>
        <v>1</v>
      </c>
      <c r="J1909">
        <f t="shared" si="121"/>
        <v>4.7491995731054892E-3</v>
      </c>
      <c r="K1909">
        <f t="shared" si="122"/>
        <v>-8.5568926068823048E-3</v>
      </c>
      <c r="M1909" s="8">
        <v>15.63</v>
      </c>
      <c r="N1909" s="8">
        <v>0.08</v>
      </c>
      <c r="O1909" s="8">
        <v>114.836</v>
      </c>
      <c r="P1909" s="8">
        <v>3.8</v>
      </c>
      <c r="Q1909" s="8">
        <v>19.96</v>
      </c>
    </row>
    <row r="1910" spans="1:17" x14ac:dyDescent="0.25">
      <c r="A1910" s="2">
        <v>44602</v>
      </c>
      <c r="B1910">
        <v>377.4</v>
      </c>
      <c r="C1910">
        <v>1835.4</v>
      </c>
      <c r="D1910" t="s">
        <v>64</v>
      </c>
      <c r="E1910" t="s">
        <v>65</v>
      </c>
      <c r="F1910">
        <f t="shared" si="119"/>
        <v>2.1774921663391122E-3</v>
      </c>
      <c r="G1910">
        <v>1</v>
      </c>
      <c r="H1910">
        <v>6.3596500000000002</v>
      </c>
      <c r="I1910">
        <f t="shared" si="120"/>
        <v>1</v>
      </c>
      <c r="J1910">
        <f t="shared" si="121"/>
        <v>2.1774921663391122E-3</v>
      </c>
      <c r="K1910">
        <f t="shared" si="122"/>
        <v>-6.3794004405431926E-3</v>
      </c>
      <c r="M1910" s="8">
        <v>15.92</v>
      </c>
      <c r="N1910" s="8">
        <v>0.08</v>
      </c>
      <c r="O1910" s="8">
        <v>114.5711</v>
      </c>
      <c r="P1910" s="8">
        <v>3.8</v>
      </c>
      <c r="Q1910" s="8">
        <v>23.91</v>
      </c>
    </row>
    <row r="1911" spans="1:17" x14ac:dyDescent="0.25">
      <c r="A1911" s="2">
        <v>44603</v>
      </c>
      <c r="B1911">
        <v>375.24</v>
      </c>
      <c r="C1911">
        <v>1823.4</v>
      </c>
      <c r="D1911" t="s">
        <v>64</v>
      </c>
      <c r="E1911" t="s">
        <v>65</v>
      </c>
      <c r="F1911">
        <f t="shared" si="119"/>
        <v>-5.7233704292527499E-3</v>
      </c>
      <c r="G1911">
        <v>1</v>
      </c>
      <c r="H1911">
        <v>6.3674999999999997</v>
      </c>
      <c r="I1911">
        <f t="shared" si="120"/>
        <v>1</v>
      </c>
      <c r="J1911">
        <f t="shared" si="121"/>
        <v>-5.7233704292527499E-3</v>
      </c>
      <c r="K1911">
        <f t="shared" si="122"/>
        <v>-1.2102770869795942E-2</v>
      </c>
      <c r="M1911" s="8">
        <v>17.809999999999999</v>
      </c>
      <c r="N1911" s="8">
        <v>0.08</v>
      </c>
      <c r="O1911" s="8">
        <v>114.85680000000001</v>
      </c>
      <c r="P1911" s="8">
        <v>3.8</v>
      </c>
      <c r="Q1911" s="8">
        <v>27.36</v>
      </c>
    </row>
    <row r="1912" spans="1:17" x14ac:dyDescent="0.25">
      <c r="A1912" s="2">
        <v>44606</v>
      </c>
      <c r="B1912">
        <v>381.7</v>
      </c>
      <c r="C1912">
        <v>1854.3</v>
      </c>
      <c r="D1912" t="s">
        <v>64</v>
      </c>
      <c r="E1912" t="s">
        <v>65</v>
      </c>
      <c r="F1912">
        <f t="shared" si="119"/>
        <v>1.721564865152958E-2</v>
      </c>
      <c r="G1912">
        <v>1</v>
      </c>
      <c r="H1912">
        <v>6.3657000000000004</v>
      </c>
      <c r="I1912">
        <f t="shared" si="120"/>
        <v>-1</v>
      </c>
      <c r="J1912">
        <f t="shared" si="121"/>
        <v>-1.721564865152958E-2</v>
      </c>
      <c r="K1912">
        <f t="shared" si="122"/>
        <v>-2.9318419521325523E-2</v>
      </c>
      <c r="M1912" s="8">
        <v>18.95</v>
      </c>
      <c r="N1912" s="8">
        <v>0.08</v>
      </c>
      <c r="O1912" s="8">
        <v>115.2012</v>
      </c>
      <c r="P1912" s="8">
        <v>3.8</v>
      </c>
      <c r="Q1912" s="8">
        <v>28.33</v>
      </c>
    </row>
    <row r="1913" spans="1:17" x14ac:dyDescent="0.25">
      <c r="A1913" s="2">
        <v>44607</v>
      </c>
      <c r="B1913">
        <v>385.58</v>
      </c>
      <c r="C1913">
        <v>1880.9</v>
      </c>
      <c r="D1913" t="s">
        <v>64</v>
      </c>
      <c r="E1913" t="s">
        <v>65</v>
      </c>
      <c r="F1913">
        <f t="shared" si="119"/>
        <v>1.0165051087241306E-2</v>
      </c>
      <c r="G1913">
        <v>1</v>
      </c>
      <c r="H1913">
        <v>6.3544499999999999</v>
      </c>
      <c r="I1913">
        <f t="shared" si="120"/>
        <v>1</v>
      </c>
      <c r="J1913">
        <f t="shared" si="121"/>
        <v>1.0165051087241306E-2</v>
      </c>
      <c r="K1913">
        <f t="shared" si="122"/>
        <v>-1.9153368434084217E-2</v>
      </c>
      <c r="M1913" s="8">
        <v>17.7</v>
      </c>
      <c r="N1913" s="8">
        <v>0.08</v>
      </c>
      <c r="O1913" s="8">
        <v>114.9348</v>
      </c>
      <c r="P1913" s="8">
        <v>3.8</v>
      </c>
      <c r="Q1913" s="8">
        <v>25.7</v>
      </c>
    </row>
    <row r="1914" spans="1:17" x14ac:dyDescent="0.25">
      <c r="A1914" s="2">
        <v>44608</v>
      </c>
      <c r="B1914">
        <v>379.84</v>
      </c>
      <c r="C1914">
        <v>1856.6</v>
      </c>
      <c r="D1914" t="s">
        <v>64</v>
      </c>
      <c r="E1914" t="s">
        <v>65</v>
      </c>
      <c r="F1914">
        <f t="shared" si="119"/>
        <v>-1.488666424607088E-2</v>
      </c>
      <c r="G1914">
        <v>1</v>
      </c>
      <c r="H1914">
        <v>6.3353000000000002</v>
      </c>
      <c r="I1914">
        <f t="shared" si="120"/>
        <v>1</v>
      </c>
      <c r="J1914">
        <f t="shared" si="121"/>
        <v>-1.488666424607088E-2</v>
      </c>
      <c r="K1914">
        <f t="shared" si="122"/>
        <v>-3.4040032680155097E-2</v>
      </c>
      <c r="M1914" s="8">
        <v>18.07</v>
      </c>
      <c r="N1914" s="8">
        <v>0.08</v>
      </c>
      <c r="O1914" s="8">
        <v>114.69710000000001</v>
      </c>
      <c r="P1914" s="8">
        <v>3.8</v>
      </c>
      <c r="Q1914" s="8">
        <v>24.29</v>
      </c>
    </row>
    <row r="1915" spans="1:17" x14ac:dyDescent="0.25">
      <c r="A1915" s="2">
        <v>44609</v>
      </c>
      <c r="B1915">
        <v>383.54</v>
      </c>
      <c r="C1915">
        <v>1877.7</v>
      </c>
      <c r="D1915" t="s">
        <v>64</v>
      </c>
      <c r="E1915" t="s">
        <v>65</v>
      </c>
      <c r="F1915">
        <f t="shared" si="119"/>
        <v>9.7409435551811807E-3</v>
      </c>
      <c r="G1915">
        <v>1</v>
      </c>
      <c r="H1915">
        <v>6.33155</v>
      </c>
      <c r="I1915">
        <f t="shared" si="120"/>
        <v>-1</v>
      </c>
      <c r="J1915">
        <f t="shared" si="121"/>
        <v>-9.7409435551811807E-3</v>
      </c>
      <c r="K1915">
        <f t="shared" si="122"/>
        <v>-4.3780976235336277E-2</v>
      </c>
      <c r="M1915" s="8">
        <v>19.79</v>
      </c>
      <c r="N1915" s="8">
        <v>0.08</v>
      </c>
      <c r="O1915" s="8">
        <v>114.6867</v>
      </c>
      <c r="P1915" s="8">
        <v>3.8</v>
      </c>
      <c r="Q1915" s="8">
        <v>28.11</v>
      </c>
    </row>
    <row r="1916" spans="1:17" x14ac:dyDescent="0.25">
      <c r="A1916" s="2">
        <v>44610</v>
      </c>
      <c r="B1916">
        <v>386.64</v>
      </c>
      <c r="C1916">
        <v>1894.2</v>
      </c>
      <c r="D1916" t="s">
        <v>64</v>
      </c>
      <c r="E1916" t="s">
        <v>65</v>
      </c>
      <c r="F1916">
        <f t="shared" si="119"/>
        <v>8.082598946654862E-3</v>
      </c>
      <c r="G1916">
        <v>1</v>
      </c>
      <c r="H1916">
        <v>6.3278499999999998</v>
      </c>
      <c r="I1916">
        <f t="shared" si="120"/>
        <v>1</v>
      </c>
      <c r="J1916">
        <f t="shared" si="121"/>
        <v>8.082598946654862E-3</v>
      </c>
      <c r="K1916">
        <f t="shared" si="122"/>
        <v>-3.5698377288681415E-2</v>
      </c>
      <c r="M1916" s="8">
        <v>18.54</v>
      </c>
      <c r="N1916" s="8">
        <v>0.08</v>
      </c>
      <c r="O1916" s="8">
        <v>114.8057</v>
      </c>
      <c r="P1916" s="8">
        <v>3.8</v>
      </c>
      <c r="Q1916" s="8">
        <v>27.75</v>
      </c>
    </row>
    <row r="1917" spans="1:17" x14ac:dyDescent="0.25">
      <c r="A1917" s="2">
        <v>44613</v>
      </c>
      <c r="B1917">
        <v>386</v>
      </c>
      <c r="C1917">
        <v>1890.4</v>
      </c>
      <c r="D1917" t="s">
        <v>64</v>
      </c>
      <c r="E1917" t="s">
        <v>65</v>
      </c>
      <c r="F1917">
        <f t="shared" si="119"/>
        <v>-1.655286571487613E-3</v>
      </c>
      <c r="G1917">
        <v>1</v>
      </c>
      <c r="H1917">
        <v>6.3297499999999998</v>
      </c>
      <c r="I1917">
        <f t="shared" si="120"/>
        <v>1</v>
      </c>
      <c r="J1917">
        <f t="shared" si="121"/>
        <v>-1.655286571487613E-3</v>
      </c>
      <c r="K1917">
        <f t="shared" si="122"/>
        <v>-3.7353663860169029E-2</v>
      </c>
      <c r="M1917" s="8">
        <v>19.164999999999999</v>
      </c>
      <c r="N1917" s="8">
        <v>0.08</v>
      </c>
      <c r="O1917" s="8">
        <v>114.7462</v>
      </c>
      <c r="P1917" s="8">
        <v>3.8</v>
      </c>
      <c r="Q1917" s="8">
        <v>27.93</v>
      </c>
    </row>
    <row r="1918" spans="1:17" x14ac:dyDescent="0.25">
      <c r="A1918" s="2">
        <v>44614</v>
      </c>
      <c r="B1918">
        <v>390.72</v>
      </c>
      <c r="C1918">
        <v>1912.2</v>
      </c>
      <c r="D1918" t="s">
        <v>64</v>
      </c>
      <c r="E1918" t="s">
        <v>65</v>
      </c>
      <c r="F1918">
        <f t="shared" si="119"/>
        <v>1.2227979274611389E-2</v>
      </c>
      <c r="G1918">
        <v>1</v>
      </c>
      <c r="H1918">
        <v>6.3402500000000002</v>
      </c>
      <c r="I1918">
        <f t="shared" si="120"/>
        <v>-1</v>
      </c>
      <c r="J1918">
        <f t="shared" si="121"/>
        <v>-1.2227979274611389E-2</v>
      </c>
      <c r="K1918">
        <f t="shared" si="122"/>
        <v>-4.9581643134780418E-2</v>
      </c>
      <c r="M1918" s="8">
        <v>17.93</v>
      </c>
      <c r="N1918" s="8">
        <v>0.08</v>
      </c>
      <c r="O1918" s="8">
        <v>114.71720000000001</v>
      </c>
      <c r="P1918" s="8">
        <v>3.8</v>
      </c>
      <c r="Q1918" s="8">
        <v>28.81</v>
      </c>
    </row>
    <row r="1919" spans="1:17" x14ac:dyDescent="0.25">
      <c r="A1919" s="2">
        <v>44615</v>
      </c>
      <c r="B1919">
        <v>387.58</v>
      </c>
      <c r="C1919">
        <v>1898.9</v>
      </c>
      <c r="D1919" t="s">
        <v>64</v>
      </c>
      <c r="E1919" t="s">
        <v>65</v>
      </c>
      <c r="F1919">
        <f t="shared" si="119"/>
        <v>-8.0364455364456688E-3</v>
      </c>
      <c r="G1919">
        <v>1</v>
      </c>
      <c r="H1919">
        <v>6.3262999999999998</v>
      </c>
      <c r="I1919">
        <f t="shared" si="120"/>
        <v>1</v>
      </c>
      <c r="J1919">
        <f t="shared" si="121"/>
        <v>-8.0364455364456688E-3</v>
      </c>
      <c r="K1919">
        <f t="shared" si="122"/>
        <v>-5.7618088671226086E-2</v>
      </c>
      <c r="M1919" s="8">
        <v>17.690000000000001</v>
      </c>
      <c r="N1919" s="8">
        <v>0.08</v>
      </c>
      <c r="O1919" s="8">
        <v>114.6853</v>
      </c>
      <c r="P1919" s="8">
        <v>3.8</v>
      </c>
      <c r="Q1919" s="8">
        <v>31.02</v>
      </c>
    </row>
    <row r="1920" spans="1:17" x14ac:dyDescent="0.25">
      <c r="A1920" s="2">
        <v>44616</v>
      </c>
      <c r="B1920">
        <v>396.04</v>
      </c>
      <c r="C1920">
        <v>1944.4</v>
      </c>
      <c r="D1920" t="s">
        <v>64</v>
      </c>
      <c r="E1920" t="s">
        <v>65</v>
      </c>
      <c r="F1920">
        <f t="shared" si="119"/>
        <v>2.1827751689973862E-2</v>
      </c>
      <c r="G1920">
        <v>1</v>
      </c>
      <c r="H1920">
        <v>6.3177500000000002</v>
      </c>
      <c r="I1920">
        <f t="shared" si="120"/>
        <v>-1</v>
      </c>
      <c r="J1920">
        <f t="shared" si="121"/>
        <v>-2.1827751689973862E-2</v>
      </c>
      <c r="K1920">
        <f t="shared" si="122"/>
        <v>-7.9445840361199949E-2</v>
      </c>
      <c r="M1920" s="8">
        <v>18.12</v>
      </c>
      <c r="N1920" s="8">
        <v>0.08</v>
      </c>
      <c r="O1920" s="8">
        <v>115.9586</v>
      </c>
      <c r="P1920" s="8">
        <v>3.8</v>
      </c>
      <c r="Q1920" s="8">
        <v>30.32</v>
      </c>
    </row>
    <row r="1921" spans="1:17" x14ac:dyDescent="0.25">
      <c r="A1921" s="2">
        <v>44617</v>
      </c>
      <c r="B1921">
        <v>391.42</v>
      </c>
      <c r="C1921">
        <v>1920.2</v>
      </c>
      <c r="D1921" t="s">
        <v>64</v>
      </c>
      <c r="E1921" t="s">
        <v>65</v>
      </c>
      <c r="F1921">
        <f t="shared" si="119"/>
        <v>-1.1665488334511642E-2</v>
      </c>
      <c r="G1921">
        <v>1</v>
      </c>
      <c r="H1921">
        <v>6.31325</v>
      </c>
      <c r="I1921">
        <f t="shared" si="120"/>
        <v>1</v>
      </c>
      <c r="J1921">
        <f t="shared" si="121"/>
        <v>-1.1665488334511642E-2</v>
      </c>
      <c r="K1921">
        <f t="shared" si="122"/>
        <v>-9.1111328695711591E-2</v>
      </c>
      <c r="M1921" s="8">
        <v>18.399999999999999</v>
      </c>
      <c r="N1921" s="8">
        <v>0.08</v>
      </c>
      <c r="O1921" s="8">
        <v>115.27419999999999</v>
      </c>
      <c r="P1921" s="8">
        <v>3.8</v>
      </c>
      <c r="Q1921" s="8">
        <v>27.59</v>
      </c>
    </row>
    <row r="1922" spans="1:17" x14ac:dyDescent="0.25">
      <c r="A1922" s="2">
        <v>44620</v>
      </c>
      <c r="B1922">
        <v>389.02</v>
      </c>
      <c r="C1922">
        <v>1911</v>
      </c>
      <c r="D1922" t="s">
        <v>64</v>
      </c>
      <c r="E1922" t="s">
        <v>65</v>
      </c>
      <c r="F1922">
        <f t="shared" si="119"/>
        <v>-6.1315211281999238E-3</v>
      </c>
      <c r="G1922">
        <v>1</v>
      </c>
      <c r="H1922">
        <v>6.3140999999999998</v>
      </c>
      <c r="I1922">
        <f t="shared" si="120"/>
        <v>-1</v>
      </c>
      <c r="J1922">
        <f t="shared" si="121"/>
        <v>6.1315211281999238E-3</v>
      </c>
      <c r="K1922">
        <f t="shared" si="122"/>
        <v>-8.4979807567511667E-2</v>
      </c>
      <c r="M1922" s="8">
        <v>20.97</v>
      </c>
      <c r="N1922" s="8">
        <v>0.08</v>
      </c>
      <c r="O1922" s="8">
        <v>115.2931</v>
      </c>
      <c r="P1922" s="8">
        <v>3.8</v>
      </c>
      <c r="Q1922" s="8">
        <v>30.15</v>
      </c>
    </row>
    <row r="1923" spans="1:17" x14ac:dyDescent="0.25">
      <c r="A1923" s="2">
        <v>44621</v>
      </c>
      <c r="B1923">
        <v>389.14</v>
      </c>
      <c r="C1923">
        <v>1909.7</v>
      </c>
      <c r="D1923" t="s">
        <v>64</v>
      </c>
      <c r="E1923" t="s">
        <v>65</v>
      </c>
      <c r="F1923">
        <f t="shared" ref="F1923:F1983" si="123">B1923/B1922-1</f>
        <v>3.0846743098034146E-4</v>
      </c>
      <c r="G1923">
        <v>1</v>
      </c>
      <c r="H1923">
        <v>6.31515</v>
      </c>
      <c r="I1923">
        <f t="shared" si="120"/>
        <v>-1</v>
      </c>
      <c r="J1923">
        <f t="shared" si="121"/>
        <v>-3.0846743098034146E-4</v>
      </c>
      <c r="K1923">
        <f t="shared" si="122"/>
        <v>-8.5288274998492009E-2</v>
      </c>
      <c r="M1923" s="8">
        <v>22.7</v>
      </c>
      <c r="N1923" s="8">
        <v>0.08</v>
      </c>
      <c r="O1923" s="8">
        <v>115.8831</v>
      </c>
      <c r="P1923" s="8">
        <v>3.6</v>
      </c>
      <c r="Q1923" s="8">
        <v>33.32</v>
      </c>
    </row>
    <row r="1924" spans="1:17" x14ac:dyDescent="0.25">
      <c r="A1924" s="2">
        <v>44622</v>
      </c>
      <c r="B1924">
        <v>394.5</v>
      </c>
      <c r="C1924">
        <v>1941.1</v>
      </c>
      <c r="D1924" t="s">
        <v>64</v>
      </c>
      <c r="E1924" t="s">
        <v>65</v>
      </c>
      <c r="F1924">
        <f t="shared" si="123"/>
        <v>1.377396309811374E-2</v>
      </c>
      <c r="G1924">
        <v>1</v>
      </c>
      <c r="H1924">
        <v>6.3146000000000004</v>
      </c>
      <c r="I1924">
        <f t="shared" ref="I1924:I1983" si="124">SIGN(F1923)</f>
        <v>1</v>
      </c>
      <c r="J1924">
        <f t="shared" ref="J1924:J1983" si="125">(B1924/B1923-1)*I1924</f>
        <v>1.377396309811374E-2</v>
      </c>
      <c r="K1924">
        <f t="shared" si="122"/>
        <v>-7.1514311900378269E-2</v>
      </c>
      <c r="M1924" s="8">
        <v>21.85</v>
      </c>
      <c r="N1924" s="8">
        <v>0.08</v>
      </c>
      <c r="O1924" s="8">
        <v>115.82810000000001</v>
      </c>
      <c r="P1924" s="8">
        <v>3.6</v>
      </c>
      <c r="Q1924" s="8">
        <v>30.74</v>
      </c>
    </row>
    <row r="1925" spans="1:17" x14ac:dyDescent="0.25">
      <c r="A1925" s="2">
        <v>44623</v>
      </c>
      <c r="B1925">
        <v>393.2</v>
      </c>
      <c r="C1925">
        <v>1929.6</v>
      </c>
      <c r="D1925" t="s">
        <v>64</v>
      </c>
      <c r="E1925" t="s">
        <v>65</v>
      </c>
      <c r="F1925">
        <f t="shared" si="123"/>
        <v>-3.295310519645156E-3</v>
      </c>
      <c r="G1925">
        <v>1</v>
      </c>
      <c r="H1925">
        <v>6.3223000000000003</v>
      </c>
      <c r="I1925">
        <f t="shared" si="124"/>
        <v>1</v>
      </c>
      <c r="J1925">
        <f t="shared" si="125"/>
        <v>-3.295310519645156E-3</v>
      </c>
      <c r="K1925">
        <f t="shared" ref="K1925:K1983" si="126">K1924+J1925</f>
        <v>-7.4809622420023425E-2</v>
      </c>
      <c r="M1925" s="8">
        <v>22.94</v>
      </c>
      <c r="N1925" s="8">
        <v>0.08</v>
      </c>
      <c r="O1925" s="8">
        <v>116.0198</v>
      </c>
      <c r="P1925" s="8">
        <v>3.6</v>
      </c>
      <c r="Q1925" s="8">
        <v>30.48</v>
      </c>
    </row>
    <row r="1926" spans="1:17" x14ac:dyDescent="0.25">
      <c r="A1926" s="2">
        <v>44624</v>
      </c>
      <c r="B1926">
        <v>394.64</v>
      </c>
      <c r="C1926">
        <v>1938.4</v>
      </c>
      <c r="D1926" t="s">
        <v>64</v>
      </c>
      <c r="E1926" t="s">
        <v>65</v>
      </c>
      <c r="F1926">
        <f t="shared" si="123"/>
        <v>3.6622583926755325E-3</v>
      </c>
      <c r="G1926">
        <v>1</v>
      </c>
      <c r="H1926">
        <v>6.3247</v>
      </c>
      <c r="I1926">
        <f t="shared" si="124"/>
        <v>-1</v>
      </c>
      <c r="J1926">
        <f t="shared" si="125"/>
        <v>-3.6622583926755325E-3</v>
      </c>
      <c r="K1926">
        <f t="shared" si="126"/>
        <v>-7.8471880812698958E-2</v>
      </c>
      <c r="M1926" s="8">
        <v>26.29</v>
      </c>
      <c r="N1926" s="8">
        <v>0.08</v>
      </c>
      <c r="O1926" s="8">
        <v>116.7299</v>
      </c>
      <c r="P1926" s="8">
        <v>3.6</v>
      </c>
      <c r="Q1926" s="8">
        <v>31.98</v>
      </c>
    </row>
    <row r="1927" spans="1:17" x14ac:dyDescent="0.25">
      <c r="A1927" s="2">
        <v>44627</v>
      </c>
      <c r="B1927">
        <v>403.3</v>
      </c>
      <c r="C1927">
        <v>1988.7</v>
      </c>
      <c r="D1927" t="s">
        <v>64</v>
      </c>
      <c r="E1927" t="s">
        <v>65</v>
      </c>
      <c r="F1927">
        <f t="shared" si="123"/>
        <v>2.1944050273667193E-2</v>
      </c>
      <c r="G1927">
        <v>1</v>
      </c>
      <c r="H1927">
        <v>6.3247</v>
      </c>
      <c r="I1927">
        <f t="shared" si="124"/>
        <v>1</v>
      </c>
      <c r="J1927">
        <f t="shared" si="125"/>
        <v>2.1944050273667193E-2</v>
      </c>
      <c r="K1927">
        <f t="shared" si="126"/>
        <v>-5.6527830539031765E-2</v>
      </c>
      <c r="M1927" s="8">
        <v>29.67</v>
      </c>
      <c r="N1927" s="8">
        <v>0.08</v>
      </c>
      <c r="O1927" s="8">
        <v>117.45910000000001</v>
      </c>
      <c r="P1927" s="8">
        <v>3.6</v>
      </c>
      <c r="Q1927" s="8">
        <v>36.450000000000003</v>
      </c>
    </row>
    <row r="1928" spans="1:17" x14ac:dyDescent="0.25">
      <c r="A1928" s="2">
        <v>44628</v>
      </c>
      <c r="B1928">
        <v>412.2</v>
      </c>
      <c r="C1928">
        <v>2022.8</v>
      </c>
      <c r="D1928" t="s">
        <v>64</v>
      </c>
      <c r="E1928" t="s">
        <v>65</v>
      </c>
      <c r="F1928">
        <f t="shared" si="123"/>
        <v>2.2067939499132105E-2</v>
      </c>
      <c r="G1928">
        <v>1</v>
      </c>
      <c r="H1928">
        <v>6.3221999999999996</v>
      </c>
      <c r="I1928">
        <f t="shared" si="124"/>
        <v>1</v>
      </c>
      <c r="J1928">
        <f t="shared" si="125"/>
        <v>2.2067939499132105E-2</v>
      </c>
      <c r="K1928">
        <f t="shared" si="126"/>
        <v>-3.4459891039899659E-2</v>
      </c>
      <c r="M1928" s="8">
        <v>31.7</v>
      </c>
      <c r="N1928" s="8">
        <v>0.08</v>
      </c>
      <c r="O1928" s="8">
        <v>117.7</v>
      </c>
      <c r="P1928" s="8">
        <v>3.6</v>
      </c>
      <c r="Q1928" s="8">
        <v>35.130000000000003</v>
      </c>
    </row>
    <row r="1929" spans="1:17" x14ac:dyDescent="0.25">
      <c r="A1929" s="2">
        <v>44629</v>
      </c>
      <c r="B1929">
        <v>417.16</v>
      </c>
      <c r="C1929">
        <v>2059.4</v>
      </c>
      <c r="D1929" t="s">
        <v>64</v>
      </c>
      <c r="E1929" t="s">
        <v>65</v>
      </c>
      <c r="F1929">
        <f t="shared" si="123"/>
        <v>1.2032993692382421E-2</v>
      </c>
      <c r="G1929">
        <v>1</v>
      </c>
      <c r="H1929">
        <v>6.3262999999999998</v>
      </c>
      <c r="I1929">
        <f t="shared" si="124"/>
        <v>1</v>
      </c>
      <c r="J1929">
        <f t="shared" si="125"/>
        <v>1.2032993692382421E-2</v>
      </c>
      <c r="K1929">
        <f t="shared" si="126"/>
        <v>-2.2426897347517238E-2</v>
      </c>
      <c r="M1929" s="8">
        <v>28.01</v>
      </c>
      <c r="N1929" s="8">
        <v>0.08</v>
      </c>
      <c r="O1929" s="8">
        <v>116.71729999999999</v>
      </c>
      <c r="P1929" s="8">
        <v>3.6</v>
      </c>
      <c r="Q1929" s="8">
        <v>32.450000000000003</v>
      </c>
    </row>
    <row r="1930" spans="1:17" x14ac:dyDescent="0.25">
      <c r="A1930" s="2">
        <v>44630</v>
      </c>
      <c r="B1930">
        <v>404</v>
      </c>
      <c r="C1930">
        <v>1989.2</v>
      </c>
      <c r="D1930" t="s">
        <v>64</v>
      </c>
      <c r="E1930" t="s">
        <v>65</v>
      </c>
      <c r="F1930">
        <f t="shared" si="123"/>
        <v>-3.1546648767858954E-2</v>
      </c>
      <c r="G1930">
        <v>1</v>
      </c>
      <c r="H1930">
        <v>6.3262</v>
      </c>
      <c r="I1930">
        <f t="shared" si="124"/>
        <v>1</v>
      </c>
      <c r="J1930">
        <f t="shared" si="125"/>
        <v>-3.1546648767858954E-2</v>
      </c>
      <c r="K1930">
        <f t="shared" si="126"/>
        <v>-5.3973546115376192E-2</v>
      </c>
      <c r="M1930" s="8">
        <v>26.08</v>
      </c>
      <c r="N1930" s="8">
        <v>0.08</v>
      </c>
      <c r="O1930" s="8">
        <v>116.8532</v>
      </c>
      <c r="P1930" s="8">
        <v>3.6</v>
      </c>
      <c r="Q1930" s="8">
        <v>30.23</v>
      </c>
    </row>
    <row r="1931" spans="1:17" x14ac:dyDescent="0.25">
      <c r="A1931" s="2">
        <v>44631</v>
      </c>
      <c r="B1931">
        <v>404.78</v>
      </c>
      <c r="C1931">
        <v>1990.9</v>
      </c>
      <c r="D1931" t="s">
        <v>64</v>
      </c>
      <c r="E1931" t="s">
        <v>65</v>
      </c>
      <c r="F1931">
        <f t="shared" si="123"/>
        <v>1.9306930693068214E-3</v>
      </c>
      <c r="G1931">
        <v>1</v>
      </c>
      <c r="H1931">
        <v>6.3291000000000004</v>
      </c>
      <c r="I1931">
        <f t="shared" si="124"/>
        <v>-1</v>
      </c>
      <c r="J1931">
        <f t="shared" si="125"/>
        <v>-1.9306930693068214E-3</v>
      </c>
      <c r="K1931">
        <f t="shared" si="126"/>
        <v>-5.5904239184683013E-2</v>
      </c>
      <c r="M1931" s="8">
        <v>24.73</v>
      </c>
      <c r="N1931" s="8">
        <v>0.08</v>
      </c>
      <c r="O1931" s="8">
        <v>117.12739999999999</v>
      </c>
      <c r="P1931" s="8">
        <v>3.6</v>
      </c>
      <c r="Q1931" s="8">
        <v>30.75</v>
      </c>
    </row>
    <row r="1932" spans="1:17" x14ac:dyDescent="0.25">
      <c r="A1932" s="2">
        <v>44634</v>
      </c>
      <c r="B1932">
        <v>402.5</v>
      </c>
      <c r="C1932">
        <v>1980.8</v>
      </c>
      <c r="D1932" t="s">
        <v>64</v>
      </c>
      <c r="E1932" t="s">
        <v>65</v>
      </c>
      <c r="F1932">
        <f t="shared" si="123"/>
        <v>-5.6326893621225782E-3</v>
      </c>
      <c r="G1932">
        <v>1</v>
      </c>
      <c r="H1932">
        <v>6.3716499999999998</v>
      </c>
      <c r="I1932">
        <f t="shared" si="124"/>
        <v>1</v>
      </c>
      <c r="J1932">
        <f t="shared" si="125"/>
        <v>-5.6326893621225782E-3</v>
      </c>
      <c r="K1932">
        <f t="shared" si="126"/>
        <v>-6.1536928546805592E-2</v>
      </c>
      <c r="M1932" s="8">
        <v>24.08</v>
      </c>
      <c r="N1932" s="8">
        <v>0.08</v>
      </c>
      <c r="O1932" s="8">
        <v>117.24379999999999</v>
      </c>
      <c r="P1932" s="8">
        <v>3.6</v>
      </c>
      <c r="Q1932" s="8">
        <v>31.77</v>
      </c>
    </row>
    <row r="1933" spans="1:17" x14ac:dyDescent="0.25">
      <c r="A1933" s="2">
        <v>44635</v>
      </c>
      <c r="B1933">
        <v>394.46</v>
      </c>
      <c r="C1933">
        <v>1931.2</v>
      </c>
      <c r="D1933" t="s">
        <v>64</v>
      </c>
      <c r="E1933" t="s">
        <v>65</v>
      </c>
      <c r="F1933">
        <f t="shared" si="123"/>
        <v>-1.997515527950311E-2</v>
      </c>
      <c r="G1933">
        <v>1</v>
      </c>
      <c r="H1933">
        <v>6.4008500000000002</v>
      </c>
      <c r="I1933">
        <f t="shared" si="124"/>
        <v>-1</v>
      </c>
      <c r="J1933">
        <f t="shared" si="125"/>
        <v>1.997515527950311E-2</v>
      </c>
      <c r="K1933">
        <f t="shared" si="126"/>
        <v>-4.1561773267302482E-2</v>
      </c>
      <c r="M1933" s="8">
        <v>23.8</v>
      </c>
      <c r="N1933" s="8">
        <v>0.08</v>
      </c>
      <c r="O1933" s="8">
        <v>117.30289999999999</v>
      </c>
      <c r="P1933" s="8">
        <v>3.6</v>
      </c>
      <c r="Q1933" s="8">
        <v>29.83</v>
      </c>
    </row>
    <row r="1934" spans="1:17" x14ac:dyDescent="0.25">
      <c r="A1934" s="2">
        <v>44636</v>
      </c>
      <c r="B1934">
        <v>391.04</v>
      </c>
      <c r="C1934">
        <v>1916.8</v>
      </c>
      <c r="D1934" t="s">
        <v>64</v>
      </c>
      <c r="E1934" t="s">
        <v>65</v>
      </c>
      <c r="F1934">
        <f t="shared" si="123"/>
        <v>-8.6700806165389555E-3</v>
      </c>
      <c r="G1934">
        <v>1</v>
      </c>
      <c r="H1934">
        <v>6.3597000000000001</v>
      </c>
      <c r="I1934">
        <f t="shared" si="124"/>
        <v>-1</v>
      </c>
      <c r="J1934">
        <f t="shared" si="125"/>
        <v>8.6700806165389555E-3</v>
      </c>
      <c r="K1934">
        <f t="shared" si="126"/>
        <v>-3.2891692650763527E-2</v>
      </c>
      <c r="M1934" s="8">
        <v>22.51</v>
      </c>
      <c r="N1934" s="8">
        <v>0.08</v>
      </c>
      <c r="O1934" s="8">
        <v>116.86539999999999</v>
      </c>
      <c r="P1934" s="8">
        <v>3.6</v>
      </c>
      <c r="Q1934" s="8">
        <v>26.67</v>
      </c>
    </row>
    <row r="1935" spans="1:17" x14ac:dyDescent="0.25">
      <c r="A1935" s="2">
        <v>44637</v>
      </c>
      <c r="B1935">
        <v>395.44</v>
      </c>
      <c r="C1935">
        <v>1932.3</v>
      </c>
      <c r="D1935" t="s">
        <v>64</v>
      </c>
      <c r="E1935" t="s">
        <v>65</v>
      </c>
      <c r="F1935">
        <f t="shared" si="123"/>
        <v>1.1252045826513957E-2</v>
      </c>
      <c r="G1935">
        <v>1</v>
      </c>
      <c r="H1935">
        <v>6.3628</v>
      </c>
      <c r="I1935">
        <f t="shared" si="124"/>
        <v>-1</v>
      </c>
      <c r="J1935">
        <f t="shared" si="125"/>
        <v>-1.1252045826513957E-2</v>
      </c>
      <c r="K1935">
        <f t="shared" si="126"/>
        <v>-4.4143738477277483E-2</v>
      </c>
      <c r="M1935" s="8">
        <v>22.23</v>
      </c>
      <c r="N1935" s="8">
        <v>0.33</v>
      </c>
      <c r="O1935" s="8">
        <v>116.1148</v>
      </c>
      <c r="P1935" s="8">
        <v>3.6</v>
      </c>
      <c r="Q1935" s="8">
        <v>25.67</v>
      </c>
    </row>
    <row r="1936" spans="1:17" x14ac:dyDescent="0.25">
      <c r="A1936" s="2">
        <v>44638</v>
      </c>
      <c r="B1936">
        <v>395.9</v>
      </c>
      <c r="C1936">
        <v>1933.4</v>
      </c>
      <c r="D1936" t="s">
        <v>64</v>
      </c>
      <c r="E1936" t="s">
        <v>65</v>
      </c>
      <c r="F1936">
        <f t="shared" si="123"/>
        <v>1.1632611774226032E-3</v>
      </c>
      <c r="G1936">
        <v>1</v>
      </c>
      <c r="H1936">
        <v>6.36625</v>
      </c>
      <c r="I1936">
        <f t="shared" si="124"/>
        <v>1</v>
      </c>
      <c r="J1936">
        <f t="shared" si="125"/>
        <v>1.1632611774226032E-3</v>
      </c>
      <c r="K1936">
        <f t="shared" si="126"/>
        <v>-4.298047729985488E-2</v>
      </c>
      <c r="M1936" s="8">
        <v>22</v>
      </c>
      <c r="N1936" s="8">
        <v>0.33</v>
      </c>
      <c r="O1936" s="8">
        <v>116.2161</v>
      </c>
      <c r="P1936" s="8">
        <v>3.6</v>
      </c>
      <c r="Q1936" s="8">
        <v>23.87</v>
      </c>
    </row>
    <row r="1937" spans="1:17" x14ac:dyDescent="0.25">
      <c r="A1937" s="2">
        <v>44641</v>
      </c>
      <c r="B1937">
        <v>394.76</v>
      </c>
      <c r="C1937">
        <v>1924</v>
      </c>
      <c r="D1937" t="s">
        <v>64</v>
      </c>
      <c r="E1937" t="s">
        <v>65</v>
      </c>
      <c r="F1937">
        <f t="shared" si="123"/>
        <v>-2.8795150290477078E-3</v>
      </c>
      <c r="G1937">
        <v>1</v>
      </c>
      <c r="H1937">
        <v>6.3765499999999999</v>
      </c>
      <c r="I1937">
        <f t="shared" si="124"/>
        <v>1</v>
      </c>
      <c r="J1937">
        <f t="shared" si="125"/>
        <v>-2.8795150290477078E-3</v>
      </c>
      <c r="K1937">
        <f t="shared" si="126"/>
        <v>-4.5859992328902588E-2</v>
      </c>
      <c r="M1937" s="8">
        <v>21.89</v>
      </c>
      <c r="N1937" s="8">
        <v>0.33</v>
      </c>
      <c r="O1937" s="8">
        <v>116.0252</v>
      </c>
      <c r="P1937" s="8">
        <v>3.6</v>
      </c>
      <c r="Q1937" s="8">
        <v>23.53</v>
      </c>
    </row>
    <row r="1938" spans="1:17" x14ac:dyDescent="0.25">
      <c r="A1938" s="2">
        <v>44642</v>
      </c>
      <c r="B1938">
        <v>397.16</v>
      </c>
      <c r="C1938">
        <v>1935.7</v>
      </c>
      <c r="D1938" t="s">
        <v>64</v>
      </c>
      <c r="E1938" t="s">
        <v>65</v>
      </c>
      <c r="F1938">
        <f t="shared" si="123"/>
        <v>6.0796433275915884E-3</v>
      </c>
      <c r="G1938">
        <v>1</v>
      </c>
      <c r="H1938">
        <v>6.3765499999999999</v>
      </c>
      <c r="I1938">
        <f t="shared" si="124"/>
        <v>-1</v>
      </c>
      <c r="J1938">
        <f t="shared" si="125"/>
        <v>-6.0796433275915884E-3</v>
      </c>
      <c r="K1938">
        <f t="shared" si="126"/>
        <v>-5.1939635656494176E-2</v>
      </c>
      <c r="M1938" s="8">
        <v>20.58</v>
      </c>
      <c r="N1938" s="8">
        <v>0.33</v>
      </c>
      <c r="O1938" s="8">
        <v>116.16540000000001</v>
      </c>
      <c r="P1938" s="8">
        <v>3.6</v>
      </c>
      <c r="Q1938" s="8">
        <v>22.94</v>
      </c>
    </row>
    <row r="1939" spans="1:17" x14ac:dyDescent="0.25">
      <c r="A1939" s="2">
        <v>44643</v>
      </c>
      <c r="B1939">
        <v>394.72</v>
      </c>
      <c r="C1939">
        <v>1917.9</v>
      </c>
      <c r="D1939" t="s">
        <v>64</v>
      </c>
      <c r="E1939" t="s">
        <v>65</v>
      </c>
      <c r="F1939">
        <f t="shared" si="123"/>
        <v>-6.1436196998690962E-3</v>
      </c>
      <c r="G1939">
        <v>1</v>
      </c>
      <c r="H1939">
        <v>6.3847500000000004</v>
      </c>
      <c r="I1939">
        <f t="shared" si="124"/>
        <v>1</v>
      </c>
      <c r="J1939">
        <f t="shared" si="125"/>
        <v>-6.1436196998690962E-3</v>
      </c>
      <c r="K1939">
        <f t="shared" si="126"/>
        <v>-5.8083255356363273E-2</v>
      </c>
      <c r="M1939" s="8">
        <v>23.41</v>
      </c>
      <c r="N1939" s="8">
        <v>0.33</v>
      </c>
      <c r="O1939" s="8">
        <v>116.0702</v>
      </c>
      <c r="P1939" s="8">
        <v>3.6</v>
      </c>
      <c r="Q1939" s="8">
        <v>23.57</v>
      </c>
    </row>
    <row r="1940" spans="1:17" x14ac:dyDescent="0.25">
      <c r="A1940" s="2">
        <v>44644</v>
      </c>
      <c r="B1940">
        <v>399.02</v>
      </c>
      <c r="C1940">
        <v>1941.9</v>
      </c>
      <c r="D1940" t="s">
        <v>64</v>
      </c>
      <c r="E1940" t="s">
        <v>65</v>
      </c>
      <c r="F1940">
        <f t="shared" si="123"/>
        <v>1.0893798135386934E-2</v>
      </c>
      <c r="G1940">
        <v>1</v>
      </c>
      <c r="H1940">
        <v>6.3833500000000001</v>
      </c>
      <c r="I1940">
        <f t="shared" si="124"/>
        <v>-1</v>
      </c>
      <c r="J1940">
        <f t="shared" si="125"/>
        <v>-1.0893798135386934E-2</v>
      </c>
      <c r="K1940">
        <f t="shared" si="126"/>
        <v>-6.8977053491750207E-2</v>
      </c>
      <c r="M1940" s="8">
        <v>24.07</v>
      </c>
      <c r="N1940" s="8">
        <v>0.33</v>
      </c>
      <c r="O1940" s="8">
        <v>116.03279999999999</v>
      </c>
      <c r="P1940" s="8">
        <v>3.6</v>
      </c>
      <c r="Q1940" s="8">
        <v>21.67</v>
      </c>
    </row>
    <row r="1941" spans="1:17" x14ac:dyDescent="0.25">
      <c r="A1941" s="2">
        <v>44645</v>
      </c>
      <c r="B1941">
        <v>401.7</v>
      </c>
      <c r="C1941">
        <v>1956.9</v>
      </c>
      <c r="D1941" t="s">
        <v>64</v>
      </c>
      <c r="E1941" t="s">
        <v>65</v>
      </c>
      <c r="F1941">
        <f t="shared" si="123"/>
        <v>6.7164553155230067E-3</v>
      </c>
      <c r="G1941">
        <v>1</v>
      </c>
      <c r="H1941">
        <v>6.3773</v>
      </c>
      <c r="I1941">
        <f t="shared" si="124"/>
        <v>1</v>
      </c>
      <c r="J1941">
        <f t="shared" si="125"/>
        <v>6.7164553155230067E-3</v>
      </c>
      <c r="K1941">
        <f t="shared" si="126"/>
        <v>-6.22605981762272E-2</v>
      </c>
      <c r="M1941" s="8">
        <v>24.68</v>
      </c>
      <c r="N1941" s="8">
        <v>0.33</v>
      </c>
      <c r="O1941" s="8">
        <v>115.8678</v>
      </c>
      <c r="P1941" s="8">
        <v>3.6</v>
      </c>
      <c r="Q1941" s="8">
        <v>20.81</v>
      </c>
    </row>
    <row r="1942" spans="1:17" x14ac:dyDescent="0.25">
      <c r="A1942" s="2">
        <v>44648</v>
      </c>
      <c r="B1942">
        <v>397.68</v>
      </c>
      <c r="C1942">
        <v>1933</v>
      </c>
      <c r="D1942" t="s">
        <v>64</v>
      </c>
      <c r="E1942" t="s">
        <v>65</v>
      </c>
      <c r="F1942">
        <f t="shared" si="123"/>
        <v>-1.0007468259895402E-2</v>
      </c>
      <c r="G1942">
        <v>1</v>
      </c>
      <c r="H1942">
        <v>6.3887999999999998</v>
      </c>
      <c r="I1942">
        <f t="shared" si="124"/>
        <v>1</v>
      </c>
      <c r="J1942">
        <f t="shared" si="125"/>
        <v>-1.0007468259895402E-2</v>
      </c>
      <c r="K1942">
        <f t="shared" si="126"/>
        <v>-7.2268066436122602E-2</v>
      </c>
      <c r="M1942" s="8">
        <v>23.2</v>
      </c>
      <c r="N1942" s="8">
        <v>0.33</v>
      </c>
      <c r="O1942" s="8">
        <v>116.2449</v>
      </c>
      <c r="P1942" s="8">
        <v>3.6</v>
      </c>
      <c r="Q1942" s="8">
        <v>19.63</v>
      </c>
    </row>
    <row r="1943" spans="1:17" x14ac:dyDescent="0.25">
      <c r="A1943" s="2">
        <v>44649</v>
      </c>
      <c r="B1943">
        <v>395.54</v>
      </c>
      <c r="C1943">
        <v>1924.2</v>
      </c>
      <c r="D1943" t="s">
        <v>64</v>
      </c>
      <c r="E1943" t="s">
        <v>65</v>
      </c>
      <c r="F1943">
        <f t="shared" si="123"/>
        <v>-5.3812110239388478E-3</v>
      </c>
      <c r="G1943">
        <v>1</v>
      </c>
      <c r="H1943">
        <v>6.3825500000000002</v>
      </c>
      <c r="I1943">
        <f t="shared" si="124"/>
        <v>-1</v>
      </c>
      <c r="J1943">
        <f t="shared" si="125"/>
        <v>5.3812110239388478E-3</v>
      </c>
      <c r="K1943">
        <f t="shared" si="126"/>
        <v>-6.6886855412183754E-2</v>
      </c>
      <c r="M1943" s="8">
        <v>21.28</v>
      </c>
      <c r="N1943" s="8">
        <v>0.33</v>
      </c>
      <c r="O1943" s="8">
        <v>115.6164</v>
      </c>
      <c r="P1943" s="8">
        <v>3.6</v>
      </c>
      <c r="Q1943" s="8">
        <v>18.899999999999999</v>
      </c>
    </row>
    <row r="1944" spans="1:17" x14ac:dyDescent="0.25">
      <c r="A1944" s="2">
        <v>44650</v>
      </c>
      <c r="B1944">
        <v>394.74</v>
      </c>
      <c r="C1944">
        <v>1929</v>
      </c>
      <c r="D1944" t="s">
        <v>64</v>
      </c>
      <c r="E1944" t="s">
        <v>66</v>
      </c>
      <c r="F1944">
        <f t="shared" si="123"/>
        <v>-2.0225514486524876E-3</v>
      </c>
      <c r="G1944">
        <v>1</v>
      </c>
      <c r="H1944">
        <v>6.3652499999999996</v>
      </c>
      <c r="I1944">
        <f t="shared" si="124"/>
        <v>-1</v>
      </c>
      <c r="J1944">
        <f t="shared" si="125"/>
        <v>2.0225514486524876E-3</v>
      </c>
      <c r="K1944">
        <f t="shared" si="126"/>
        <v>-6.4864303963531267E-2</v>
      </c>
      <c r="M1944" s="8">
        <v>21.08</v>
      </c>
      <c r="N1944" s="8">
        <v>0.33</v>
      </c>
      <c r="O1944" s="8">
        <v>115.12260000000001</v>
      </c>
      <c r="P1944" s="8">
        <v>3.6</v>
      </c>
      <c r="Q1944" s="8">
        <v>19.329999999999998</v>
      </c>
    </row>
    <row r="1945" spans="1:17" x14ac:dyDescent="0.25">
      <c r="A1945" s="2">
        <v>44651</v>
      </c>
      <c r="B1945">
        <v>394.34</v>
      </c>
      <c r="C1945">
        <v>1930.7</v>
      </c>
      <c r="D1945" t="s">
        <v>64</v>
      </c>
      <c r="E1945" t="s">
        <v>66</v>
      </c>
      <c r="F1945">
        <f t="shared" si="123"/>
        <v>-1.0133252267315873E-3</v>
      </c>
      <c r="G1945">
        <v>1</v>
      </c>
      <c r="H1945">
        <v>6.3521999999999998</v>
      </c>
      <c r="I1945">
        <f t="shared" si="124"/>
        <v>-1</v>
      </c>
      <c r="J1945">
        <f t="shared" si="125"/>
        <v>1.0133252267315873E-3</v>
      </c>
      <c r="K1945">
        <f t="shared" si="126"/>
        <v>-6.385097873679968E-2</v>
      </c>
      <c r="M1945" s="8">
        <v>20.25</v>
      </c>
      <c r="N1945" s="8">
        <v>0.33</v>
      </c>
      <c r="O1945" s="8">
        <v>115.2445</v>
      </c>
      <c r="P1945" s="8">
        <v>3.6</v>
      </c>
      <c r="Q1945" s="8">
        <v>20.56</v>
      </c>
    </row>
    <row r="1946" spans="1:17" x14ac:dyDescent="0.25">
      <c r="A1946" s="2">
        <v>44652</v>
      </c>
      <c r="B1946">
        <v>396.26</v>
      </c>
      <c r="C1946">
        <v>1937</v>
      </c>
      <c r="D1946" t="s">
        <v>64</v>
      </c>
      <c r="E1946" t="s">
        <v>66</v>
      </c>
      <c r="F1946">
        <f t="shared" si="123"/>
        <v>4.868894862301687E-3</v>
      </c>
      <c r="G1946">
        <v>1</v>
      </c>
      <c r="H1946">
        <v>6.3606999999999996</v>
      </c>
      <c r="I1946">
        <f t="shared" si="124"/>
        <v>-1</v>
      </c>
      <c r="J1946">
        <f t="shared" si="125"/>
        <v>-4.868894862301687E-3</v>
      </c>
      <c r="K1946">
        <f t="shared" si="126"/>
        <v>-6.8719873599101367E-2</v>
      </c>
      <c r="M1946" s="8">
        <v>19.079999999999998</v>
      </c>
      <c r="N1946" s="8">
        <v>0.33</v>
      </c>
      <c r="O1946" s="8">
        <v>115.51390000000001</v>
      </c>
      <c r="P1946" s="8">
        <v>3.6</v>
      </c>
      <c r="Q1946" s="8">
        <v>19.63</v>
      </c>
    </row>
    <row r="1947" spans="1:17" x14ac:dyDescent="0.25">
      <c r="A1947" s="2">
        <v>44657</v>
      </c>
      <c r="B1947">
        <v>394.5</v>
      </c>
      <c r="C1947">
        <v>1922.6</v>
      </c>
      <c r="D1947" t="s">
        <v>64</v>
      </c>
      <c r="E1947" t="s">
        <v>66</v>
      </c>
      <c r="F1947">
        <f t="shared" si="123"/>
        <v>-4.4415282895068353E-3</v>
      </c>
      <c r="G1947">
        <v>1</v>
      </c>
      <c r="H1947">
        <v>6.3762999999999996</v>
      </c>
      <c r="I1947">
        <f t="shared" si="124"/>
        <v>1</v>
      </c>
      <c r="J1947">
        <f t="shared" si="125"/>
        <v>-4.4415282895068353E-3</v>
      </c>
      <c r="K1947">
        <f t="shared" si="126"/>
        <v>-7.3161401888608202E-2</v>
      </c>
      <c r="M1947" s="8">
        <v>18.88</v>
      </c>
      <c r="N1947" s="8">
        <v>0.33</v>
      </c>
      <c r="O1947" s="8">
        <v>116.0177</v>
      </c>
      <c r="P1947" s="8">
        <v>3.6</v>
      </c>
      <c r="Q1947" s="8">
        <v>22.1</v>
      </c>
    </row>
    <row r="1948" spans="1:17" x14ac:dyDescent="0.25">
      <c r="A1948" s="2">
        <v>44658</v>
      </c>
      <c r="B1948">
        <v>394.94</v>
      </c>
      <c r="C1948">
        <v>1927.9</v>
      </c>
      <c r="D1948" t="s">
        <v>64</v>
      </c>
      <c r="E1948" t="s">
        <v>66</v>
      </c>
      <c r="F1948">
        <f t="shared" si="123"/>
        <v>1.1153358681876835E-3</v>
      </c>
      <c r="G1948">
        <v>1</v>
      </c>
      <c r="H1948">
        <v>6.36395</v>
      </c>
      <c r="I1948">
        <f t="shared" si="124"/>
        <v>-1</v>
      </c>
      <c r="J1948">
        <f t="shared" si="125"/>
        <v>-1.1153358681876835E-3</v>
      </c>
      <c r="K1948">
        <f t="shared" si="126"/>
        <v>-7.4276737756795885E-2</v>
      </c>
      <c r="M1948" s="8">
        <v>18.43</v>
      </c>
      <c r="N1948" s="8">
        <v>0.33</v>
      </c>
      <c r="O1948" s="8">
        <v>116.3496</v>
      </c>
      <c r="P1948" s="8">
        <v>3.6</v>
      </c>
      <c r="Q1948" s="8">
        <v>21.55</v>
      </c>
    </row>
    <row r="1949" spans="1:17" x14ac:dyDescent="0.25">
      <c r="A1949" s="2">
        <v>44659</v>
      </c>
      <c r="B1949">
        <v>396.04</v>
      </c>
      <c r="C1949">
        <v>1932.8</v>
      </c>
      <c r="D1949" t="s">
        <v>64</v>
      </c>
      <c r="E1949" t="s">
        <v>66</v>
      </c>
      <c r="F1949">
        <f t="shared" si="123"/>
        <v>2.7852331999798086E-3</v>
      </c>
      <c r="G1949">
        <v>1</v>
      </c>
      <c r="H1949">
        <v>6.3677000000000001</v>
      </c>
      <c r="I1949">
        <f t="shared" si="124"/>
        <v>1</v>
      </c>
      <c r="J1949">
        <f t="shared" si="125"/>
        <v>2.7852331999798086E-3</v>
      </c>
      <c r="K1949">
        <f t="shared" si="126"/>
        <v>-7.1491504556816077E-2</v>
      </c>
      <c r="M1949" s="8">
        <v>18.37</v>
      </c>
      <c r="N1949" s="8">
        <v>0.33</v>
      </c>
      <c r="O1949" s="8">
        <v>116.4177</v>
      </c>
      <c r="P1949" s="8">
        <v>3.6</v>
      </c>
      <c r="Q1949" s="8">
        <v>21.16</v>
      </c>
    </row>
    <row r="1950" spans="1:17" x14ac:dyDescent="0.25">
      <c r="A1950" s="2">
        <v>44662</v>
      </c>
      <c r="B1950">
        <v>399.6</v>
      </c>
      <c r="C1950">
        <v>1946.3</v>
      </c>
      <c r="D1950" t="s">
        <v>64</v>
      </c>
      <c r="E1950" t="s">
        <v>66</v>
      </c>
      <c r="F1950">
        <f t="shared" si="123"/>
        <v>8.9889910110090288E-3</v>
      </c>
      <c r="G1950">
        <v>0</v>
      </c>
      <c r="H1950">
        <v>6.3837999999999999</v>
      </c>
      <c r="I1950">
        <f t="shared" si="124"/>
        <v>1</v>
      </c>
      <c r="J1950">
        <f t="shared" si="125"/>
        <v>8.9889910110090288E-3</v>
      </c>
      <c r="K1950">
        <f t="shared" si="126"/>
        <v>-6.2502513545807048E-2</v>
      </c>
      <c r="M1950" s="8">
        <v>19.25</v>
      </c>
      <c r="N1950" s="8">
        <v>0.33</v>
      </c>
      <c r="O1950" s="8">
        <v>116.5583</v>
      </c>
      <c r="P1950" s="8">
        <v>3.6</v>
      </c>
      <c r="Q1950" s="8">
        <v>24.37</v>
      </c>
    </row>
    <row r="1951" spans="1:17" x14ac:dyDescent="0.25">
      <c r="A1951" s="2">
        <v>44663</v>
      </c>
      <c r="B1951">
        <v>401.78</v>
      </c>
      <c r="C1951">
        <v>1962.2</v>
      </c>
      <c r="D1951" t="s">
        <v>64</v>
      </c>
      <c r="E1951" t="s">
        <v>66</v>
      </c>
      <c r="F1951">
        <f t="shared" si="123"/>
        <v>5.4554554554553381E-3</v>
      </c>
      <c r="G1951">
        <v>0</v>
      </c>
      <c r="H1951">
        <v>6.3766999999999996</v>
      </c>
      <c r="I1951">
        <f t="shared" si="124"/>
        <v>1</v>
      </c>
      <c r="J1951">
        <f t="shared" si="125"/>
        <v>5.4554554554553381E-3</v>
      </c>
      <c r="K1951">
        <f t="shared" si="126"/>
        <v>-5.704705809035171E-2</v>
      </c>
      <c r="M1951" s="8">
        <v>19.37</v>
      </c>
      <c r="N1951" s="8">
        <v>0.33</v>
      </c>
      <c r="O1951" s="8">
        <v>116.4058</v>
      </c>
      <c r="P1951" s="8">
        <v>3.6</v>
      </c>
      <c r="Q1951" s="8">
        <v>24.26</v>
      </c>
    </row>
    <row r="1952" spans="1:17" x14ac:dyDescent="0.25">
      <c r="A1952" s="2">
        <v>44664</v>
      </c>
      <c r="B1952">
        <v>403.7</v>
      </c>
      <c r="C1952">
        <v>1972.3</v>
      </c>
      <c r="D1952" t="s">
        <v>64</v>
      </c>
      <c r="E1952" t="s">
        <v>66</v>
      </c>
      <c r="F1952">
        <f t="shared" si="123"/>
        <v>4.7787346308925116E-3</v>
      </c>
      <c r="G1952">
        <v>0</v>
      </c>
      <c r="H1952">
        <v>6.3773</v>
      </c>
      <c r="I1952">
        <f t="shared" si="124"/>
        <v>1</v>
      </c>
      <c r="J1952">
        <f t="shared" si="125"/>
        <v>4.7787346308925116E-3</v>
      </c>
      <c r="K1952">
        <f t="shared" si="126"/>
        <v>-5.2268323459459198E-2</v>
      </c>
      <c r="M1952" s="8">
        <v>18.7</v>
      </c>
      <c r="N1952" s="8">
        <v>0.33</v>
      </c>
      <c r="O1952" s="8">
        <v>116.2932</v>
      </c>
      <c r="P1952" s="8">
        <v>3.6</v>
      </c>
      <c r="Q1952" s="8">
        <v>21.82</v>
      </c>
    </row>
    <row r="1953" spans="1:17" x14ac:dyDescent="0.25">
      <c r="A1953" s="2">
        <v>44665</v>
      </c>
      <c r="B1953">
        <v>404.32</v>
      </c>
      <c r="C1953">
        <v>1976.9</v>
      </c>
      <c r="D1953" t="s">
        <v>64</v>
      </c>
      <c r="E1953" t="s">
        <v>66</v>
      </c>
      <c r="F1953">
        <f t="shared" si="123"/>
        <v>1.5357939063660453E-3</v>
      </c>
      <c r="G1953">
        <v>0</v>
      </c>
      <c r="H1953">
        <v>6.3750999999999998</v>
      </c>
      <c r="I1953">
        <f t="shared" si="124"/>
        <v>1</v>
      </c>
      <c r="J1953">
        <f t="shared" si="125"/>
        <v>1.5357939063660453E-3</v>
      </c>
      <c r="K1953">
        <f t="shared" si="126"/>
        <v>-5.0732529553093153E-2</v>
      </c>
      <c r="M1953" s="8">
        <v>17.71</v>
      </c>
      <c r="N1953" s="8">
        <v>0.33</v>
      </c>
      <c r="O1953" s="8">
        <v>116.7606</v>
      </c>
      <c r="P1953" s="8">
        <v>3.6</v>
      </c>
      <c r="Q1953" s="8">
        <v>22.7</v>
      </c>
    </row>
    <row r="1954" spans="1:17" x14ac:dyDescent="0.25">
      <c r="A1954" s="2">
        <v>44666</v>
      </c>
      <c r="B1954">
        <v>405.82</v>
      </c>
      <c r="C1954">
        <v>1976.1</v>
      </c>
      <c r="D1954" t="s">
        <v>64</v>
      </c>
      <c r="E1954" t="s">
        <v>66</v>
      </c>
      <c r="F1954">
        <f t="shared" si="123"/>
        <v>3.7099327265532889E-3</v>
      </c>
      <c r="G1954">
        <v>0</v>
      </c>
      <c r="H1954">
        <v>6.3795999999999999</v>
      </c>
      <c r="I1954">
        <f t="shared" si="124"/>
        <v>1</v>
      </c>
      <c r="J1954">
        <f t="shared" si="125"/>
        <v>3.7099327265532889E-3</v>
      </c>
      <c r="K1954">
        <f t="shared" si="126"/>
        <v>-4.7022596826539864E-2</v>
      </c>
      <c r="M1954" s="8">
        <v>18.204999999999998</v>
      </c>
      <c r="N1954" s="8">
        <v>0.33</v>
      </c>
      <c r="O1954" s="8">
        <v>116.7137</v>
      </c>
      <c r="P1954" s="8">
        <v>3.6</v>
      </c>
      <c r="Q1954" s="8">
        <v>22.259999999999998</v>
      </c>
    </row>
    <row r="1955" spans="1:17" x14ac:dyDescent="0.25">
      <c r="A1955" s="2">
        <v>44669</v>
      </c>
      <c r="B1955">
        <v>408.02</v>
      </c>
      <c r="C1955">
        <v>1993.6</v>
      </c>
      <c r="D1955" t="s">
        <v>64</v>
      </c>
      <c r="E1955" t="s">
        <v>66</v>
      </c>
      <c r="F1955">
        <f t="shared" si="123"/>
        <v>5.4211226652209898E-3</v>
      </c>
      <c r="G1955">
        <v>0</v>
      </c>
      <c r="H1955">
        <v>6.3823499999999997</v>
      </c>
      <c r="I1955">
        <f t="shared" si="124"/>
        <v>1</v>
      </c>
      <c r="J1955">
        <f t="shared" si="125"/>
        <v>5.4211226652209898E-3</v>
      </c>
      <c r="K1955">
        <f t="shared" si="126"/>
        <v>-4.1601474161318874E-2</v>
      </c>
      <c r="M1955" s="8">
        <v>19.07</v>
      </c>
      <c r="N1955" s="8">
        <v>0.33</v>
      </c>
      <c r="O1955" s="8">
        <v>116.8545</v>
      </c>
      <c r="P1955" s="8">
        <v>3.6</v>
      </c>
      <c r="Q1955" s="8">
        <v>22.17</v>
      </c>
    </row>
    <row r="1956" spans="1:17" x14ac:dyDescent="0.25">
      <c r="A1956" s="2">
        <v>44670</v>
      </c>
      <c r="B1956">
        <v>405.1</v>
      </c>
      <c r="C1956">
        <v>1977.3</v>
      </c>
      <c r="D1956" t="s">
        <v>64</v>
      </c>
      <c r="E1956" t="s">
        <v>66</v>
      </c>
      <c r="F1956">
        <f t="shared" si="123"/>
        <v>-7.1565119356893359E-3</v>
      </c>
      <c r="G1956">
        <v>0</v>
      </c>
      <c r="H1956">
        <v>6.3837000000000002</v>
      </c>
      <c r="I1956">
        <f t="shared" si="124"/>
        <v>1</v>
      </c>
      <c r="J1956">
        <f t="shared" si="125"/>
        <v>-7.1565119356893359E-3</v>
      </c>
      <c r="K1956">
        <f t="shared" si="126"/>
        <v>-4.875798609700821E-2</v>
      </c>
      <c r="M1956" s="8">
        <v>18.190000000000001</v>
      </c>
      <c r="N1956" s="8">
        <v>0.33</v>
      </c>
      <c r="O1956" s="8">
        <v>117.1443</v>
      </c>
      <c r="P1956" s="8">
        <v>3.6</v>
      </c>
      <c r="Q1956" s="8">
        <v>21.37</v>
      </c>
    </row>
    <row r="1957" spans="1:17" x14ac:dyDescent="0.25">
      <c r="A1957" s="2">
        <v>44671</v>
      </c>
      <c r="B1957">
        <v>400.06</v>
      </c>
      <c r="C1957">
        <v>1943.6</v>
      </c>
      <c r="D1957" t="s">
        <v>64</v>
      </c>
      <c r="E1957" t="s">
        <v>66</v>
      </c>
      <c r="F1957">
        <f t="shared" si="123"/>
        <v>-1.2441372500617165E-2</v>
      </c>
      <c r="G1957">
        <v>0</v>
      </c>
      <c r="H1957">
        <v>6.4282500000000002</v>
      </c>
      <c r="I1957">
        <f t="shared" si="124"/>
        <v>-1</v>
      </c>
      <c r="J1957">
        <f t="shared" si="125"/>
        <v>1.2441372500617165E-2</v>
      </c>
      <c r="K1957">
        <f t="shared" si="126"/>
        <v>-3.6316613596391045E-2</v>
      </c>
      <c r="M1957" s="8">
        <v>18.149999999999999</v>
      </c>
      <c r="N1957" s="8">
        <v>0.33</v>
      </c>
      <c r="O1957" s="8">
        <v>116.7633</v>
      </c>
      <c r="P1957" s="8">
        <v>3.6</v>
      </c>
      <c r="Q1957" s="8">
        <v>20.32</v>
      </c>
    </row>
    <row r="1958" spans="1:17" x14ac:dyDescent="0.25">
      <c r="A1958" s="2">
        <v>44672</v>
      </c>
      <c r="B1958">
        <v>405.06</v>
      </c>
      <c r="C1958">
        <v>1954.6</v>
      </c>
      <c r="D1958" t="s">
        <v>64</v>
      </c>
      <c r="E1958" t="s">
        <v>66</v>
      </c>
      <c r="F1958">
        <f t="shared" si="123"/>
        <v>1.249812528120775E-2</v>
      </c>
      <c r="G1958">
        <v>0</v>
      </c>
      <c r="H1958">
        <v>6.46835</v>
      </c>
      <c r="I1958">
        <f t="shared" si="124"/>
        <v>-1</v>
      </c>
      <c r="J1958">
        <f t="shared" si="125"/>
        <v>-1.249812528120775E-2</v>
      </c>
      <c r="K1958">
        <f t="shared" si="126"/>
        <v>-4.8814738877598796E-2</v>
      </c>
      <c r="M1958" s="8">
        <v>18.22</v>
      </c>
      <c r="N1958" s="8">
        <v>0.33</v>
      </c>
      <c r="O1958" s="8">
        <v>117.1711</v>
      </c>
      <c r="P1958" s="8">
        <v>3.6</v>
      </c>
      <c r="Q1958" s="8">
        <v>22.68</v>
      </c>
    </row>
    <row r="1959" spans="1:17" x14ac:dyDescent="0.25">
      <c r="A1959" s="2">
        <v>44673</v>
      </c>
      <c r="B1959">
        <v>406.8</v>
      </c>
      <c r="C1959">
        <v>1955</v>
      </c>
      <c r="D1959" t="s">
        <v>64</v>
      </c>
      <c r="E1959" t="s">
        <v>66</v>
      </c>
      <c r="F1959">
        <f t="shared" si="123"/>
        <v>4.2956599022367925E-3</v>
      </c>
      <c r="G1959">
        <v>0</v>
      </c>
      <c r="H1959">
        <v>6.4934000000000003</v>
      </c>
      <c r="I1959">
        <f t="shared" si="124"/>
        <v>1</v>
      </c>
      <c r="J1959">
        <f t="shared" si="125"/>
        <v>4.2956599022367925E-3</v>
      </c>
      <c r="K1959">
        <f t="shared" si="126"/>
        <v>-4.4519078975362003E-2</v>
      </c>
      <c r="M1959" s="8">
        <v>18.97</v>
      </c>
      <c r="N1959" s="8">
        <v>0.33</v>
      </c>
      <c r="O1959" s="8">
        <v>118.0334</v>
      </c>
      <c r="P1959" s="8">
        <v>3.6</v>
      </c>
      <c r="Q1959" s="8">
        <v>28.21</v>
      </c>
    </row>
    <row r="1960" spans="1:17" x14ac:dyDescent="0.25">
      <c r="A1960" s="2">
        <v>44676</v>
      </c>
      <c r="B1960">
        <v>404.42</v>
      </c>
      <c r="C1960">
        <v>1918.5</v>
      </c>
      <c r="D1960" t="s">
        <v>64</v>
      </c>
      <c r="E1960" t="s">
        <v>66</v>
      </c>
      <c r="F1960">
        <f t="shared" si="123"/>
        <v>-5.850540806292992E-3</v>
      </c>
      <c r="G1960">
        <v>0</v>
      </c>
      <c r="H1960">
        <v>6.5907</v>
      </c>
      <c r="I1960">
        <f t="shared" si="124"/>
        <v>1</v>
      </c>
      <c r="J1960">
        <f t="shared" si="125"/>
        <v>-5.850540806292992E-3</v>
      </c>
      <c r="K1960">
        <f t="shared" si="126"/>
        <v>-5.0369619781654995E-2</v>
      </c>
      <c r="M1960" s="8">
        <v>19.47</v>
      </c>
      <c r="N1960" s="8">
        <v>0.33</v>
      </c>
      <c r="O1960" s="8">
        <v>118.6324</v>
      </c>
      <c r="P1960" s="8">
        <v>3.6</v>
      </c>
      <c r="Q1960" s="8">
        <v>27.02</v>
      </c>
    </row>
    <row r="1961" spans="1:17" x14ac:dyDescent="0.25">
      <c r="A1961" s="2">
        <v>44677</v>
      </c>
      <c r="B1961">
        <v>401.3</v>
      </c>
      <c r="C1961">
        <v>1903.2</v>
      </c>
      <c r="D1961" t="s">
        <v>64</v>
      </c>
      <c r="E1961" t="s">
        <v>66</v>
      </c>
      <c r="F1961">
        <f t="shared" si="123"/>
        <v>-7.7147519905049755E-3</v>
      </c>
      <c r="G1961">
        <v>0</v>
      </c>
      <c r="H1961">
        <v>6.5791000000000004</v>
      </c>
      <c r="I1961">
        <f t="shared" si="124"/>
        <v>-1</v>
      </c>
      <c r="J1961">
        <f t="shared" si="125"/>
        <v>7.7147519905049755E-3</v>
      </c>
      <c r="K1961">
        <f t="shared" si="126"/>
        <v>-4.265486779115002E-2</v>
      </c>
      <c r="M1961" s="8">
        <v>19.23</v>
      </c>
      <c r="N1961" s="8">
        <v>0.33</v>
      </c>
      <c r="O1961" s="8">
        <v>118.9579</v>
      </c>
      <c r="P1961" s="8">
        <v>3.6</v>
      </c>
      <c r="Q1961" s="8">
        <v>33.520000000000003</v>
      </c>
    </row>
    <row r="1962" spans="1:17" x14ac:dyDescent="0.25">
      <c r="A1962" s="2">
        <v>44678</v>
      </c>
      <c r="B1962">
        <v>400.9</v>
      </c>
      <c r="C1962">
        <v>1899.1</v>
      </c>
      <c r="D1962" t="s">
        <v>64</v>
      </c>
      <c r="E1962" t="s">
        <v>66</v>
      </c>
      <c r="F1962">
        <f t="shared" si="123"/>
        <v>-9.9676052828312489E-4</v>
      </c>
      <c r="G1962">
        <v>0</v>
      </c>
      <c r="H1962">
        <v>6.5838999999999999</v>
      </c>
      <c r="I1962">
        <f t="shared" si="124"/>
        <v>-1</v>
      </c>
      <c r="J1962">
        <f t="shared" si="125"/>
        <v>9.9676052828312489E-4</v>
      </c>
      <c r="K1962">
        <f t="shared" si="126"/>
        <v>-4.1658107262866895E-2</v>
      </c>
      <c r="M1962" s="8">
        <v>19.16</v>
      </c>
      <c r="N1962" s="8">
        <v>0.33</v>
      </c>
      <c r="O1962" s="8">
        <v>119.4542</v>
      </c>
      <c r="P1962" s="8">
        <v>3.6</v>
      </c>
      <c r="Q1962" s="8">
        <v>31.6</v>
      </c>
    </row>
    <row r="1963" spans="1:17" x14ac:dyDescent="0.25">
      <c r="A1963" s="2">
        <v>44679</v>
      </c>
      <c r="B1963">
        <v>400.82</v>
      </c>
      <c r="C1963">
        <v>1882.4</v>
      </c>
      <c r="D1963" t="s">
        <v>64</v>
      </c>
      <c r="E1963" t="s">
        <v>66</v>
      </c>
      <c r="F1963">
        <f t="shared" si="123"/>
        <v>-1.9955101022695043E-4</v>
      </c>
      <c r="G1963">
        <v>0</v>
      </c>
      <c r="H1963">
        <v>6.6462500000000002</v>
      </c>
      <c r="I1963">
        <f t="shared" si="124"/>
        <v>-1</v>
      </c>
      <c r="J1963">
        <f t="shared" si="125"/>
        <v>1.9955101022695043E-4</v>
      </c>
      <c r="K1963">
        <f t="shared" si="126"/>
        <v>-4.1458556252639944E-2</v>
      </c>
      <c r="M1963" s="8">
        <v>19</v>
      </c>
      <c r="N1963" s="8">
        <v>0.33</v>
      </c>
      <c r="O1963" s="8">
        <v>120.0505</v>
      </c>
      <c r="P1963" s="8">
        <v>3.6</v>
      </c>
      <c r="Q1963" s="8">
        <v>29.99</v>
      </c>
    </row>
    <row r="1964" spans="1:17" x14ac:dyDescent="0.25">
      <c r="A1964" s="2">
        <v>44680</v>
      </c>
      <c r="B1964">
        <v>405.82</v>
      </c>
      <c r="C1964">
        <v>1912.7</v>
      </c>
      <c r="D1964" t="s">
        <v>64</v>
      </c>
      <c r="E1964" t="s">
        <v>66</v>
      </c>
      <c r="F1964">
        <f t="shared" si="123"/>
        <v>1.2474427423781353E-2</v>
      </c>
      <c r="G1964">
        <v>0</v>
      </c>
      <c r="H1964">
        <v>6.6299000000000001</v>
      </c>
      <c r="I1964">
        <f t="shared" si="124"/>
        <v>-1</v>
      </c>
      <c r="J1964">
        <f t="shared" si="125"/>
        <v>-1.2474427423781353E-2</v>
      </c>
      <c r="K1964">
        <f t="shared" si="126"/>
        <v>-5.3932983676421298E-2</v>
      </c>
      <c r="M1964" s="8">
        <v>19.829999999999998</v>
      </c>
      <c r="N1964" s="8">
        <v>0.33</v>
      </c>
      <c r="O1964" s="8">
        <v>119.4772</v>
      </c>
      <c r="P1964" s="8">
        <v>3.6</v>
      </c>
      <c r="Q1964" s="8">
        <v>33.4</v>
      </c>
    </row>
    <row r="1965" spans="1:17" x14ac:dyDescent="0.25">
      <c r="A1965" s="2">
        <v>44686</v>
      </c>
      <c r="B1965">
        <v>404.52</v>
      </c>
      <c r="C1965">
        <v>1897.4</v>
      </c>
      <c r="D1965" t="s">
        <v>64</v>
      </c>
      <c r="E1965" t="s">
        <v>66</v>
      </c>
      <c r="F1965">
        <f t="shared" si="123"/>
        <v>-3.2033906658124334E-3</v>
      </c>
      <c r="G1965">
        <v>0</v>
      </c>
      <c r="H1965">
        <v>6.6465500000000004</v>
      </c>
      <c r="I1965">
        <f t="shared" si="124"/>
        <v>1</v>
      </c>
      <c r="J1965">
        <f t="shared" si="125"/>
        <v>-3.2033906658124334E-3</v>
      </c>
      <c r="K1965">
        <f t="shared" si="126"/>
        <v>-5.7136374342233731E-2</v>
      </c>
      <c r="M1965" s="8">
        <v>19.36</v>
      </c>
      <c r="N1965" s="8">
        <v>0.83</v>
      </c>
      <c r="O1965" s="8">
        <v>119.9567</v>
      </c>
      <c r="P1965" s="8">
        <v>3.6</v>
      </c>
      <c r="Q1965" s="8">
        <v>31.2</v>
      </c>
    </row>
    <row r="1966" spans="1:17" x14ac:dyDescent="0.25">
      <c r="A1966" s="2">
        <v>44687</v>
      </c>
      <c r="B1966">
        <v>403.6</v>
      </c>
      <c r="C1966">
        <v>1873.2</v>
      </c>
      <c r="D1966" t="s">
        <v>64</v>
      </c>
      <c r="E1966" t="s">
        <v>66</v>
      </c>
      <c r="F1966">
        <f t="shared" si="123"/>
        <v>-2.27430040541865E-3</v>
      </c>
      <c r="G1966">
        <v>0</v>
      </c>
      <c r="H1966">
        <v>6.7200499999999996</v>
      </c>
      <c r="I1966">
        <f t="shared" si="124"/>
        <v>-1</v>
      </c>
      <c r="J1966">
        <f t="shared" si="125"/>
        <v>2.27430040541865E-3</v>
      </c>
      <c r="K1966">
        <f t="shared" si="126"/>
        <v>-5.4862073936815081E-2</v>
      </c>
      <c r="M1966" s="8">
        <v>18.71</v>
      </c>
      <c r="N1966" s="8">
        <v>0.83</v>
      </c>
      <c r="O1966" s="8">
        <v>119.8387</v>
      </c>
      <c r="P1966" s="8">
        <v>3.6</v>
      </c>
      <c r="Q1966" s="8">
        <v>30.19</v>
      </c>
    </row>
    <row r="1967" spans="1:17" x14ac:dyDescent="0.25">
      <c r="A1967" s="2">
        <v>44690</v>
      </c>
      <c r="B1967">
        <v>405.36</v>
      </c>
      <c r="C1967">
        <v>1870.7</v>
      </c>
      <c r="D1967" t="s">
        <v>64</v>
      </c>
      <c r="E1967" t="s">
        <v>66</v>
      </c>
      <c r="F1967">
        <f t="shared" si="123"/>
        <v>4.3607532210108157E-3</v>
      </c>
      <c r="G1967">
        <v>0</v>
      </c>
      <c r="H1967">
        <v>6.7643000000000004</v>
      </c>
      <c r="I1967">
        <f t="shared" si="124"/>
        <v>-1</v>
      </c>
      <c r="J1967">
        <f t="shared" si="125"/>
        <v>-4.3607532210108157E-3</v>
      </c>
      <c r="K1967">
        <f t="shared" si="126"/>
        <v>-5.9222827157825897E-2</v>
      </c>
      <c r="M1967" s="8">
        <v>20.49</v>
      </c>
      <c r="N1967" s="8">
        <v>0.83</v>
      </c>
      <c r="O1967" s="8">
        <v>120.4824</v>
      </c>
      <c r="P1967" s="8">
        <v>3.6</v>
      </c>
      <c r="Q1967" s="8">
        <v>34.75</v>
      </c>
    </row>
    <row r="1968" spans="1:17" x14ac:dyDescent="0.25">
      <c r="A1968" s="2">
        <v>44691</v>
      </c>
      <c r="B1968">
        <v>402.3</v>
      </c>
      <c r="C1968">
        <v>1859.1</v>
      </c>
      <c r="D1968" t="s">
        <v>64</v>
      </c>
      <c r="E1968" t="s">
        <v>66</v>
      </c>
      <c r="F1968">
        <f t="shared" si="123"/>
        <v>-7.5488454706926778E-3</v>
      </c>
      <c r="G1968">
        <v>0</v>
      </c>
      <c r="H1968">
        <v>6.7340499999999999</v>
      </c>
      <c r="I1968">
        <f t="shared" si="124"/>
        <v>1</v>
      </c>
      <c r="J1968">
        <f t="shared" si="125"/>
        <v>-7.5488454706926778E-3</v>
      </c>
      <c r="K1968">
        <f t="shared" si="126"/>
        <v>-6.6771672628518575E-2</v>
      </c>
      <c r="M1968" s="8">
        <v>20.02</v>
      </c>
      <c r="N1968" s="8">
        <v>0.83</v>
      </c>
      <c r="O1968" s="8">
        <v>120.76090000000001</v>
      </c>
      <c r="P1968" s="8">
        <v>3.6</v>
      </c>
      <c r="Q1968" s="8">
        <v>32.99</v>
      </c>
    </row>
    <row r="1969" spans="1:17" x14ac:dyDescent="0.25">
      <c r="A1969" s="2">
        <v>44692</v>
      </c>
      <c r="B1969">
        <v>399.94</v>
      </c>
      <c r="C1969">
        <v>1842.6</v>
      </c>
      <c r="D1969" t="s">
        <v>64</v>
      </c>
      <c r="E1969" t="s">
        <v>66</v>
      </c>
      <c r="F1969">
        <f t="shared" si="123"/>
        <v>-5.866268953517273E-3</v>
      </c>
      <c r="G1969">
        <v>0</v>
      </c>
      <c r="H1969">
        <v>6.7427999999999999</v>
      </c>
      <c r="I1969">
        <f t="shared" si="124"/>
        <v>-1</v>
      </c>
      <c r="J1969">
        <f t="shared" si="125"/>
        <v>5.866268953517273E-3</v>
      </c>
      <c r="K1969">
        <f t="shared" si="126"/>
        <v>-6.0905403675001302E-2</v>
      </c>
      <c r="M1969" s="8">
        <v>20.260000000000002</v>
      </c>
      <c r="N1969" s="8">
        <v>0.83</v>
      </c>
      <c r="O1969" s="8">
        <v>120.3613</v>
      </c>
      <c r="P1969" s="8">
        <v>3.6</v>
      </c>
      <c r="Q1969" s="8">
        <v>32.56</v>
      </c>
    </row>
    <row r="1970" spans="1:17" x14ac:dyDescent="0.25">
      <c r="A1970" s="2">
        <v>44693</v>
      </c>
      <c r="B1970">
        <v>404.24</v>
      </c>
      <c r="C1970">
        <v>1851.5</v>
      </c>
      <c r="D1970" t="s">
        <v>64</v>
      </c>
      <c r="E1970" t="s">
        <v>66</v>
      </c>
      <c r="F1970">
        <f t="shared" si="123"/>
        <v>1.0751612741911387E-2</v>
      </c>
      <c r="G1970">
        <v>0</v>
      </c>
      <c r="H1970">
        <v>6.8021000000000003</v>
      </c>
      <c r="I1970">
        <f t="shared" si="124"/>
        <v>-1</v>
      </c>
      <c r="J1970">
        <f t="shared" si="125"/>
        <v>-1.0751612741911387E-2</v>
      </c>
      <c r="K1970">
        <f t="shared" si="126"/>
        <v>-7.1657016416912689E-2</v>
      </c>
      <c r="M1970" s="8">
        <v>21.51</v>
      </c>
      <c r="N1970" s="8">
        <v>0.83</v>
      </c>
      <c r="O1970" s="8">
        <v>121.23390000000001</v>
      </c>
      <c r="P1970" s="8">
        <v>3.6</v>
      </c>
      <c r="Q1970" s="8">
        <v>31.77</v>
      </c>
    </row>
    <row r="1971" spans="1:17" x14ac:dyDescent="0.25">
      <c r="A1971" s="2">
        <v>44694</v>
      </c>
      <c r="B1971">
        <v>399.66</v>
      </c>
      <c r="C1971">
        <v>1820.9</v>
      </c>
      <c r="D1971" t="s">
        <v>64</v>
      </c>
      <c r="E1971" t="s">
        <v>66</v>
      </c>
      <c r="F1971">
        <f t="shared" si="123"/>
        <v>-1.1329903027904153E-2</v>
      </c>
      <c r="G1971">
        <v>0</v>
      </c>
      <c r="H1971">
        <v>6.8236999999999997</v>
      </c>
      <c r="I1971">
        <f t="shared" si="124"/>
        <v>1</v>
      </c>
      <c r="J1971">
        <f t="shared" si="125"/>
        <v>-1.1329903027904153E-2</v>
      </c>
      <c r="K1971">
        <f t="shared" si="126"/>
        <v>-8.2986919444816842E-2</v>
      </c>
      <c r="M1971" s="8">
        <v>21.2</v>
      </c>
      <c r="N1971" s="8">
        <v>0.83</v>
      </c>
      <c r="O1971" s="8">
        <v>120.8099</v>
      </c>
      <c r="P1971" s="8">
        <v>3.6</v>
      </c>
      <c r="Q1971" s="8">
        <v>28.87</v>
      </c>
    </row>
    <row r="1972" spans="1:17" x14ac:dyDescent="0.25">
      <c r="A1972" s="2">
        <v>44697</v>
      </c>
      <c r="B1972">
        <v>395.84</v>
      </c>
      <c r="C1972">
        <v>1804.8</v>
      </c>
      <c r="D1972" t="s">
        <v>64</v>
      </c>
      <c r="E1972" t="s">
        <v>66</v>
      </c>
      <c r="F1972">
        <f t="shared" si="123"/>
        <v>-9.5581244057449943E-3</v>
      </c>
      <c r="G1972">
        <v>0</v>
      </c>
      <c r="H1972">
        <v>6.8171999999999997</v>
      </c>
      <c r="I1972">
        <f t="shared" si="124"/>
        <v>-1</v>
      </c>
      <c r="J1972">
        <f t="shared" si="125"/>
        <v>9.5581244057449943E-3</v>
      </c>
      <c r="K1972">
        <f t="shared" si="126"/>
        <v>-7.3428795039071848E-2</v>
      </c>
      <c r="M1972" s="8">
        <v>21.16</v>
      </c>
      <c r="N1972" s="8">
        <v>0.83</v>
      </c>
      <c r="O1972" s="8">
        <v>120.6536</v>
      </c>
      <c r="P1972" s="8">
        <v>3.6</v>
      </c>
      <c r="Q1972" s="8">
        <v>27.47</v>
      </c>
    </row>
    <row r="1973" spans="1:17" x14ac:dyDescent="0.25">
      <c r="A1973" s="2">
        <v>44698</v>
      </c>
      <c r="B1973">
        <v>397.98</v>
      </c>
      <c r="C1973">
        <v>1829</v>
      </c>
      <c r="D1973" t="s">
        <v>64</v>
      </c>
      <c r="E1973" t="s">
        <v>66</v>
      </c>
      <c r="F1973">
        <f t="shared" si="123"/>
        <v>5.4062247372677064E-3</v>
      </c>
      <c r="G1973">
        <v>0</v>
      </c>
      <c r="H1973">
        <v>6.7676499999999997</v>
      </c>
      <c r="I1973">
        <f t="shared" si="124"/>
        <v>-1</v>
      </c>
      <c r="J1973">
        <f t="shared" si="125"/>
        <v>-5.4062247372677064E-3</v>
      </c>
      <c r="K1973">
        <f t="shared" si="126"/>
        <v>-7.8835019776339554E-2</v>
      </c>
      <c r="M1973" s="8">
        <v>20.05</v>
      </c>
      <c r="N1973" s="8">
        <v>0.83</v>
      </c>
      <c r="O1973" s="8">
        <v>119.8656</v>
      </c>
      <c r="P1973" s="8">
        <v>3.6</v>
      </c>
      <c r="Q1973" s="8">
        <v>26.1</v>
      </c>
    </row>
    <row r="1974" spans="1:17" x14ac:dyDescent="0.25">
      <c r="A1974" s="2">
        <v>44699</v>
      </c>
      <c r="B1974">
        <v>393.32</v>
      </c>
      <c r="C1974">
        <v>1807.4</v>
      </c>
      <c r="D1974" t="s">
        <v>64</v>
      </c>
      <c r="E1974" t="s">
        <v>66</v>
      </c>
      <c r="F1974">
        <f t="shared" si="123"/>
        <v>-1.1709131112116244E-2</v>
      </c>
      <c r="G1974">
        <v>0</v>
      </c>
      <c r="H1974">
        <v>6.7603999999999997</v>
      </c>
      <c r="I1974">
        <f t="shared" si="124"/>
        <v>1</v>
      </c>
      <c r="J1974">
        <f t="shared" si="125"/>
        <v>-1.1709131112116244E-2</v>
      </c>
      <c r="K1974">
        <f t="shared" si="126"/>
        <v>-9.0544150888455799E-2</v>
      </c>
      <c r="M1974" s="8">
        <v>19.690000000000001</v>
      </c>
      <c r="N1974" s="8">
        <v>0.83</v>
      </c>
      <c r="O1974" s="8">
        <v>119.9986</v>
      </c>
      <c r="P1974" s="8">
        <v>3.6</v>
      </c>
      <c r="Q1974" s="8">
        <v>30.96</v>
      </c>
    </row>
    <row r="1975" spans="1:17" x14ac:dyDescent="0.25">
      <c r="A1975" s="2">
        <v>44700</v>
      </c>
      <c r="B1975">
        <v>394.96</v>
      </c>
      <c r="C1975">
        <v>1811.8</v>
      </c>
      <c r="D1975" t="s">
        <v>64</v>
      </c>
      <c r="E1975" t="s">
        <v>66</v>
      </c>
      <c r="F1975">
        <f t="shared" si="123"/>
        <v>4.1696328689106998E-3</v>
      </c>
      <c r="G1975">
        <v>0</v>
      </c>
      <c r="H1975">
        <v>6.7817499999999997</v>
      </c>
      <c r="I1975">
        <f t="shared" si="124"/>
        <v>-1</v>
      </c>
      <c r="J1975">
        <f t="shared" si="125"/>
        <v>-4.1696328689106998E-3</v>
      </c>
      <c r="K1975">
        <f t="shared" si="126"/>
        <v>-9.4713783757366499E-2</v>
      </c>
      <c r="M1975" s="8">
        <v>20.25</v>
      </c>
      <c r="N1975" s="8">
        <v>0.83</v>
      </c>
      <c r="O1975" s="8">
        <v>119.39279999999999</v>
      </c>
      <c r="P1975" s="8">
        <v>3.6</v>
      </c>
      <c r="Q1975" s="8">
        <v>29.35</v>
      </c>
    </row>
    <row r="1976" spans="1:17" x14ac:dyDescent="0.25">
      <c r="A1976" s="2">
        <v>44701</v>
      </c>
      <c r="B1976">
        <v>399.5</v>
      </c>
      <c r="C1976">
        <v>1847</v>
      </c>
      <c r="D1976" t="s">
        <v>67</v>
      </c>
      <c r="E1976" t="s">
        <v>66</v>
      </c>
      <c r="F1976">
        <f t="shared" si="123"/>
        <v>1.1494834919991925E-2</v>
      </c>
      <c r="G1976">
        <v>0</v>
      </c>
      <c r="H1976">
        <v>6.6827500000000004</v>
      </c>
      <c r="I1976">
        <f t="shared" si="124"/>
        <v>1</v>
      </c>
      <c r="J1976">
        <f t="shared" si="125"/>
        <v>1.1494834919991925E-2</v>
      </c>
      <c r="K1976">
        <f t="shared" si="126"/>
        <v>-8.3218948837374573E-2</v>
      </c>
      <c r="M1976" s="8">
        <v>19.309999999999999</v>
      </c>
      <c r="N1976" s="8">
        <v>0.83</v>
      </c>
      <c r="O1976" s="8">
        <v>119.322</v>
      </c>
      <c r="P1976" s="8">
        <v>3.6</v>
      </c>
      <c r="Q1976" s="8">
        <v>29.43</v>
      </c>
    </row>
    <row r="1977" spans="1:17" x14ac:dyDescent="0.25">
      <c r="A1977" s="2">
        <v>44704</v>
      </c>
      <c r="B1977">
        <v>399.32</v>
      </c>
      <c r="C1977">
        <v>1851.3</v>
      </c>
      <c r="D1977" t="s">
        <v>67</v>
      </c>
      <c r="E1977" t="s">
        <v>66</v>
      </c>
      <c r="F1977">
        <f t="shared" si="123"/>
        <v>-4.5056320400505001E-4</v>
      </c>
      <c r="G1977">
        <v>0</v>
      </c>
      <c r="H1977">
        <v>6.6679000000000004</v>
      </c>
      <c r="I1977">
        <f t="shared" si="124"/>
        <v>1</v>
      </c>
      <c r="J1977">
        <f t="shared" si="125"/>
        <v>-4.5056320400505001E-4</v>
      </c>
      <c r="K1977">
        <f t="shared" si="126"/>
        <v>-8.3669512041379623E-2</v>
      </c>
      <c r="M1977" s="8">
        <v>19.63</v>
      </c>
      <c r="N1977" s="8">
        <v>0.83</v>
      </c>
      <c r="O1977" s="8">
        <v>118.6605</v>
      </c>
      <c r="P1977" s="8">
        <v>3.6</v>
      </c>
      <c r="Q1977" s="8">
        <v>28.48</v>
      </c>
    </row>
    <row r="1978" spans="1:17" x14ac:dyDescent="0.25">
      <c r="A1978" s="2">
        <v>44705</v>
      </c>
      <c r="B1978">
        <v>400.18</v>
      </c>
      <c r="C1978">
        <v>1850</v>
      </c>
      <c r="D1978" t="s">
        <v>67</v>
      </c>
      <c r="E1978" t="s">
        <v>66</v>
      </c>
      <c r="F1978">
        <f t="shared" si="123"/>
        <v>2.1536612240808939E-3</v>
      </c>
      <c r="G1978">
        <v>0</v>
      </c>
      <c r="H1978">
        <v>6.69</v>
      </c>
      <c r="I1978">
        <f t="shared" si="124"/>
        <v>-1</v>
      </c>
      <c r="J1978">
        <f t="shared" si="125"/>
        <v>-2.1536612240808939E-3</v>
      </c>
      <c r="K1978">
        <f t="shared" si="126"/>
        <v>-8.5823173265460517E-2</v>
      </c>
      <c r="M1978" s="8">
        <v>19.13</v>
      </c>
      <c r="N1978" s="8">
        <v>0.83</v>
      </c>
      <c r="O1978" s="8">
        <v>118.5609</v>
      </c>
      <c r="P1978" s="8">
        <v>3.6</v>
      </c>
      <c r="Q1978" s="8">
        <v>29.45</v>
      </c>
    </row>
    <row r="1979" spans="1:17" x14ac:dyDescent="0.25">
      <c r="A1979" s="2">
        <v>44706</v>
      </c>
      <c r="B1979">
        <v>400.84</v>
      </c>
      <c r="C1979">
        <v>1856.1</v>
      </c>
      <c r="D1979" t="s">
        <v>67</v>
      </c>
      <c r="E1979" t="s">
        <v>66</v>
      </c>
      <c r="F1979">
        <f t="shared" si="123"/>
        <v>1.6492578339746267E-3</v>
      </c>
      <c r="G1979">
        <v>0</v>
      </c>
      <c r="H1979">
        <v>6.6782000000000004</v>
      </c>
      <c r="I1979">
        <f t="shared" si="124"/>
        <v>1</v>
      </c>
      <c r="J1979">
        <f t="shared" si="125"/>
        <v>1.6492578339746267E-3</v>
      </c>
      <c r="K1979">
        <f t="shared" si="126"/>
        <v>-8.4173915431485891E-2</v>
      </c>
      <c r="M1979" s="8">
        <v>18.27</v>
      </c>
      <c r="N1979" s="8">
        <v>0.83</v>
      </c>
      <c r="O1979" s="8">
        <v>118.9145</v>
      </c>
      <c r="P1979" s="8">
        <v>3.6</v>
      </c>
      <c r="Q1979" s="8">
        <v>28.37</v>
      </c>
    </row>
    <row r="1980" spans="1:17" x14ac:dyDescent="0.25">
      <c r="A1980" s="2">
        <v>44707</v>
      </c>
      <c r="B1980">
        <v>402.4</v>
      </c>
      <c r="C1980">
        <v>1844.9</v>
      </c>
      <c r="D1980" t="s">
        <v>67</v>
      </c>
      <c r="E1980" t="s">
        <v>66</v>
      </c>
      <c r="F1980">
        <f t="shared" si="123"/>
        <v>3.8918271629577728E-3</v>
      </c>
      <c r="G1980">
        <v>0</v>
      </c>
      <c r="H1980">
        <v>6.7579000000000002</v>
      </c>
      <c r="I1980">
        <f t="shared" si="124"/>
        <v>1</v>
      </c>
      <c r="J1980">
        <f t="shared" si="125"/>
        <v>3.8918271629577728E-3</v>
      </c>
      <c r="K1980">
        <f t="shared" si="126"/>
        <v>-8.0282088268528118E-2</v>
      </c>
      <c r="M1980" s="8">
        <v>17.809999999999999</v>
      </c>
      <c r="N1980" s="8">
        <v>0.83</v>
      </c>
      <c r="O1980" s="8">
        <v>118.7586</v>
      </c>
      <c r="P1980" s="8">
        <v>3.6</v>
      </c>
      <c r="Q1980" s="8">
        <v>27.5</v>
      </c>
    </row>
    <row r="1981" spans="1:17" x14ac:dyDescent="0.25">
      <c r="A1981" s="2">
        <v>44708</v>
      </c>
      <c r="B1981">
        <v>404.44</v>
      </c>
      <c r="C1981">
        <v>1851.9</v>
      </c>
      <c r="D1981" t="s">
        <v>67</v>
      </c>
      <c r="E1981" t="s">
        <v>66</v>
      </c>
      <c r="F1981">
        <f t="shared" si="123"/>
        <v>5.0695825049702492E-3</v>
      </c>
      <c r="G1981">
        <v>0</v>
      </c>
      <c r="H1981">
        <v>6.7619999999999996</v>
      </c>
      <c r="I1981">
        <f t="shared" si="124"/>
        <v>1</v>
      </c>
      <c r="J1981">
        <f t="shared" si="125"/>
        <v>5.0695825049702492E-3</v>
      </c>
      <c r="K1981">
        <f t="shared" si="126"/>
        <v>-7.5212505763557869E-2</v>
      </c>
      <c r="M1981" s="8">
        <v>17.5</v>
      </c>
      <c r="N1981" s="8">
        <v>0.83</v>
      </c>
      <c r="O1981" s="8">
        <v>118.2787</v>
      </c>
      <c r="P1981" s="8">
        <v>3.6</v>
      </c>
      <c r="Q1981" s="8">
        <v>25.72</v>
      </c>
    </row>
    <row r="1982" spans="1:17" x14ac:dyDescent="0.25">
      <c r="A1982" s="2">
        <v>44711</v>
      </c>
      <c r="B1982">
        <v>401.12</v>
      </c>
      <c r="C1982">
        <v>1864.9</v>
      </c>
      <c r="D1982" t="s">
        <v>67</v>
      </c>
      <c r="E1982" t="s">
        <v>68</v>
      </c>
      <c r="F1982">
        <f t="shared" si="123"/>
        <v>-8.20888141627929E-3</v>
      </c>
      <c r="G1982">
        <v>0</v>
      </c>
      <c r="H1982">
        <v>6.6662499999999998</v>
      </c>
      <c r="I1982">
        <f t="shared" si="124"/>
        <v>1</v>
      </c>
      <c r="J1982">
        <f t="shared" si="125"/>
        <v>-8.20888141627929E-3</v>
      </c>
      <c r="K1982">
        <f t="shared" si="126"/>
        <v>-8.3421387179837159E-2</v>
      </c>
      <c r="M1982" s="8">
        <v>17.655000000000001</v>
      </c>
      <c r="N1982" s="8">
        <v>0.83</v>
      </c>
      <c r="O1982" s="8">
        <v>118.51865000000001</v>
      </c>
      <c r="P1982" s="8">
        <v>3.6</v>
      </c>
      <c r="Q1982" s="8">
        <v>26.54</v>
      </c>
    </row>
    <row r="1983" spans="1:17" x14ac:dyDescent="0.25">
      <c r="A1983" s="2">
        <v>44712</v>
      </c>
      <c r="B1983">
        <v>400.26</v>
      </c>
      <c r="C1983">
        <v>1857.1</v>
      </c>
      <c r="D1983" t="s">
        <v>67</v>
      </c>
      <c r="E1983" t="s">
        <v>68</v>
      </c>
      <c r="F1983">
        <f t="shared" si="123"/>
        <v>-2.1439968089350669E-3</v>
      </c>
      <c r="G1983">
        <v>0</v>
      </c>
      <c r="H1983">
        <v>6.6695500000000001</v>
      </c>
      <c r="I1983">
        <f t="shared" si="124"/>
        <v>-1</v>
      </c>
      <c r="J1983">
        <f t="shared" si="125"/>
        <v>2.1439968089350669E-3</v>
      </c>
      <c r="K1983">
        <f t="shared" si="126"/>
        <v>-8.1277390370902092E-2</v>
      </c>
      <c r="M1983" s="8">
        <v>17.190000000000001</v>
      </c>
      <c r="N1983" s="8">
        <v>0.83</v>
      </c>
      <c r="O1983" s="8">
        <v>118.05589999999999</v>
      </c>
      <c r="P1983" s="8">
        <v>3.6</v>
      </c>
      <c r="Q1983" s="8">
        <v>26.19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4883-BFE3-4DC5-A60C-7C066711F2A1}">
  <dimension ref="A1:U839"/>
  <sheetViews>
    <sheetView tabSelected="1" topLeftCell="K1" workbookViewId="0">
      <selection activeCell="U17" sqref="U17"/>
    </sheetView>
  </sheetViews>
  <sheetFormatPr defaultRowHeight="14.4" x14ac:dyDescent="0.25"/>
  <cols>
    <col min="1" max="1" width="16.77734375" customWidth="1"/>
    <col min="12" max="12" width="14.33203125" customWidth="1"/>
    <col min="13" max="13" width="18.77734375" customWidth="1"/>
    <col min="14" max="14" width="18.109375" customWidth="1"/>
    <col min="15" max="15" width="17.6640625" customWidth="1"/>
    <col min="16" max="16" width="16.77734375" customWidth="1"/>
    <col min="17" max="17" width="24.6640625" customWidth="1"/>
    <col min="18" max="18" width="17.33203125" customWidth="1"/>
    <col min="19" max="19" width="14.109375" customWidth="1"/>
    <col min="20" max="20" width="15.109375" customWidth="1"/>
    <col min="21" max="21" width="16.5546875" customWidth="1"/>
  </cols>
  <sheetData>
    <row r="1" spans="1:21" x14ac:dyDescent="0.25">
      <c r="A1" t="s">
        <v>0</v>
      </c>
      <c r="B1" s="1" t="s">
        <v>1</v>
      </c>
      <c r="C1" s="1" t="s">
        <v>2</v>
      </c>
      <c r="D1" t="s">
        <v>4</v>
      </c>
      <c r="E1" t="s">
        <v>5</v>
      </c>
      <c r="F1" s="3" t="s">
        <v>84</v>
      </c>
      <c r="G1" s="4" t="s">
        <v>83</v>
      </c>
      <c r="H1" s="1" t="s">
        <v>3</v>
      </c>
      <c r="I1" t="s">
        <v>73</v>
      </c>
      <c r="J1" t="s">
        <v>74</v>
      </c>
      <c r="K1" t="s">
        <v>75</v>
      </c>
      <c r="L1" s="6" t="s">
        <v>85</v>
      </c>
      <c r="M1" s="3" t="s">
        <v>87</v>
      </c>
      <c r="N1" s="3" t="s">
        <v>88</v>
      </c>
      <c r="O1" s="3" t="s">
        <v>89</v>
      </c>
      <c r="P1" s="3" t="s">
        <v>90</v>
      </c>
      <c r="Q1" s="3" t="s">
        <v>91</v>
      </c>
      <c r="R1" s="3" t="s">
        <v>92</v>
      </c>
      <c r="S1" s="3" t="s">
        <v>93</v>
      </c>
      <c r="T1" s="3" t="s">
        <v>94</v>
      </c>
      <c r="U1" s="3" t="s">
        <v>95</v>
      </c>
    </row>
    <row r="2" spans="1:21" x14ac:dyDescent="0.25">
      <c r="A2" s="2">
        <v>43573</v>
      </c>
      <c r="B2">
        <v>278.2</v>
      </c>
      <c r="C2">
        <v>1273.5999999999999</v>
      </c>
      <c r="D2" t="s">
        <v>41</v>
      </c>
      <c r="E2" t="s">
        <v>44</v>
      </c>
      <c r="G2">
        <v>1</v>
      </c>
      <c r="H2">
        <v>6.6924000000000001</v>
      </c>
      <c r="M2" s="8">
        <v>8.9600000000000009</v>
      </c>
      <c r="N2" s="8">
        <v>2.4300000000000002</v>
      </c>
      <c r="O2" s="8">
        <v>114.7093</v>
      </c>
      <c r="P2" s="8">
        <v>3.6</v>
      </c>
      <c r="Q2" s="8">
        <v>12.09</v>
      </c>
      <c r="R2">
        <v>4072.0753</v>
      </c>
      <c r="S2" s="8">
        <v>98.122907649072999</v>
      </c>
      <c r="T2">
        <v>7018.3104000000003</v>
      </c>
      <c r="U2">
        <v>6202.8447999999999</v>
      </c>
    </row>
    <row r="3" spans="1:21" x14ac:dyDescent="0.25">
      <c r="A3" s="2">
        <v>43574</v>
      </c>
      <c r="B3">
        <v>279.5</v>
      </c>
      <c r="C3">
        <v>1276</v>
      </c>
      <c r="D3" t="s">
        <v>41</v>
      </c>
      <c r="E3" t="s">
        <v>44</v>
      </c>
      <c r="G3">
        <v>1</v>
      </c>
      <c r="H3">
        <v>6.7020999999999997</v>
      </c>
      <c r="M3" s="8">
        <v>9.1750000000000007</v>
      </c>
      <c r="N3" s="8">
        <v>2.44</v>
      </c>
      <c r="O3" s="8">
        <v>114.6996</v>
      </c>
      <c r="P3" s="8">
        <v>3.6</v>
      </c>
      <c r="Q3" s="8">
        <v>12.344999999999999</v>
      </c>
      <c r="R3">
        <v>4120.6077999999998</v>
      </c>
      <c r="S3" s="8">
        <v>98.122907649072999</v>
      </c>
      <c r="T3">
        <v>7070.3375999999998</v>
      </c>
      <c r="U3">
        <v>6255.2520000000004</v>
      </c>
    </row>
    <row r="4" spans="1:21" x14ac:dyDescent="0.25">
      <c r="A4" s="2">
        <v>43577</v>
      </c>
      <c r="B4">
        <v>280.3</v>
      </c>
      <c r="C4">
        <v>1279.4000000000001</v>
      </c>
      <c r="D4" t="s">
        <v>41</v>
      </c>
      <c r="E4" t="s">
        <v>44</v>
      </c>
      <c r="G4">
        <v>1</v>
      </c>
      <c r="H4">
        <v>6.7135999999999996</v>
      </c>
      <c r="M4" s="8">
        <v>9.56</v>
      </c>
      <c r="N4" s="8">
        <v>2.44</v>
      </c>
      <c r="O4" s="8">
        <v>114.7715</v>
      </c>
      <c r="P4" s="8">
        <v>3.6</v>
      </c>
      <c r="Q4" s="8">
        <v>12.42</v>
      </c>
      <c r="R4">
        <v>4025.6109000000001</v>
      </c>
      <c r="S4" s="8">
        <v>98.122907649072999</v>
      </c>
      <c r="T4">
        <v>6995.9831000000004</v>
      </c>
      <c r="U4">
        <v>6192.1441000000004</v>
      </c>
    </row>
    <row r="5" spans="1:21" x14ac:dyDescent="0.25">
      <c r="A5" s="2">
        <v>43578</v>
      </c>
      <c r="B5">
        <v>279</v>
      </c>
      <c r="C5">
        <v>1274.3</v>
      </c>
      <c r="D5" t="s">
        <v>41</v>
      </c>
      <c r="E5" t="s">
        <v>44</v>
      </c>
      <c r="G5">
        <v>1</v>
      </c>
      <c r="H5">
        <v>6.7164999999999999</v>
      </c>
      <c r="M5" s="8">
        <v>9.5399999999999991</v>
      </c>
      <c r="N5" s="8">
        <v>2.44</v>
      </c>
      <c r="O5" s="8">
        <v>115.15989999999999</v>
      </c>
      <c r="P5" s="8">
        <v>3.6</v>
      </c>
      <c r="Q5" s="8">
        <v>12.28</v>
      </c>
      <c r="R5">
        <v>4019.0052999999998</v>
      </c>
      <c r="S5" s="8">
        <v>98.122907649072999</v>
      </c>
      <c r="T5">
        <v>6857.9111000000003</v>
      </c>
      <c r="U5">
        <v>6078.2672000000002</v>
      </c>
    </row>
    <row r="6" spans="1:21" x14ac:dyDescent="0.25">
      <c r="A6" s="2">
        <v>43579</v>
      </c>
      <c r="B6">
        <v>278.85000000000002</v>
      </c>
      <c r="C6">
        <v>1272.0999999999999</v>
      </c>
      <c r="D6" t="s">
        <v>41</v>
      </c>
      <c r="E6" t="s">
        <v>44</v>
      </c>
      <c r="G6">
        <v>1</v>
      </c>
      <c r="H6">
        <v>6.7278500000000001</v>
      </c>
      <c r="M6" s="8">
        <v>9.48</v>
      </c>
      <c r="N6" s="8">
        <v>2.44</v>
      </c>
      <c r="O6" s="8">
        <v>115.4207</v>
      </c>
      <c r="P6" s="8">
        <v>3.6</v>
      </c>
      <c r="Q6" s="8">
        <v>13.14</v>
      </c>
      <c r="R6">
        <v>4030.0886999999998</v>
      </c>
      <c r="S6" s="8">
        <v>98.122907649072999</v>
      </c>
      <c r="T6">
        <v>6930.5937000000004</v>
      </c>
      <c r="U6">
        <v>6153.3905000000004</v>
      </c>
    </row>
    <row r="7" spans="1:21" x14ac:dyDescent="0.25">
      <c r="A7" s="2">
        <v>43580</v>
      </c>
      <c r="B7">
        <v>280.39999999999998</v>
      </c>
      <c r="C7">
        <v>1278.3</v>
      </c>
      <c r="D7" t="s">
        <v>41</v>
      </c>
      <c r="E7" t="s">
        <v>44</v>
      </c>
      <c r="G7">
        <v>1</v>
      </c>
      <c r="H7">
        <v>6.7384000000000004</v>
      </c>
      <c r="M7" s="8">
        <v>9.35</v>
      </c>
      <c r="N7" s="8">
        <v>2.44</v>
      </c>
      <c r="O7" s="8">
        <v>115.7727</v>
      </c>
      <c r="P7" s="8">
        <v>3.6</v>
      </c>
      <c r="Q7" s="8">
        <v>13.25</v>
      </c>
      <c r="R7">
        <v>3941.8159999999998</v>
      </c>
      <c r="S7" s="8">
        <v>98.122907649072999</v>
      </c>
      <c r="T7">
        <v>6636.0437000000002</v>
      </c>
      <c r="U7">
        <v>5899.9067999999997</v>
      </c>
    </row>
    <row r="8" spans="1:21" x14ac:dyDescent="0.25">
      <c r="A8" s="2">
        <v>43581</v>
      </c>
      <c r="B8">
        <v>281.45</v>
      </c>
      <c r="C8">
        <v>1283.8</v>
      </c>
      <c r="D8" t="s">
        <v>41</v>
      </c>
      <c r="E8" t="s">
        <v>44</v>
      </c>
      <c r="G8">
        <v>1</v>
      </c>
      <c r="H8">
        <v>6.73855</v>
      </c>
      <c r="M8" s="8">
        <v>9.2799999999999994</v>
      </c>
      <c r="N8" s="8">
        <v>2.44</v>
      </c>
      <c r="O8" s="8">
        <v>115.47839999999999</v>
      </c>
      <c r="P8" s="8">
        <v>3.6</v>
      </c>
      <c r="Q8" s="8">
        <v>12.73</v>
      </c>
      <c r="R8">
        <v>3889.2748000000001</v>
      </c>
      <c r="S8" s="8">
        <v>98.122907649072999</v>
      </c>
      <c r="T8">
        <v>6549.2775000000001</v>
      </c>
      <c r="U8">
        <v>5834.3774000000003</v>
      </c>
    </row>
    <row r="9" spans="1:21" x14ac:dyDescent="0.25">
      <c r="A9" s="2">
        <v>43584</v>
      </c>
      <c r="B9">
        <v>281.3</v>
      </c>
      <c r="C9">
        <v>1285.5</v>
      </c>
      <c r="D9" t="s">
        <v>41</v>
      </c>
      <c r="E9" t="s">
        <v>44</v>
      </c>
      <c r="G9">
        <v>1</v>
      </c>
      <c r="H9">
        <v>6.7358000000000002</v>
      </c>
      <c r="M9" s="8">
        <v>9.4600000000000009</v>
      </c>
      <c r="N9" s="8">
        <v>2.4500000000000002</v>
      </c>
      <c r="O9" s="8">
        <v>115.5248</v>
      </c>
      <c r="P9" s="8">
        <v>3.6</v>
      </c>
      <c r="Q9" s="8">
        <v>13.11</v>
      </c>
      <c r="R9">
        <v>3900.3339000000001</v>
      </c>
      <c r="S9" s="8">
        <v>98.122907649072999</v>
      </c>
      <c r="T9">
        <v>6295.5779000000002</v>
      </c>
      <c r="U9">
        <v>5622.4844000000003</v>
      </c>
    </row>
    <row r="10" spans="1:21" x14ac:dyDescent="0.25">
      <c r="A10" s="2">
        <v>43585</v>
      </c>
      <c r="B10">
        <v>281.55</v>
      </c>
      <c r="C10">
        <v>1284.5999999999999</v>
      </c>
      <c r="D10" t="s">
        <v>41</v>
      </c>
      <c r="E10" t="s">
        <v>44</v>
      </c>
      <c r="G10">
        <v>1</v>
      </c>
      <c r="H10">
        <v>6.7477499999999999</v>
      </c>
      <c r="M10" s="8">
        <v>9.32</v>
      </c>
      <c r="N10" s="8">
        <v>2.4500000000000002</v>
      </c>
      <c r="O10" s="8">
        <v>115.33029999999999</v>
      </c>
      <c r="P10" s="8">
        <v>3.6</v>
      </c>
      <c r="Q10" s="8">
        <v>13.12</v>
      </c>
      <c r="R10">
        <v>3913.2109999999998</v>
      </c>
      <c r="S10" s="8">
        <v>98.122907649072999</v>
      </c>
      <c r="T10">
        <v>6360.0032000000001</v>
      </c>
      <c r="U10">
        <v>5682.2357000000002</v>
      </c>
    </row>
    <row r="11" spans="1:21" x14ac:dyDescent="0.25">
      <c r="A11" s="2">
        <v>43591</v>
      </c>
      <c r="B11">
        <v>286.25</v>
      </c>
      <c r="C11">
        <v>1283.5999999999999</v>
      </c>
      <c r="D11" t="s">
        <v>45</v>
      </c>
      <c r="E11" t="s">
        <v>44</v>
      </c>
      <c r="G11">
        <v>1</v>
      </c>
      <c r="H11">
        <v>6.7945500000000001</v>
      </c>
      <c r="M11" s="8">
        <v>9.26</v>
      </c>
      <c r="N11" s="8">
        <v>2.4</v>
      </c>
      <c r="O11" s="8">
        <v>115.3835</v>
      </c>
      <c r="P11" s="8">
        <v>3.7</v>
      </c>
      <c r="Q11" s="8">
        <v>15.44</v>
      </c>
      <c r="R11">
        <v>3684.6167999999998</v>
      </c>
      <c r="S11" s="8">
        <v>98.106101140901004</v>
      </c>
      <c r="T11">
        <v>5875.7385999999997</v>
      </c>
      <c r="U11">
        <v>5246.8298999999997</v>
      </c>
    </row>
    <row r="12" spans="1:21" x14ac:dyDescent="0.25">
      <c r="A12" s="2">
        <v>43592</v>
      </c>
      <c r="B12">
        <v>285.7</v>
      </c>
      <c r="C12">
        <v>1283</v>
      </c>
      <c r="D12" t="s">
        <v>45</v>
      </c>
      <c r="E12" t="s">
        <v>44</v>
      </c>
      <c r="G12">
        <v>1</v>
      </c>
      <c r="H12">
        <v>6.7775499999999997</v>
      </c>
      <c r="M12" s="8">
        <v>9.74</v>
      </c>
      <c r="N12" s="8">
        <v>2.4</v>
      </c>
      <c r="O12" s="8">
        <v>115.6139</v>
      </c>
      <c r="P12" s="8">
        <v>3.7</v>
      </c>
      <c r="Q12" s="8">
        <v>19.32</v>
      </c>
      <c r="R12">
        <v>3720.6684</v>
      </c>
      <c r="S12" s="8">
        <v>98.106101140901004</v>
      </c>
      <c r="T12">
        <v>5964.7413999999999</v>
      </c>
      <c r="U12">
        <v>5312.4960000000001</v>
      </c>
    </row>
    <row r="13" spans="1:21" x14ac:dyDescent="0.25">
      <c r="A13" s="2">
        <v>43593</v>
      </c>
      <c r="B13">
        <v>287.14999999999998</v>
      </c>
      <c r="C13">
        <v>1288.5</v>
      </c>
      <c r="D13" t="s">
        <v>45</v>
      </c>
      <c r="E13" t="s">
        <v>44</v>
      </c>
      <c r="G13">
        <v>1</v>
      </c>
      <c r="H13">
        <v>6.7877999999999998</v>
      </c>
      <c r="M13" s="8">
        <v>9.7799999999999994</v>
      </c>
      <c r="N13" s="8">
        <v>2.39</v>
      </c>
      <c r="O13" s="8">
        <v>115.5196</v>
      </c>
      <c r="P13" s="8">
        <v>3.7</v>
      </c>
      <c r="Q13" s="8">
        <v>19.399999999999999</v>
      </c>
      <c r="R13">
        <v>3667.4573999999998</v>
      </c>
      <c r="S13" s="8">
        <v>98.106101140901004</v>
      </c>
      <c r="T13">
        <v>5954.5391</v>
      </c>
      <c r="U13">
        <v>5292.7458999999999</v>
      </c>
    </row>
    <row r="14" spans="1:21" x14ac:dyDescent="0.25">
      <c r="A14" s="2">
        <v>43594</v>
      </c>
      <c r="B14">
        <v>287.2</v>
      </c>
      <c r="C14">
        <v>1283.3</v>
      </c>
      <c r="D14" t="s">
        <v>45</v>
      </c>
      <c r="E14" t="s">
        <v>44</v>
      </c>
      <c r="G14">
        <v>1</v>
      </c>
      <c r="H14">
        <v>6.8333000000000004</v>
      </c>
      <c r="M14" s="8">
        <v>9.9600000000000009</v>
      </c>
      <c r="N14" s="8">
        <v>2.38</v>
      </c>
      <c r="O14" s="8">
        <v>115.84480000000001</v>
      </c>
      <c r="P14" s="8">
        <v>3.7</v>
      </c>
      <c r="Q14" s="8">
        <v>19.100000000000001</v>
      </c>
      <c r="R14">
        <v>3599.7001</v>
      </c>
      <c r="S14" s="8">
        <v>98.106101140901004</v>
      </c>
      <c r="T14">
        <v>5909.2183999999997</v>
      </c>
      <c r="U14">
        <v>5237.8245999999999</v>
      </c>
    </row>
    <row r="15" spans="1:21" x14ac:dyDescent="0.25">
      <c r="A15" s="2">
        <v>43595</v>
      </c>
      <c r="B15">
        <v>287.25</v>
      </c>
      <c r="C15">
        <v>1284.8</v>
      </c>
      <c r="D15" t="s">
        <v>45</v>
      </c>
      <c r="E15" t="s">
        <v>44</v>
      </c>
      <c r="G15">
        <v>1</v>
      </c>
      <c r="H15">
        <v>6.8259999999999996</v>
      </c>
      <c r="M15" s="8">
        <v>9.33</v>
      </c>
      <c r="N15" s="8">
        <v>2.38</v>
      </c>
      <c r="O15" s="8">
        <v>115.53619999999999</v>
      </c>
      <c r="P15" s="8">
        <v>3.7</v>
      </c>
      <c r="Q15" s="8">
        <v>16.04</v>
      </c>
      <c r="R15">
        <v>3730.4513000000002</v>
      </c>
      <c r="S15" s="8">
        <v>98.106101140901004</v>
      </c>
      <c r="T15">
        <v>6129.6948000000002</v>
      </c>
      <c r="U15">
        <v>5445.5262000000002</v>
      </c>
    </row>
    <row r="16" spans="1:21" x14ac:dyDescent="0.25">
      <c r="A16" s="2">
        <v>43598</v>
      </c>
      <c r="B16">
        <v>289.2</v>
      </c>
      <c r="C16">
        <v>1283</v>
      </c>
      <c r="D16" t="s">
        <v>45</v>
      </c>
      <c r="E16" t="s">
        <v>44</v>
      </c>
      <c r="G16">
        <v>1</v>
      </c>
      <c r="H16">
        <v>6.9010999999999996</v>
      </c>
      <c r="M16" s="8">
        <v>10.51</v>
      </c>
      <c r="N16" s="8">
        <v>2.38</v>
      </c>
      <c r="O16" s="8">
        <v>115.9177</v>
      </c>
      <c r="P16" s="8">
        <v>3.7</v>
      </c>
      <c r="Q16" s="8">
        <v>20.55</v>
      </c>
      <c r="R16">
        <v>3668.7255</v>
      </c>
      <c r="S16" s="8">
        <v>98.106101140901004</v>
      </c>
      <c r="T16">
        <v>6105.7039999999997</v>
      </c>
      <c r="U16">
        <v>5405.6148000000003</v>
      </c>
    </row>
    <row r="17" spans="1:21" x14ac:dyDescent="0.25">
      <c r="A17" s="2">
        <v>43599</v>
      </c>
      <c r="B17">
        <v>292.75</v>
      </c>
      <c r="C17">
        <v>1298.3</v>
      </c>
      <c r="D17" t="s">
        <v>45</v>
      </c>
      <c r="E17" t="s">
        <v>44</v>
      </c>
      <c r="G17">
        <v>1</v>
      </c>
      <c r="H17">
        <v>6.9012000000000002</v>
      </c>
      <c r="M17" s="8">
        <v>9.76</v>
      </c>
      <c r="N17" s="8">
        <v>2.38</v>
      </c>
      <c r="O17" s="8">
        <v>115.94540000000001</v>
      </c>
      <c r="P17" s="8">
        <v>3.7</v>
      </c>
      <c r="Q17" s="8">
        <v>18.059999999999999</v>
      </c>
      <c r="R17">
        <v>3645.1502999999998</v>
      </c>
      <c r="S17" s="8">
        <v>98.106101140901004</v>
      </c>
      <c r="T17">
        <v>6067.7587000000003</v>
      </c>
      <c r="U17">
        <v>5368.2287999999999</v>
      </c>
    </row>
    <row r="18" spans="1:21" x14ac:dyDescent="0.25">
      <c r="A18" s="2">
        <v>43600</v>
      </c>
      <c r="B18">
        <v>291.25</v>
      </c>
      <c r="C18">
        <v>1294.2</v>
      </c>
      <c r="D18" t="s">
        <v>45</v>
      </c>
      <c r="E18" t="s">
        <v>44</v>
      </c>
      <c r="G18">
        <v>1</v>
      </c>
      <c r="H18">
        <v>6.8979499999999998</v>
      </c>
      <c r="M18" s="8">
        <v>9.4499999999999993</v>
      </c>
      <c r="N18" s="8">
        <v>2.4</v>
      </c>
      <c r="O18" s="8">
        <v>115.8596</v>
      </c>
      <c r="P18" s="8">
        <v>3.7</v>
      </c>
      <c r="Q18" s="8">
        <v>16.440000000000001</v>
      </c>
      <c r="R18">
        <v>3727.0922999999998</v>
      </c>
      <c r="S18" s="8">
        <v>98.106101140901004</v>
      </c>
      <c r="T18">
        <v>6211.6607000000004</v>
      </c>
      <c r="U18">
        <v>5486.3864999999996</v>
      </c>
    </row>
    <row r="19" spans="1:21" x14ac:dyDescent="0.25">
      <c r="A19" s="2">
        <v>43601</v>
      </c>
      <c r="B19">
        <v>292.35000000000002</v>
      </c>
      <c r="C19">
        <v>1297.2</v>
      </c>
      <c r="D19" t="s">
        <v>45</v>
      </c>
      <c r="E19" t="s">
        <v>44</v>
      </c>
      <c r="G19">
        <v>1</v>
      </c>
      <c r="H19">
        <v>6.9098499999999996</v>
      </c>
      <c r="M19" s="8">
        <v>9.16</v>
      </c>
      <c r="N19" s="8">
        <v>2.39</v>
      </c>
      <c r="O19" s="8">
        <v>116.03789999999999</v>
      </c>
      <c r="P19" s="8">
        <v>3.7</v>
      </c>
      <c r="Q19" s="8">
        <v>15.29</v>
      </c>
      <c r="R19">
        <v>3743.9634999999998</v>
      </c>
      <c r="S19" s="8">
        <v>98.106101140901004</v>
      </c>
      <c r="T19">
        <v>6248.0198</v>
      </c>
      <c r="U19">
        <v>5527.2750999999998</v>
      </c>
    </row>
    <row r="20" spans="1:21" x14ac:dyDescent="0.25">
      <c r="A20" s="2">
        <v>43602</v>
      </c>
      <c r="B20">
        <v>291.7</v>
      </c>
      <c r="C20">
        <v>1288.2</v>
      </c>
      <c r="D20" t="s">
        <v>45</v>
      </c>
      <c r="E20" t="s">
        <v>44</v>
      </c>
      <c r="G20">
        <v>1</v>
      </c>
      <c r="H20">
        <v>6.9346500000000004</v>
      </c>
      <c r="M20" s="8">
        <v>9.16</v>
      </c>
      <c r="N20" s="8">
        <v>2.39</v>
      </c>
      <c r="O20" s="8">
        <v>116.4516</v>
      </c>
      <c r="P20" s="8">
        <v>3.7</v>
      </c>
      <c r="Q20" s="8">
        <v>15.96</v>
      </c>
      <c r="R20">
        <v>3648.7609000000002</v>
      </c>
      <c r="S20" s="8">
        <v>98.106101140901004</v>
      </c>
      <c r="T20">
        <v>6020.7812999999996</v>
      </c>
      <c r="U20">
        <v>5330.9862999999996</v>
      </c>
    </row>
    <row r="21" spans="1:21" x14ac:dyDescent="0.25">
      <c r="A21" s="2">
        <v>43605</v>
      </c>
      <c r="B21">
        <v>289.39999999999998</v>
      </c>
      <c r="C21">
        <v>1275.5</v>
      </c>
      <c r="D21" t="s">
        <v>45</v>
      </c>
      <c r="E21" t="s">
        <v>44</v>
      </c>
      <c r="G21">
        <v>1</v>
      </c>
      <c r="H21">
        <v>6.9391999999999996</v>
      </c>
      <c r="M21" s="8">
        <v>9.16</v>
      </c>
      <c r="N21" s="8">
        <v>2.39</v>
      </c>
      <c r="O21" s="8">
        <v>116.31610000000001</v>
      </c>
      <c r="P21" s="8">
        <v>3.7</v>
      </c>
      <c r="Q21" s="8">
        <v>16.309999999999999</v>
      </c>
      <c r="R21">
        <v>3617.7923999999998</v>
      </c>
      <c r="S21" s="8">
        <v>98.106101140901004</v>
      </c>
      <c r="T21">
        <v>6001.4709999999995</v>
      </c>
      <c r="U21">
        <v>5313.1490999999996</v>
      </c>
    </row>
    <row r="22" spans="1:21" x14ac:dyDescent="0.25">
      <c r="A22" s="2">
        <v>43606</v>
      </c>
      <c r="B22">
        <v>289.14999999999998</v>
      </c>
      <c r="C22">
        <v>1274.4000000000001</v>
      </c>
      <c r="D22" t="s">
        <v>45</v>
      </c>
      <c r="E22" t="s">
        <v>44</v>
      </c>
      <c r="G22">
        <v>1</v>
      </c>
      <c r="H22">
        <v>6.9368999999999996</v>
      </c>
      <c r="M22" s="8">
        <v>8.99</v>
      </c>
      <c r="N22" s="8">
        <v>2.39</v>
      </c>
      <c r="O22" s="8">
        <v>116.28830000000001</v>
      </c>
      <c r="P22" s="8">
        <v>3.7</v>
      </c>
      <c r="Q22" s="8">
        <v>14.95</v>
      </c>
      <c r="R22">
        <v>3666.7761999999998</v>
      </c>
      <c r="S22" s="8">
        <v>98.106101140901004</v>
      </c>
      <c r="T22">
        <v>6113.3172999999997</v>
      </c>
      <c r="U22">
        <v>5418.0452999999998</v>
      </c>
    </row>
    <row r="23" spans="1:21" x14ac:dyDescent="0.25">
      <c r="A23" s="2">
        <v>43607</v>
      </c>
      <c r="B23">
        <v>288.89999999999998</v>
      </c>
      <c r="C23">
        <v>1273.0999999999999</v>
      </c>
      <c r="D23" t="s">
        <v>45</v>
      </c>
      <c r="E23" t="s">
        <v>44</v>
      </c>
      <c r="G23">
        <v>1</v>
      </c>
      <c r="H23">
        <v>6.9352999999999998</v>
      </c>
      <c r="M23" s="8">
        <v>9.0399999999999991</v>
      </c>
      <c r="N23" s="8">
        <v>2.38</v>
      </c>
      <c r="O23" s="8">
        <v>116.2449</v>
      </c>
      <c r="P23" s="8">
        <v>3.7</v>
      </c>
      <c r="Q23" s="8">
        <v>14.75</v>
      </c>
      <c r="R23">
        <v>3649.3796000000002</v>
      </c>
      <c r="S23" s="8">
        <v>98.106101140901004</v>
      </c>
      <c r="T23">
        <v>6081.1570000000002</v>
      </c>
      <c r="U23">
        <v>5395.4299000000001</v>
      </c>
    </row>
    <row r="24" spans="1:21" x14ac:dyDescent="0.25">
      <c r="A24" s="2">
        <v>43608</v>
      </c>
      <c r="B24">
        <v>289.35000000000002</v>
      </c>
      <c r="C24">
        <v>1273.4000000000001</v>
      </c>
      <c r="D24" t="s">
        <v>45</v>
      </c>
      <c r="E24" t="s">
        <v>44</v>
      </c>
      <c r="G24">
        <v>1</v>
      </c>
      <c r="H24">
        <v>6.9383999999999997</v>
      </c>
      <c r="M24" s="8">
        <v>9.4700000000000006</v>
      </c>
      <c r="N24" s="8">
        <v>2.38</v>
      </c>
      <c r="O24" s="8">
        <v>116.24039999999999</v>
      </c>
      <c r="P24" s="8">
        <v>3.7</v>
      </c>
      <c r="Q24" s="8">
        <v>16.920000000000002</v>
      </c>
      <c r="R24">
        <v>3583.9645999999998</v>
      </c>
      <c r="S24" s="8">
        <v>98.106101140901004</v>
      </c>
      <c r="T24">
        <v>5938.7959000000001</v>
      </c>
      <c r="U24">
        <v>5267.8266000000003</v>
      </c>
    </row>
    <row r="25" spans="1:21" x14ac:dyDescent="0.25">
      <c r="A25" s="2">
        <v>43609</v>
      </c>
      <c r="B25">
        <v>291.10000000000002</v>
      </c>
      <c r="C25">
        <v>1282.5999999999999</v>
      </c>
      <c r="D25" t="s">
        <v>45</v>
      </c>
      <c r="E25" t="s">
        <v>44</v>
      </c>
      <c r="G25">
        <v>1</v>
      </c>
      <c r="H25">
        <v>6.9211</v>
      </c>
      <c r="M25" s="8">
        <v>9</v>
      </c>
      <c r="N25" s="8">
        <v>2.38</v>
      </c>
      <c r="O25" s="8">
        <v>116.0844</v>
      </c>
      <c r="P25" s="8">
        <v>3.7</v>
      </c>
      <c r="Q25" s="8">
        <v>15.85</v>
      </c>
      <c r="R25">
        <v>3593.9139</v>
      </c>
      <c r="S25" s="8">
        <v>98.106101140901004</v>
      </c>
      <c r="T25">
        <v>5880.1306999999997</v>
      </c>
      <c r="U25">
        <v>5200.7740000000003</v>
      </c>
    </row>
    <row r="26" spans="1:21" x14ac:dyDescent="0.25">
      <c r="A26" s="2">
        <v>43612</v>
      </c>
      <c r="B26">
        <v>291.25</v>
      </c>
      <c r="C26">
        <v>1285.4000000000001</v>
      </c>
      <c r="D26" t="s">
        <v>45</v>
      </c>
      <c r="E26" t="s">
        <v>44</v>
      </c>
      <c r="G26">
        <v>1</v>
      </c>
      <c r="H26">
        <v>6.9088500000000002</v>
      </c>
      <c r="M26" s="8">
        <v>9.2349999999999994</v>
      </c>
      <c r="N26" s="8">
        <v>2.38</v>
      </c>
      <c r="O26" s="8">
        <v>116.16239999999999</v>
      </c>
      <c r="P26" s="8">
        <v>3.7</v>
      </c>
      <c r="Q26" s="8">
        <v>16.385000000000002</v>
      </c>
      <c r="R26">
        <v>3637.1970999999999</v>
      </c>
      <c r="S26" s="8">
        <v>98.106101140901004</v>
      </c>
      <c r="T26">
        <v>6051.6256999999996</v>
      </c>
      <c r="U26">
        <v>5354.634</v>
      </c>
    </row>
    <row r="27" spans="1:21" x14ac:dyDescent="0.25">
      <c r="A27" s="2">
        <v>43613</v>
      </c>
      <c r="B27">
        <v>291</v>
      </c>
      <c r="C27">
        <v>1282.0999999999999</v>
      </c>
      <c r="D27" t="s">
        <v>45</v>
      </c>
      <c r="E27" t="s">
        <v>44</v>
      </c>
      <c r="G27">
        <v>1</v>
      </c>
      <c r="H27">
        <v>6.9226000000000001</v>
      </c>
      <c r="M27" s="8">
        <v>9.1999999999999993</v>
      </c>
      <c r="N27" s="8">
        <v>2.39</v>
      </c>
      <c r="O27" s="8">
        <v>116.32129999999999</v>
      </c>
      <c r="P27" s="8">
        <v>3.7</v>
      </c>
      <c r="Q27" s="8">
        <v>17.5</v>
      </c>
      <c r="R27">
        <v>3672.2604999999999</v>
      </c>
      <c r="S27" s="8">
        <v>98.106101140901004</v>
      </c>
      <c r="T27">
        <v>6062.2215999999999</v>
      </c>
      <c r="U27">
        <v>5354.5254000000004</v>
      </c>
    </row>
    <row r="28" spans="1:21" x14ac:dyDescent="0.25">
      <c r="A28" s="2">
        <v>43614</v>
      </c>
      <c r="B28">
        <v>291.45</v>
      </c>
      <c r="C28">
        <v>1283.3</v>
      </c>
      <c r="D28" t="s">
        <v>45</v>
      </c>
      <c r="E28" t="s">
        <v>44</v>
      </c>
      <c r="G28">
        <v>1</v>
      </c>
      <c r="H28">
        <v>6.9346500000000004</v>
      </c>
      <c r="M28" s="8">
        <v>8.8800000000000008</v>
      </c>
      <c r="N28" s="8">
        <v>2.39</v>
      </c>
      <c r="O28" s="8">
        <v>116.5569</v>
      </c>
      <c r="P28" s="8">
        <v>3.7</v>
      </c>
      <c r="Q28" s="8">
        <v>17.899999999999999</v>
      </c>
      <c r="R28">
        <v>3663.9090000000001</v>
      </c>
      <c r="S28" s="8">
        <v>98.106101140901004</v>
      </c>
      <c r="T28">
        <v>6085.0589</v>
      </c>
      <c r="U28">
        <v>5376.5124999999998</v>
      </c>
    </row>
    <row r="29" spans="1:21" x14ac:dyDescent="0.25">
      <c r="A29" s="2">
        <v>43615</v>
      </c>
      <c r="B29">
        <v>290.10000000000002</v>
      </c>
      <c r="C29">
        <v>1281.9000000000001</v>
      </c>
      <c r="D29" t="s">
        <v>45</v>
      </c>
      <c r="E29" t="s">
        <v>46</v>
      </c>
      <c r="G29">
        <v>1</v>
      </c>
      <c r="H29">
        <v>6.9241999999999999</v>
      </c>
      <c r="M29" s="8">
        <v>9.3000000000000007</v>
      </c>
      <c r="N29" s="8">
        <v>2.39</v>
      </c>
      <c r="O29" s="8">
        <v>116.4021</v>
      </c>
      <c r="P29" s="8">
        <v>3.7</v>
      </c>
      <c r="Q29" s="8">
        <v>17.3</v>
      </c>
      <c r="R29">
        <v>3641.1833000000001</v>
      </c>
      <c r="S29" s="8">
        <v>98.106101140901004</v>
      </c>
      <c r="T29">
        <v>6042.6818000000003</v>
      </c>
      <c r="U29">
        <v>5341.9803000000002</v>
      </c>
    </row>
    <row r="30" spans="1:21" x14ac:dyDescent="0.25">
      <c r="A30" s="2">
        <v>43616</v>
      </c>
      <c r="B30">
        <v>293.45</v>
      </c>
      <c r="C30">
        <v>1299.3</v>
      </c>
      <c r="D30" t="s">
        <v>45</v>
      </c>
      <c r="E30" t="s">
        <v>46</v>
      </c>
      <c r="G30">
        <v>1</v>
      </c>
      <c r="H30">
        <v>6.931</v>
      </c>
      <c r="M30" s="8">
        <v>10.33</v>
      </c>
      <c r="N30" s="8">
        <v>2.4</v>
      </c>
      <c r="O30" s="8">
        <v>116.7313</v>
      </c>
      <c r="P30" s="8">
        <v>3.7</v>
      </c>
      <c r="Q30" s="8">
        <v>18.71</v>
      </c>
      <c r="R30">
        <v>3629.7892999999999</v>
      </c>
      <c r="S30" s="8">
        <v>98.106101140901004</v>
      </c>
      <c r="T30">
        <v>6031.3693999999996</v>
      </c>
      <c r="U30">
        <v>5334.2476999999999</v>
      </c>
    </row>
    <row r="31" spans="1:21" x14ac:dyDescent="0.25">
      <c r="A31" s="2">
        <v>43619</v>
      </c>
      <c r="B31">
        <v>296.7</v>
      </c>
      <c r="C31">
        <v>1314.6</v>
      </c>
      <c r="D31" t="s">
        <v>45</v>
      </c>
      <c r="E31" t="s">
        <v>46</v>
      </c>
      <c r="G31">
        <v>1</v>
      </c>
      <c r="H31">
        <v>6.9291499999999999</v>
      </c>
      <c r="M31" s="8">
        <v>11.79</v>
      </c>
      <c r="N31" s="8">
        <v>2.38</v>
      </c>
      <c r="O31" s="8">
        <v>116.48099999999999</v>
      </c>
      <c r="P31" s="8">
        <v>3.6</v>
      </c>
      <c r="Q31" s="8">
        <v>18.86</v>
      </c>
      <c r="R31">
        <v>3632.0127000000002</v>
      </c>
      <c r="S31" s="8">
        <v>98.087138141865196</v>
      </c>
      <c r="T31">
        <v>5939.1220999999996</v>
      </c>
      <c r="U31">
        <v>5255.0736999999999</v>
      </c>
    </row>
    <row r="32" spans="1:21" x14ac:dyDescent="0.25">
      <c r="A32" s="2">
        <v>43620</v>
      </c>
      <c r="B32">
        <v>299.75</v>
      </c>
      <c r="C32">
        <v>1331.2</v>
      </c>
      <c r="D32" t="s">
        <v>45</v>
      </c>
      <c r="E32" t="s">
        <v>46</v>
      </c>
      <c r="G32">
        <v>1</v>
      </c>
      <c r="H32">
        <v>6.9234</v>
      </c>
      <c r="M32" s="8">
        <v>10.66</v>
      </c>
      <c r="N32" s="8">
        <v>2.38</v>
      </c>
      <c r="O32" s="8">
        <v>116.09529999999999</v>
      </c>
      <c r="P32" s="8">
        <v>3.6</v>
      </c>
      <c r="Q32" s="8">
        <v>16.97</v>
      </c>
      <c r="R32">
        <v>3598.4666000000002</v>
      </c>
      <c r="S32" s="8">
        <v>98.087138141865196</v>
      </c>
      <c r="T32">
        <v>5833.96</v>
      </c>
      <c r="U32">
        <v>5160.9768999999997</v>
      </c>
    </row>
    <row r="33" spans="1:21" x14ac:dyDescent="0.25">
      <c r="A33" s="2">
        <v>43621</v>
      </c>
      <c r="B33">
        <v>301.7</v>
      </c>
      <c r="C33">
        <v>1338.4</v>
      </c>
      <c r="D33" t="s">
        <v>45</v>
      </c>
      <c r="E33" t="s">
        <v>46</v>
      </c>
      <c r="G33">
        <v>1</v>
      </c>
      <c r="H33">
        <v>6.9251500000000004</v>
      </c>
      <c r="M33" s="8">
        <v>11.26</v>
      </c>
      <c r="N33" s="8">
        <v>2.38</v>
      </c>
      <c r="O33" s="8">
        <v>116.0342</v>
      </c>
      <c r="P33" s="8">
        <v>3.6</v>
      </c>
      <c r="Q33" s="8">
        <v>16.09</v>
      </c>
      <c r="R33">
        <v>3597.105</v>
      </c>
      <c r="S33" s="8">
        <v>98.087138141865196</v>
      </c>
      <c r="T33">
        <v>5837.2057000000004</v>
      </c>
      <c r="U33">
        <v>5158.4651999999996</v>
      </c>
    </row>
    <row r="34" spans="1:21" x14ac:dyDescent="0.25">
      <c r="A34" s="2">
        <v>43622</v>
      </c>
      <c r="B34">
        <v>301.7</v>
      </c>
      <c r="C34">
        <v>1336.8</v>
      </c>
      <c r="D34" t="s">
        <v>45</v>
      </c>
      <c r="E34" t="s">
        <v>46</v>
      </c>
      <c r="G34">
        <v>1</v>
      </c>
      <c r="H34">
        <v>6.9291999999999998</v>
      </c>
      <c r="M34" s="8">
        <v>11.62</v>
      </c>
      <c r="N34" s="8">
        <v>2.37</v>
      </c>
      <c r="O34" s="8">
        <v>115.9821</v>
      </c>
      <c r="P34" s="8">
        <v>3.6</v>
      </c>
      <c r="Q34" s="8">
        <v>15.93</v>
      </c>
      <c r="R34">
        <v>3564.6777999999999</v>
      </c>
      <c r="S34" s="8">
        <v>98.087138141865196</v>
      </c>
      <c r="T34">
        <v>5683.3741</v>
      </c>
      <c r="U34">
        <v>5030.8005000000003</v>
      </c>
    </row>
    <row r="35" spans="1:21" x14ac:dyDescent="0.25">
      <c r="A35" s="2">
        <v>43626</v>
      </c>
      <c r="B35">
        <v>300.85000000000002</v>
      </c>
      <c r="C35">
        <v>1330.9</v>
      </c>
      <c r="D35" t="s">
        <v>45</v>
      </c>
      <c r="E35" t="s">
        <v>46</v>
      </c>
      <c r="G35">
        <v>1</v>
      </c>
      <c r="H35">
        <v>6.9493</v>
      </c>
      <c r="M35" s="8">
        <v>10.87</v>
      </c>
      <c r="N35" s="8">
        <v>2.37</v>
      </c>
      <c r="O35" s="8">
        <v>115.5046</v>
      </c>
      <c r="P35" s="8">
        <v>3.6</v>
      </c>
      <c r="Q35" s="8">
        <v>15.94</v>
      </c>
      <c r="R35">
        <v>3610.7435</v>
      </c>
      <c r="S35" s="8">
        <v>98.087138141865196</v>
      </c>
      <c r="T35">
        <v>5749.7739000000001</v>
      </c>
      <c r="U35">
        <v>5098.9382999999998</v>
      </c>
    </row>
    <row r="36" spans="1:21" x14ac:dyDescent="0.25">
      <c r="A36" s="2">
        <v>43627</v>
      </c>
      <c r="B36">
        <v>299.55</v>
      </c>
      <c r="C36">
        <v>1329</v>
      </c>
      <c r="D36" t="s">
        <v>45</v>
      </c>
      <c r="E36" t="s">
        <v>46</v>
      </c>
      <c r="G36">
        <v>1</v>
      </c>
      <c r="H36">
        <v>6.9314999999999998</v>
      </c>
      <c r="M36" s="8">
        <v>10.52</v>
      </c>
      <c r="N36" s="8">
        <v>2.37</v>
      </c>
      <c r="O36" s="8">
        <v>115.3837</v>
      </c>
      <c r="P36" s="8">
        <v>3.6</v>
      </c>
      <c r="Q36" s="8">
        <v>15.99</v>
      </c>
      <c r="R36">
        <v>3719.2759000000001</v>
      </c>
      <c r="S36" s="8">
        <v>98.087138141865196</v>
      </c>
      <c r="T36">
        <v>5965.8409000000001</v>
      </c>
      <c r="U36">
        <v>5289.6243000000004</v>
      </c>
    </row>
    <row r="37" spans="1:21" x14ac:dyDescent="0.25">
      <c r="A37" s="2">
        <v>43628</v>
      </c>
      <c r="B37">
        <v>302.60000000000002</v>
      </c>
      <c r="C37">
        <v>1338.8</v>
      </c>
      <c r="D37" t="s">
        <v>45</v>
      </c>
      <c r="E37" t="s">
        <v>46</v>
      </c>
      <c r="G37">
        <v>1</v>
      </c>
      <c r="H37">
        <v>6.9318</v>
      </c>
      <c r="M37" s="8">
        <v>11.06</v>
      </c>
      <c r="N37" s="8">
        <v>2.37</v>
      </c>
      <c r="O37" s="8">
        <v>115.4422</v>
      </c>
      <c r="P37" s="8">
        <v>3.6</v>
      </c>
      <c r="Q37" s="8">
        <v>15.91</v>
      </c>
      <c r="R37">
        <v>3691.0956999999999</v>
      </c>
      <c r="S37" s="8">
        <v>98.087138141865196</v>
      </c>
      <c r="T37">
        <v>5940.2223000000004</v>
      </c>
      <c r="U37">
        <v>5264.8860999999997</v>
      </c>
    </row>
    <row r="38" spans="1:21" x14ac:dyDescent="0.25">
      <c r="A38" s="2">
        <v>43629</v>
      </c>
      <c r="B38">
        <v>303.2</v>
      </c>
      <c r="C38">
        <v>1341.6</v>
      </c>
      <c r="D38" t="s">
        <v>45</v>
      </c>
      <c r="E38" t="s">
        <v>46</v>
      </c>
      <c r="G38">
        <v>1</v>
      </c>
      <c r="H38">
        <v>6.9316000000000004</v>
      </c>
      <c r="M38" s="8">
        <v>11.68</v>
      </c>
      <c r="N38" s="8">
        <v>2.37</v>
      </c>
      <c r="O38" s="8">
        <v>115.63160000000001</v>
      </c>
      <c r="P38" s="8">
        <v>3.6</v>
      </c>
      <c r="Q38" s="8">
        <v>15.82</v>
      </c>
      <c r="R38">
        <v>3685.3933000000002</v>
      </c>
      <c r="S38" s="8">
        <v>98.087138141865196</v>
      </c>
      <c r="T38">
        <v>5981.3942999999999</v>
      </c>
      <c r="U38">
        <v>5294.1125000000002</v>
      </c>
    </row>
    <row r="39" spans="1:21" x14ac:dyDescent="0.25">
      <c r="A39" s="2">
        <v>43630</v>
      </c>
      <c r="B39">
        <v>307.75</v>
      </c>
      <c r="C39">
        <v>1359.1</v>
      </c>
      <c r="D39" t="s">
        <v>45</v>
      </c>
      <c r="E39" t="s">
        <v>46</v>
      </c>
      <c r="G39">
        <v>1</v>
      </c>
      <c r="H39">
        <v>6.9361499999999996</v>
      </c>
      <c r="M39" s="8">
        <v>11.9</v>
      </c>
      <c r="N39" s="8">
        <v>2.36</v>
      </c>
      <c r="O39" s="8">
        <v>115.90940000000001</v>
      </c>
      <c r="P39" s="8">
        <v>3.6</v>
      </c>
      <c r="Q39" s="8">
        <v>15.28</v>
      </c>
      <c r="R39">
        <v>3654.8798999999999</v>
      </c>
      <c r="S39" s="8">
        <v>98.087138141865196</v>
      </c>
      <c r="T39">
        <v>5840.4359000000004</v>
      </c>
      <c r="U39">
        <v>5173.0685000000003</v>
      </c>
    </row>
    <row r="40" spans="1:21" x14ac:dyDescent="0.25">
      <c r="A40" s="2">
        <v>43633</v>
      </c>
      <c r="B40">
        <v>304.10000000000002</v>
      </c>
      <c r="C40">
        <v>1341.6</v>
      </c>
      <c r="D40" t="s">
        <v>45</v>
      </c>
      <c r="E40" t="s">
        <v>46</v>
      </c>
      <c r="G40">
        <v>1</v>
      </c>
      <c r="H40">
        <v>6.9330499999999997</v>
      </c>
      <c r="M40" s="8">
        <v>11.99</v>
      </c>
      <c r="N40" s="8">
        <v>2.38</v>
      </c>
      <c r="O40" s="8">
        <v>115.9722</v>
      </c>
      <c r="P40" s="8">
        <v>3.6</v>
      </c>
      <c r="Q40" s="8">
        <v>15.35</v>
      </c>
      <c r="R40">
        <v>3654.8247999999999</v>
      </c>
      <c r="S40" s="8">
        <v>98.087138141865196</v>
      </c>
      <c r="T40">
        <v>5839.9294</v>
      </c>
      <c r="U40">
        <v>5160.6725999999999</v>
      </c>
    </row>
    <row r="41" spans="1:21" x14ac:dyDescent="0.25">
      <c r="A41" s="2">
        <v>43634</v>
      </c>
      <c r="B41">
        <v>306.14999999999998</v>
      </c>
      <c r="C41">
        <v>1349.8</v>
      </c>
      <c r="D41" t="s">
        <v>45</v>
      </c>
      <c r="E41" t="s">
        <v>46</v>
      </c>
      <c r="G41">
        <v>1</v>
      </c>
      <c r="H41">
        <v>6.9336000000000002</v>
      </c>
      <c r="M41" s="8">
        <v>12.4</v>
      </c>
      <c r="N41" s="8">
        <v>2.37</v>
      </c>
      <c r="O41" s="8">
        <v>115.88330000000001</v>
      </c>
      <c r="P41" s="8">
        <v>3.6</v>
      </c>
      <c r="Q41" s="8">
        <v>15.15</v>
      </c>
      <c r="R41">
        <v>3667.6185</v>
      </c>
      <c r="S41" s="8">
        <v>98.087138141865196</v>
      </c>
      <c r="T41">
        <v>5834.1241</v>
      </c>
      <c r="U41">
        <v>5160.8783000000003</v>
      </c>
    </row>
    <row r="42" spans="1:21" x14ac:dyDescent="0.25">
      <c r="A42" s="2">
        <v>43635</v>
      </c>
      <c r="B42">
        <v>304.3</v>
      </c>
      <c r="C42">
        <v>1349.2</v>
      </c>
      <c r="D42" t="s">
        <v>45</v>
      </c>
      <c r="E42" t="s">
        <v>46</v>
      </c>
      <c r="G42">
        <v>1</v>
      </c>
      <c r="H42">
        <v>6.9065500000000002</v>
      </c>
      <c r="M42" s="8">
        <v>12.41</v>
      </c>
      <c r="N42" s="8">
        <v>2.37</v>
      </c>
      <c r="O42" s="8">
        <v>115.79259999999999</v>
      </c>
      <c r="P42" s="8">
        <v>3.6</v>
      </c>
      <c r="Q42" s="8">
        <v>14.33</v>
      </c>
      <c r="R42">
        <v>3715.9380999999998</v>
      </c>
      <c r="S42" s="8">
        <v>98.087138141865196</v>
      </c>
      <c r="T42">
        <v>5918.5877</v>
      </c>
      <c r="U42">
        <v>5234.2753000000002</v>
      </c>
    </row>
    <row r="43" spans="1:21" x14ac:dyDescent="0.25">
      <c r="A43" s="2">
        <v>43636</v>
      </c>
      <c r="B43">
        <v>311.25</v>
      </c>
      <c r="C43">
        <v>1386.5</v>
      </c>
      <c r="D43" t="s">
        <v>45</v>
      </c>
      <c r="E43" t="s">
        <v>46</v>
      </c>
      <c r="G43">
        <v>1</v>
      </c>
      <c r="H43">
        <v>6.8677999999999999</v>
      </c>
      <c r="M43" s="8">
        <v>15.69</v>
      </c>
      <c r="N43" s="8">
        <v>2.37</v>
      </c>
      <c r="O43" s="8">
        <v>114.8081</v>
      </c>
      <c r="P43" s="8">
        <v>3.6</v>
      </c>
      <c r="Q43" s="8">
        <v>14.75</v>
      </c>
      <c r="R43">
        <v>3828.5183000000002</v>
      </c>
      <c r="S43" s="8">
        <v>98.087138141865196</v>
      </c>
      <c r="T43">
        <v>6004.6935999999996</v>
      </c>
      <c r="U43">
        <v>5317.31</v>
      </c>
    </row>
    <row r="44" spans="1:21" x14ac:dyDescent="0.25">
      <c r="A44" s="2">
        <v>43637</v>
      </c>
      <c r="B44">
        <v>313.60000000000002</v>
      </c>
      <c r="C44">
        <v>1396.1</v>
      </c>
      <c r="D44" t="s">
        <v>45</v>
      </c>
      <c r="E44" t="s">
        <v>46</v>
      </c>
      <c r="G44">
        <v>1</v>
      </c>
      <c r="H44">
        <v>6.8705999999999996</v>
      </c>
      <c r="M44" s="8">
        <v>15.54</v>
      </c>
      <c r="N44" s="8">
        <v>2.38</v>
      </c>
      <c r="O44" s="8">
        <v>114.8413</v>
      </c>
      <c r="P44" s="8">
        <v>3.6</v>
      </c>
      <c r="Q44" s="8">
        <v>15.4</v>
      </c>
      <c r="R44">
        <v>3833.9382999999998</v>
      </c>
      <c r="S44" s="8">
        <v>98.087138141865196</v>
      </c>
      <c r="T44">
        <v>6108.1388999999999</v>
      </c>
      <c r="U44">
        <v>5406.04</v>
      </c>
    </row>
    <row r="45" spans="1:21" x14ac:dyDescent="0.25">
      <c r="A45" s="2">
        <v>43640</v>
      </c>
      <c r="B45">
        <v>315.8</v>
      </c>
      <c r="C45">
        <v>1406.4</v>
      </c>
      <c r="D45" t="s">
        <v>45</v>
      </c>
      <c r="E45" t="s">
        <v>46</v>
      </c>
      <c r="G45">
        <v>1</v>
      </c>
      <c r="H45">
        <v>6.8777999999999997</v>
      </c>
      <c r="M45" s="8">
        <v>16.8</v>
      </c>
      <c r="N45" s="8">
        <v>2.38</v>
      </c>
      <c r="O45" s="8">
        <v>114.6602</v>
      </c>
      <c r="P45" s="8">
        <v>3.6</v>
      </c>
      <c r="Q45" s="8">
        <v>15.26</v>
      </c>
      <c r="R45">
        <v>3841.2658999999999</v>
      </c>
      <c r="S45" s="8">
        <v>98.087138141865196</v>
      </c>
      <c r="T45">
        <v>6104.2791999999999</v>
      </c>
      <c r="U45">
        <v>5403.7981</v>
      </c>
    </row>
    <row r="46" spans="1:21" x14ac:dyDescent="0.25">
      <c r="A46" s="2">
        <v>43641</v>
      </c>
      <c r="B46">
        <v>321.8</v>
      </c>
      <c r="C46">
        <v>1433.5</v>
      </c>
      <c r="D46" t="s">
        <v>45</v>
      </c>
      <c r="E46" t="s">
        <v>46</v>
      </c>
      <c r="G46">
        <v>1</v>
      </c>
      <c r="H46">
        <v>6.8794500000000003</v>
      </c>
      <c r="M46" s="8">
        <v>17.079999999999998</v>
      </c>
      <c r="N46" s="8">
        <v>2.38</v>
      </c>
      <c r="O46" s="8">
        <v>114.6407</v>
      </c>
      <c r="P46" s="8">
        <v>3.6</v>
      </c>
      <c r="Q46" s="8">
        <v>16.28</v>
      </c>
      <c r="R46">
        <v>3801.3098</v>
      </c>
      <c r="S46" s="8">
        <v>98.087138141865196</v>
      </c>
      <c r="T46">
        <v>6043.9191000000001</v>
      </c>
      <c r="U46">
        <v>5351.6898000000001</v>
      </c>
    </row>
    <row r="47" spans="1:21" x14ac:dyDescent="0.25">
      <c r="A47" s="2">
        <v>43642</v>
      </c>
      <c r="B47">
        <v>316.39999999999998</v>
      </c>
      <c r="C47">
        <v>1408.7</v>
      </c>
      <c r="D47" t="s">
        <v>45</v>
      </c>
      <c r="E47" t="s">
        <v>46</v>
      </c>
      <c r="G47">
        <v>1</v>
      </c>
      <c r="H47">
        <v>6.8840000000000003</v>
      </c>
      <c r="M47" s="8">
        <v>15.88</v>
      </c>
      <c r="N47" s="8">
        <v>2.38</v>
      </c>
      <c r="O47" s="8">
        <v>114.5654</v>
      </c>
      <c r="P47" s="8">
        <v>3.6</v>
      </c>
      <c r="Q47" s="8">
        <v>16.21</v>
      </c>
      <c r="R47">
        <v>3794.3310000000001</v>
      </c>
      <c r="S47" s="8">
        <v>98.087138141865196</v>
      </c>
      <c r="T47">
        <v>6036.1016</v>
      </c>
      <c r="U47">
        <v>5351.3909999999996</v>
      </c>
    </row>
    <row r="48" spans="1:21" x14ac:dyDescent="0.25">
      <c r="A48" s="2">
        <v>43643</v>
      </c>
      <c r="B48">
        <v>315.60000000000002</v>
      </c>
      <c r="C48">
        <v>1405.5</v>
      </c>
      <c r="D48" t="s">
        <v>45</v>
      </c>
      <c r="E48" t="s">
        <v>46</v>
      </c>
      <c r="G48">
        <v>1</v>
      </c>
      <c r="H48">
        <v>6.87805</v>
      </c>
      <c r="M48" s="8">
        <v>15.57</v>
      </c>
      <c r="N48" s="8">
        <v>2.38</v>
      </c>
      <c r="O48" s="8">
        <v>114.6698</v>
      </c>
      <c r="P48" s="8">
        <v>3.6</v>
      </c>
      <c r="Q48" s="8">
        <v>15.82</v>
      </c>
      <c r="R48">
        <v>3834.8172</v>
      </c>
      <c r="S48" s="8">
        <v>98.087138141865196</v>
      </c>
      <c r="T48">
        <v>6072.5427</v>
      </c>
      <c r="U48">
        <v>5397.5712000000003</v>
      </c>
    </row>
    <row r="49" spans="1:21" x14ac:dyDescent="0.25">
      <c r="A49" s="2">
        <v>43644</v>
      </c>
      <c r="B49">
        <v>316.85000000000002</v>
      </c>
      <c r="C49">
        <v>1415.1</v>
      </c>
      <c r="D49" t="s">
        <v>45</v>
      </c>
      <c r="E49" t="s">
        <v>46</v>
      </c>
      <c r="G49">
        <v>1</v>
      </c>
      <c r="H49">
        <v>6.8669000000000002</v>
      </c>
      <c r="M49" s="8">
        <v>15.99</v>
      </c>
      <c r="N49" s="8">
        <v>2.4</v>
      </c>
      <c r="O49" s="8">
        <v>114.5868</v>
      </c>
      <c r="P49" s="8">
        <v>3.6</v>
      </c>
      <c r="Q49" s="8">
        <v>15.08</v>
      </c>
      <c r="R49">
        <v>3825.5873000000001</v>
      </c>
      <c r="S49" s="8">
        <v>98.087138141865196</v>
      </c>
      <c r="T49">
        <v>5982.1819999999998</v>
      </c>
      <c r="U49">
        <v>5321.4331000000002</v>
      </c>
    </row>
    <row r="50" spans="1:21" x14ac:dyDescent="0.25">
      <c r="A50" s="2">
        <v>43647</v>
      </c>
      <c r="B50">
        <v>308.85000000000002</v>
      </c>
      <c r="C50">
        <v>1386</v>
      </c>
      <c r="D50" t="s">
        <v>45</v>
      </c>
      <c r="E50" t="s">
        <v>46</v>
      </c>
      <c r="G50">
        <v>1</v>
      </c>
      <c r="H50">
        <v>6.8474000000000004</v>
      </c>
      <c r="M50" s="8">
        <v>14.08</v>
      </c>
      <c r="N50" s="8">
        <v>2.39</v>
      </c>
      <c r="O50" s="8">
        <v>114.7282</v>
      </c>
      <c r="P50" s="8">
        <v>3.7</v>
      </c>
      <c r="Q50" s="8">
        <v>14.06</v>
      </c>
      <c r="R50">
        <v>3935.8116</v>
      </c>
      <c r="S50" s="8">
        <v>98.055687486337007</v>
      </c>
      <c r="T50">
        <v>6158.7902000000004</v>
      </c>
      <c r="U50">
        <v>5481.4085999999998</v>
      </c>
    </row>
    <row r="51" spans="1:21" x14ac:dyDescent="0.25">
      <c r="A51" s="2">
        <v>43648</v>
      </c>
      <c r="B51">
        <v>312.05</v>
      </c>
      <c r="C51">
        <v>1394</v>
      </c>
      <c r="D51" t="s">
        <v>45</v>
      </c>
      <c r="E51" t="s">
        <v>46</v>
      </c>
      <c r="G51">
        <v>1</v>
      </c>
      <c r="H51">
        <v>6.8658000000000001</v>
      </c>
      <c r="M51" s="8">
        <v>15.8</v>
      </c>
      <c r="N51" s="8">
        <v>2.4</v>
      </c>
      <c r="O51" s="8">
        <v>114.83029999999999</v>
      </c>
      <c r="P51" s="8">
        <v>3.7</v>
      </c>
      <c r="Q51" s="8">
        <v>12.93</v>
      </c>
      <c r="R51">
        <v>3937.1691000000001</v>
      </c>
      <c r="S51" s="8">
        <v>98.055687486337007</v>
      </c>
      <c r="T51">
        <v>6155.9233000000004</v>
      </c>
      <c r="U51">
        <v>5483.5150000000003</v>
      </c>
    </row>
    <row r="52" spans="1:21" x14ac:dyDescent="0.25">
      <c r="A52" s="2">
        <v>43649</v>
      </c>
      <c r="B52">
        <v>321.10000000000002</v>
      </c>
      <c r="C52">
        <v>1428.4</v>
      </c>
      <c r="D52" t="s">
        <v>45</v>
      </c>
      <c r="E52" t="s">
        <v>46</v>
      </c>
      <c r="G52">
        <v>1</v>
      </c>
      <c r="H52">
        <v>6.89255</v>
      </c>
      <c r="M52" s="8">
        <v>15.89</v>
      </c>
      <c r="N52" s="8">
        <v>2.41</v>
      </c>
      <c r="O52" s="8">
        <v>114.818</v>
      </c>
      <c r="P52" s="8">
        <v>3.7</v>
      </c>
      <c r="Q52" s="8">
        <v>12.57</v>
      </c>
      <c r="R52">
        <v>3893.5340999999999</v>
      </c>
      <c r="S52" s="8">
        <v>98.055687486337007</v>
      </c>
      <c r="T52">
        <v>6094.1806999999999</v>
      </c>
      <c r="U52">
        <v>5428.5141999999996</v>
      </c>
    </row>
    <row r="53" spans="1:21" x14ac:dyDescent="0.25">
      <c r="A53" s="2">
        <v>43650</v>
      </c>
      <c r="B53">
        <v>317.64999999999998</v>
      </c>
      <c r="C53">
        <v>1416.8</v>
      </c>
      <c r="D53" t="s">
        <v>45</v>
      </c>
      <c r="E53" t="s">
        <v>46</v>
      </c>
      <c r="G53">
        <v>1</v>
      </c>
      <c r="H53">
        <v>6.8785499999999997</v>
      </c>
      <c r="M53" s="8">
        <v>15.845000000000001</v>
      </c>
      <c r="N53" s="8">
        <v>2.41</v>
      </c>
      <c r="O53" s="8">
        <v>114.82415</v>
      </c>
      <c r="P53" s="8">
        <v>3.7</v>
      </c>
      <c r="Q53" s="8">
        <v>12.75</v>
      </c>
      <c r="R53">
        <v>3873.1019000000001</v>
      </c>
      <c r="S53" s="8">
        <v>98.055687486337007</v>
      </c>
      <c r="T53">
        <v>6072.9629000000004</v>
      </c>
      <c r="U53">
        <v>5404.3836000000001</v>
      </c>
    </row>
    <row r="54" spans="1:21" x14ac:dyDescent="0.25">
      <c r="A54" s="2">
        <v>43651</v>
      </c>
      <c r="B54">
        <v>318</v>
      </c>
      <c r="C54">
        <v>1416.6</v>
      </c>
      <c r="D54" t="s">
        <v>45</v>
      </c>
      <c r="E54" t="s">
        <v>46</v>
      </c>
      <c r="G54">
        <v>1</v>
      </c>
      <c r="H54">
        <v>6.8835499999999996</v>
      </c>
      <c r="M54" s="8">
        <v>15.07</v>
      </c>
      <c r="N54" s="8">
        <v>2.42</v>
      </c>
      <c r="O54" s="8">
        <v>115.1178</v>
      </c>
      <c r="P54" s="8">
        <v>3.7</v>
      </c>
      <c r="Q54" s="8">
        <v>13.28</v>
      </c>
      <c r="R54">
        <v>3893.2024999999999</v>
      </c>
      <c r="S54" s="8">
        <v>98.055687486337007</v>
      </c>
      <c r="T54">
        <v>6092.9211999999998</v>
      </c>
      <c r="U54">
        <v>5424.2502999999997</v>
      </c>
    </row>
    <row r="55" spans="1:21" x14ac:dyDescent="0.25">
      <c r="A55" s="2">
        <v>43654</v>
      </c>
      <c r="B55">
        <v>316.35000000000002</v>
      </c>
      <c r="C55">
        <v>1407.4</v>
      </c>
      <c r="D55" t="s">
        <v>45</v>
      </c>
      <c r="E55" t="s">
        <v>46</v>
      </c>
      <c r="G55">
        <v>1</v>
      </c>
      <c r="H55">
        <v>6.8956</v>
      </c>
      <c r="M55" s="8">
        <v>12.99</v>
      </c>
      <c r="N55" s="8">
        <v>2.41</v>
      </c>
      <c r="O55" s="8">
        <v>115.0299</v>
      </c>
      <c r="P55" s="8">
        <v>3.7</v>
      </c>
      <c r="Q55" s="8">
        <v>13.96</v>
      </c>
      <c r="R55">
        <v>3802.7896999999998</v>
      </c>
      <c r="S55" s="8">
        <v>98.055687486337007</v>
      </c>
      <c r="T55">
        <v>5879.4090999999999</v>
      </c>
      <c r="U55">
        <v>5244.2660999999998</v>
      </c>
    </row>
    <row r="56" spans="1:21" x14ac:dyDescent="0.25">
      <c r="A56" s="2">
        <v>43655</v>
      </c>
      <c r="B56">
        <v>313.45</v>
      </c>
      <c r="C56">
        <v>1395.7</v>
      </c>
      <c r="D56" t="s">
        <v>45</v>
      </c>
      <c r="E56" t="s">
        <v>46</v>
      </c>
      <c r="G56">
        <v>1</v>
      </c>
      <c r="H56">
        <v>6.88565</v>
      </c>
      <c r="M56" s="8">
        <v>13.45</v>
      </c>
      <c r="N56" s="8">
        <v>2.41</v>
      </c>
      <c r="O56" s="8">
        <v>115.1062</v>
      </c>
      <c r="P56" s="8">
        <v>3.7</v>
      </c>
      <c r="Q56" s="8">
        <v>14.09</v>
      </c>
      <c r="R56">
        <v>3793.1297</v>
      </c>
      <c r="S56" s="8">
        <v>98.055687486337007</v>
      </c>
      <c r="T56">
        <v>5904.5383000000002</v>
      </c>
      <c r="U56">
        <v>5260.3434999999999</v>
      </c>
    </row>
    <row r="57" spans="1:21" x14ac:dyDescent="0.25">
      <c r="A57" s="2">
        <v>43656</v>
      </c>
      <c r="B57">
        <v>313.2</v>
      </c>
      <c r="C57">
        <v>1392.7</v>
      </c>
      <c r="D57" t="s">
        <v>45</v>
      </c>
      <c r="E57" t="s">
        <v>46</v>
      </c>
      <c r="G57">
        <v>1</v>
      </c>
      <c r="H57">
        <v>6.8903999999999996</v>
      </c>
      <c r="M57" s="8">
        <v>15.01</v>
      </c>
      <c r="N57" s="8">
        <v>2.41</v>
      </c>
      <c r="O57" s="8">
        <v>115.09310000000001</v>
      </c>
      <c r="P57" s="8">
        <v>3.7</v>
      </c>
      <c r="Q57" s="8">
        <v>13.03</v>
      </c>
      <c r="R57">
        <v>3786.739</v>
      </c>
      <c r="S57" s="8">
        <v>98.055687486337007</v>
      </c>
      <c r="T57">
        <v>5862.3227999999999</v>
      </c>
      <c r="U57">
        <v>5214.6441000000004</v>
      </c>
    </row>
    <row r="58" spans="1:21" x14ac:dyDescent="0.25">
      <c r="A58" s="2">
        <v>43657</v>
      </c>
      <c r="B58">
        <v>319</v>
      </c>
      <c r="C58">
        <v>1423.3</v>
      </c>
      <c r="D58" t="s">
        <v>45</v>
      </c>
      <c r="E58" t="s">
        <v>46</v>
      </c>
      <c r="G58">
        <v>1</v>
      </c>
      <c r="H58">
        <v>6.8680000000000003</v>
      </c>
      <c r="M58" s="8">
        <v>13.64</v>
      </c>
      <c r="N58" s="8">
        <v>2.4</v>
      </c>
      <c r="O58" s="8">
        <v>114.84099999999999</v>
      </c>
      <c r="P58" s="8">
        <v>3.7</v>
      </c>
      <c r="Q58" s="8">
        <v>12.93</v>
      </c>
      <c r="R58">
        <v>3785.221</v>
      </c>
      <c r="S58" s="8">
        <v>98.055687486337007</v>
      </c>
      <c r="T58">
        <v>5860.7901000000002</v>
      </c>
      <c r="U58">
        <v>5206.3985000000002</v>
      </c>
    </row>
    <row r="59" spans="1:21" x14ac:dyDescent="0.25">
      <c r="A59" s="2">
        <v>43658</v>
      </c>
      <c r="B59">
        <v>316.64999999999998</v>
      </c>
      <c r="C59">
        <v>1410.3</v>
      </c>
      <c r="D59" t="s">
        <v>45</v>
      </c>
      <c r="E59" t="s">
        <v>46</v>
      </c>
      <c r="G59">
        <v>1</v>
      </c>
      <c r="H59">
        <v>6.8770499999999997</v>
      </c>
      <c r="M59" s="8">
        <v>14.65</v>
      </c>
      <c r="N59" s="8">
        <v>2.38</v>
      </c>
      <c r="O59" s="8">
        <v>114.7731</v>
      </c>
      <c r="P59" s="8">
        <v>3.7</v>
      </c>
      <c r="Q59" s="8">
        <v>12.39</v>
      </c>
      <c r="R59">
        <v>3808.7311</v>
      </c>
      <c r="S59" s="8">
        <v>98.055687486337007</v>
      </c>
      <c r="T59">
        <v>5877.4732000000004</v>
      </c>
      <c r="U59">
        <v>5219.1887999999999</v>
      </c>
    </row>
    <row r="60" spans="1:21" x14ac:dyDescent="0.25">
      <c r="A60" s="2">
        <v>43661</v>
      </c>
      <c r="B60">
        <v>317.75</v>
      </c>
      <c r="C60">
        <v>1415.8</v>
      </c>
      <c r="D60" t="s">
        <v>45</v>
      </c>
      <c r="E60" t="s">
        <v>46</v>
      </c>
      <c r="G60">
        <v>1</v>
      </c>
      <c r="H60">
        <v>6.87155</v>
      </c>
      <c r="M60" s="8">
        <v>14.9</v>
      </c>
      <c r="N60" s="8">
        <v>2.4</v>
      </c>
      <c r="O60" s="8">
        <v>114.6866</v>
      </c>
      <c r="P60" s="8">
        <v>3.7</v>
      </c>
      <c r="Q60" s="8">
        <v>12.68</v>
      </c>
      <c r="R60">
        <v>3824.1878000000002</v>
      </c>
      <c r="S60" s="8">
        <v>98.055687486337007</v>
      </c>
      <c r="T60">
        <v>5934.0137000000004</v>
      </c>
      <c r="U60">
        <v>5273.8148000000001</v>
      </c>
    </row>
    <row r="61" spans="1:21" x14ac:dyDescent="0.25">
      <c r="A61" s="2">
        <v>43662</v>
      </c>
      <c r="B61">
        <v>317.75</v>
      </c>
      <c r="C61">
        <v>1415</v>
      </c>
      <c r="D61" t="s">
        <v>45</v>
      </c>
      <c r="E61" t="s">
        <v>46</v>
      </c>
      <c r="G61">
        <v>1</v>
      </c>
      <c r="H61">
        <v>6.8745000000000003</v>
      </c>
      <c r="M61" s="8">
        <v>14.32</v>
      </c>
      <c r="N61" s="8">
        <v>2.41</v>
      </c>
      <c r="O61" s="8">
        <v>115.0159</v>
      </c>
      <c r="P61" s="8">
        <v>3.7</v>
      </c>
      <c r="Q61" s="8">
        <v>12.86</v>
      </c>
      <c r="R61">
        <v>3806.8449000000001</v>
      </c>
      <c r="S61" s="8">
        <v>98.055687486337007</v>
      </c>
      <c r="T61">
        <v>5950.2650000000003</v>
      </c>
      <c r="U61">
        <v>5285.2290000000003</v>
      </c>
    </row>
    <row r="62" spans="1:21" x14ac:dyDescent="0.25">
      <c r="A62" s="2">
        <v>43663</v>
      </c>
      <c r="B62">
        <v>315.8</v>
      </c>
      <c r="C62">
        <v>1406.8</v>
      </c>
      <c r="D62" t="s">
        <v>45</v>
      </c>
      <c r="E62" t="s">
        <v>46</v>
      </c>
      <c r="G62">
        <v>1</v>
      </c>
      <c r="H62">
        <v>6.8833500000000001</v>
      </c>
      <c r="M62" s="8">
        <v>16.02</v>
      </c>
      <c r="N62" s="8">
        <v>2.41</v>
      </c>
      <c r="O62" s="8">
        <v>114.88639999999999</v>
      </c>
      <c r="P62" s="8">
        <v>3.7</v>
      </c>
      <c r="Q62" s="8">
        <v>13.97</v>
      </c>
      <c r="R62">
        <v>3804.6383999999998</v>
      </c>
      <c r="S62" s="8">
        <v>98.055687486337007</v>
      </c>
      <c r="T62">
        <v>5955.0245000000004</v>
      </c>
      <c r="U62">
        <v>5289.4243999999999</v>
      </c>
    </row>
    <row r="63" spans="1:21" x14ac:dyDescent="0.25">
      <c r="A63" s="2">
        <v>43664</v>
      </c>
      <c r="B63">
        <v>319.10000000000002</v>
      </c>
      <c r="C63">
        <v>1421.1</v>
      </c>
      <c r="D63" t="s">
        <v>45</v>
      </c>
      <c r="E63" t="s">
        <v>46</v>
      </c>
      <c r="G63">
        <v>1</v>
      </c>
      <c r="H63">
        <v>6.8806000000000003</v>
      </c>
      <c r="M63" s="8">
        <v>17.45</v>
      </c>
      <c r="N63" s="8">
        <v>2.41</v>
      </c>
      <c r="O63" s="8">
        <v>114.87860000000001</v>
      </c>
      <c r="P63" s="8">
        <v>3.7</v>
      </c>
      <c r="Q63" s="8">
        <v>13.53</v>
      </c>
      <c r="R63">
        <v>3768.4018999999998</v>
      </c>
      <c r="S63" s="8">
        <v>98.055687486337007</v>
      </c>
      <c r="T63">
        <v>5845.4135999999999</v>
      </c>
      <c r="U63">
        <v>5194.6017000000002</v>
      </c>
    </row>
    <row r="64" spans="1:21" x14ac:dyDescent="0.25">
      <c r="A64" s="2">
        <v>43665</v>
      </c>
      <c r="B64">
        <v>323.3</v>
      </c>
      <c r="C64">
        <v>1440.1</v>
      </c>
      <c r="D64" t="s">
        <v>45</v>
      </c>
      <c r="E64" t="s">
        <v>46</v>
      </c>
      <c r="G64">
        <v>1</v>
      </c>
      <c r="H64">
        <v>6.8781999999999996</v>
      </c>
      <c r="M64" s="8">
        <v>15.83</v>
      </c>
      <c r="N64" s="8">
        <v>2.41</v>
      </c>
      <c r="O64" s="8">
        <v>114.8737</v>
      </c>
      <c r="P64" s="8">
        <v>3.7</v>
      </c>
      <c r="Q64" s="8">
        <v>14.45</v>
      </c>
      <c r="R64">
        <v>3807.9551000000001</v>
      </c>
      <c r="S64" s="8">
        <v>98.055687486337007</v>
      </c>
      <c r="T64">
        <v>5871.5428000000002</v>
      </c>
      <c r="U64">
        <v>5220.0272999999997</v>
      </c>
    </row>
    <row r="65" spans="1:21" x14ac:dyDescent="0.25">
      <c r="A65" s="2">
        <v>43668</v>
      </c>
      <c r="B65">
        <v>320.64999999999998</v>
      </c>
      <c r="C65">
        <v>1427.4</v>
      </c>
      <c r="D65" t="s">
        <v>45</v>
      </c>
      <c r="E65" t="s">
        <v>46</v>
      </c>
      <c r="G65">
        <v>1</v>
      </c>
      <c r="H65">
        <v>6.8780999999999999</v>
      </c>
      <c r="M65" s="8">
        <v>14.89</v>
      </c>
      <c r="N65" s="8">
        <v>2.4</v>
      </c>
      <c r="O65" s="8">
        <v>115.006</v>
      </c>
      <c r="P65" s="8">
        <v>3.7</v>
      </c>
      <c r="Q65" s="8">
        <v>13.53</v>
      </c>
      <c r="R65">
        <v>3781.6831999999999</v>
      </c>
      <c r="S65" s="8">
        <v>98.055687486337007</v>
      </c>
      <c r="T65">
        <v>5689.8454000000002</v>
      </c>
      <c r="U65">
        <v>5073.3332</v>
      </c>
    </row>
    <row r="66" spans="1:21" x14ac:dyDescent="0.25">
      <c r="A66" s="2">
        <v>43669</v>
      </c>
      <c r="B66">
        <v>318.7</v>
      </c>
      <c r="C66">
        <v>1418.4</v>
      </c>
      <c r="D66" t="s">
        <v>45</v>
      </c>
      <c r="E66" t="s">
        <v>46</v>
      </c>
      <c r="G66">
        <v>1</v>
      </c>
      <c r="H66">
        <v>6.8829500000000001</v>
      </c>
      <c r="M66" s="8">
        <v>14.28</v>
      </c>
      <c r="N66" s="8">
        <v>2.4</v>
      </c>
      <c r="O66" s="8">
        <v>115.3036</v>
      </c>
      <c r="P66" s="8">
        <v>3.7</v>
      </c>
      <c r="Q66" s="8">
        <v>12.61</v>
      </c>
      <c r="R66">
        <v>3789.9135000000001</v>
      </c>
      <c r="S66" s="8">
        <v>98.055687486337007</v>
      </c>
      <c r="T66">
        <v>5766.3801000000003</v>
      </c>
      <c r="U66">
        <v>5131.0973000000004</v>
      </c>
    </row>
    <row r="67" spans="1:21" x14ac:dyDescent="0.25">
      <c r="A67" s="2">
        <v>43670</v>
      </c>
      <c r="B67">
        <v>319.64999999999998</v>
      </c>
      <c r="C67">
        <v>1422.2</v>
      </c>
      <c r="D67" t="s">
        <v>45</v>
      </c>
      <c r="E67" t="s">
        <v>46</v>
      </c>
      <c r="G67">
        <v>1</v>
      </c>
      <c r="H67">
        <v>6.8817000000000004</v>
      </c>
      <c r="M67" s="8">
        <v>14.55</v>
      </c>
      <c r="N67" s="8">
        <v>2.4</v>
      </c>
      <c r="O67" s="8">
        <v>115.24760000000001</v>
      </c>
      <c r="P67" s="8">
        <v>3.7</v>
      </c>
      <c r="Q67" s="8">
        <v>12.07</v>
      </c>
      <c r="R67">
        <v>3819.8325</v>
      </c>
      <c r="S67" s="8">
        <v>98.055687486337007</v>
      </c>
      <c r="T67">
        <v>5841.7938999999997</v>
      </c>
      <c r="U67">
        <v>5194.8289999999997</v>
      </c>
    </row>
    <row r="68" spans="1:21" x14ac:dyDescent="0.25">
      <c r="A68" s="2">
        <v>43671</v>
      </c>
      <c r="B68">
        <v>320.3</v>
      </c>
      <c r="C68">
        <v>1425.5</v>
      </c>
      <c r="D68" t="s">
        <v>45</v>
      </c>
      <c r="E68" t="s">
        <v>46</v>
      </c>
      <c r="G68">
        <v>1</v>
      </c>
      <c r="H68">
        <v>6.8764500000000002</v>
      </c>
      <c r="M68" s="8">
        <v>13.54</v>
      </c>
      <c r="N68" s="8">
        <v>2.4</v>
      </c>
      <c r="O68" s="8">
        <v>115.3022</v>
      </c>
      <c r="P68" s="8">
        <v>3.7</v>
      </c>
      <c r="Q68" s="8">
        <v>12.74</v>
      </c>
      <c r="R68">
        <v>3851.0664999999999</v>
      </c>
      <c r="S68" s="8">
        <v>98.055687486337007</v>
      </c>
      <c r="T68">
        <v>5858.8624</v>
      </c>
      <c r="U68">
        <v>5211.0857999999998</v>
      </c>
    </row>
    <row r="69" spans="1:21" x14ac:dyDescent="0.25">
      <c r="A69" s="2">
        <v>43672</v>
      </c>
      <c r="B69">
        <v>319.10000000000002</v>
      </c>
      <c r="C69">
        <v>1418.5</v>
      </c>
      <c r="D69" t="s">
        <v>45</v>
      </c>
      <c r="E69" t="s">
        <v>46</v>
      </c>
      <c r="G69">
        <v>1</v>
      </c>
      <c r="H69">
        <v>6.8796999999999997</v>
      </c>
      <c r="M69" s="8">
        <v>12.31</v>
      </c>
      <c r="N69" s="8">
        <v>2.4</v>
      </c>
      <c r="O69" s="8">
        <v>115.54900000000001</v>
      </c>
      <c r="P69" s="8">
        <v>3.7</v>
      </c>
      <c r="Q69" s="8">
        <v>12.16</v>
      </c>
      <c r="R69">
        <v>3858.5688</v>
      </c>
      <c r="S69" s="8">
        <v>98.055687486337007</v>
      </c>
      <c r="T69">
        <v>5861.7471999999998</v>
      </c>
      <c r="U69">
        <v>5216.6018000000004</v>
      </c>
    </row>
    <row r="70" spans="1:21" x14ac:dyDescent="0.25">
      <c r="A70" s="2">
        <v>43675</v>
      </c>
      <c r="B70">
        <v>319.60000000000002</v>
      </c>
      <c r="C70">
        <v>1418.6</v>
      </c>
      <c r="D70" t="s">
        <v>45</v>
      </c>
      <c r="E70" t="s">
        <v>46</v>
      </c>
      <c r="G70">
        <v>1</v>
      </c>
      <c r="H70">
        <v>6.8958000000000004</v>
      </c>
      <c r="M70" s="8">
        <v>13.59</v>
      </c>
      <c r="N70" s="8">
        <v>2.4</v>
      </c>
      <c r="O70" s="8">
        <v>115.59310000000001</v>
      </c>
      <c r="P70" s="8">
        <v>3.7</v>
      </c>
      <c r="Q70" s="8">
        <v>12.83</v>
      </c>
      <c r="R70">
        <v>3854.2703999999999</v>
      </c>
      <c r="S70" s="8">
        <v>98.055687486337007</v>
      </c>
      <c r="T70">
        <v>5860.83</v>
      </c>
      <c r="U70">
        <v>5218.9831000000004</v>
      </c>
    </row>
    <row r="71" spans="1:21" x14ac:dyDescent="0.25">
      <c r="A71" s="2">
        <v>43676</v>
      </c>
      <c r="B71">
        <v>320.85000000000002</v>
      </c>
      <c r="C71">
        <v>1425.3</v>
      </c>
      <c r="D71" t="s">
        <v>45</v>
      </c>
      <c r="E71" t="s">
        <v>46</v>
      </c>
      <c r="G71">
        <v>1</v>
      </c>
      <c r="H71">
        <v>6.8906999999999998</v>
      </c>
      <c r="M71" s="8">
        <v>14.51</v>
      </c>
      <c r="N71" s="8">
        <v>2.39</v>
      </c>
      <c r="O71" s="8">
        <v>115.62569999999999</v>
      </c>
      <c r="P71" s="8">
        <v>3.7</v>
      </c>
      <c r="Q71" s="8">
        <v>13.94</v>
      </c>
      <c r="R71">
        <v>3870.3175999999999</v>
      </c>
      <c r="S71" s="8">
        <v>98.055687486337007</v>
      </c>
      <c r="T71">
        <v>5884.1548000000003</v>
      </c>
      <c r="U71">
        <v>5239.7181</v>
      </c>
    </row>
    <row r="72" spans="1:21" x14ac:dyDescent="0.25">
      <c r="A72" s="2">
        <v>43677</v>
      </c>
      <c r="B72">
        <v>322.25</v>
      </c>
      <c r="C72">
        <v>1444.3</v>
      </c>
      <c r="D72" t="s">
        <v>45</v>
      </c>
      <c r="E72" t="s">
        <v>47</v>
      </c>
      <c r="G72">
        <v>1</v>
      </c>
      <c r="H72">
        <v>6.8941499999999998</v>
      </c>
      <c r="M72" s="8">
        <v>13.21</v>
      </c>
      <c r="N72" s="8">
        <v>2.4</v>
      </c>
      <c r="O72" s="8">
        <v>115.499</v>
      </c>
      <c r="P72" s="8">
        <v>3.7</v>
      </c>
      <c r="Q72" s="8">
        <v>16.12</v>
      </c>
      <c r="R72">
        <v>3835.3589000000002</v>
      </c>
      <c r="S72" s="8">
        <v>98.055687486337007</v>
      </c>
      <c r="T72">
        <v>5843.8274000000001</v>
      </c>
      <c r="U72">
        <v>5200.0945000000002</v>
      </c>
    </row>
    <row r="73" spans="1:21" x14ac:dyDescent="0.25">
      <c r="A73" s="2">
        <v>43678</v>
      </c>
      <c r="B73">
        <v>316.60000000000002</v>
      </c>
      <c r="C73">
        <v>1417.7</v>
      </c>
      <c r="D73" t="s">
        <v>45</v>
      </c>
      <c r="E73" t="s">
        <v>47</v>
      </c>
      <c r="G73">
        <v>1</v>
      </c>
      <c r="H73">
        <v>6.9074999999999998</v>
      </c>
      <c r="M73" s="8">
        <v>16.010000000000002</v>
      </c>
      <c r="N73" s="8">
        <v>2.14</v>
      </c>
      <c r="O73" s="8">
        <v>116.0543</v>
      </c>
      <c r="P73" s="8">
        <v>3.7</v>
      </c>
      <c r="Q73" s="8">
        <v>17.87</v>
      </c>
      <c r="R73">
        <v>3803.4694</v>
      </c>
      <c r="S73" s="8">
        <v>97.994627727794196</v>
      </c>
      <c r="T73">
        <v>5820.2749000000003</v>
      </c>
      <c r="U73">
        <v>5173.2289000000001</v>
      </c>
    </row>
    <row r="74" spans="1:21" x14ac:dyDescent="0.25">
      <c r="A74" s="2">
        <v>43679</v>
      </c>
      <c r="B74">
        <v>324.25</v>
      </c>
      <c r="C74">
        <v>1445.6</v>
      </c>
      <c r="D74" t="s">
        <v>45</v>
      </c>
      <c r="E74" t="s">
        <v>47</v>
      </c>
      <c r="G74">
        <v>1</v>
      </c>
      <c r="H74">
        <v>6.9592000000000001</v>
      </c>
      <c r="M74" s="8">
        <v>15</v>
      </c>
      <c r="N74" s="8">
        <v>2.14</v>
      </c>
      <c r="O74" s="8">
        <v>116.1908</v>
      </c>
      <c r="P74" s="8">
        <v>3.7</v>
      </c>
      <c r="Q74" s="8">
        <v>17.61</v>
      </c>
      <c r="R74">
        <v>3747.4378999999999</v>
      </c>
      <c r="S74" s="8">
        <v>97.994627727794196</v>
      </c>
      <c r="T74">
        <v>5722.6644999999999</v>
      </c>
      <c r="U74">
        <v>5091.0632999999998</v>
      </c>
    </row>
    <row r="75" spans="1:21" x14ac:dyDescent="0.25">
      <c r="A75" s="2">
        <v>43682</v>
      </c>
      <c r="B75">
        <v>334</v>
      </c>
      <c r="C75">
        <v>1470.7</v>
      </c>
      <c r="D75" t="s">
        <v>45</v>
      </c>
      <c r="E75" t="s">
        <v>47</v>
      </c>
      <c r="G75">
        <v>1</v>
      </c>
      <c r="H75">
        <v>7.0707000000000004</v>
      </c>
      <c r="M75" s="8">
        <v>16.91</v>
      </c>
      <c r="N75" s="8">
        <v>2.13</v>
      </c>
      <c r="O75" s="8">
        <v>116.5904</v>
      </c>
      <c r="P75" s="8">
        <v>3.7</v>
      </c>
      <c r="Q75" s="8">
        <v>24.59</v>
      </c>
      <c r="R75">
        <v>3675.6884</v>
      </c>
      <c r="S75" s="8">
        <v>97.994627727794196</v>
      </c>
      <c r="T75">
        <v>5662.2088999999996</v>
      </c>
      <c r="U75">
        <v>5032.6422000000002</v>
      </c>
    </row>
    <row r="76" spans="1:21" x14ac:dyDescent="0.25">
      <c r="A76" s="2">
        <v>43683</v>
      </c>
      <c r="B76">
        <v>335.55</v>
      </c>
      <c r="C76">
        <v>1473.7</v>
      </c>
      <c r="D76" t="s">
        <v>45</v>
      </c>
      <c r="E76" t="s">
        <v>47</v>
      </c>
      <c r="G76">
        <v>1</v>
      </c>
      <c r="H76">
        <v>7.0643000000000002</v>
      </c>
      <c r="M76" s="8">
        <v>16.02</v>
      </c>
      <c r="N76" s="8">
        <v>2.13</v>
      </c>
      <c r="O76" s="8">
        <v>116.69540000000001</v>
      </c>
      <c r="P76" s="8">
        <v>3.7</v>
      </c>
      <c r="Q76" s="8">
        <v>20.170000000000002</v>
      </c>
      <c r="R76">
        <v>3636.3289</v>
      </c>
      <c r="S76" s="8">
        <v>97.994627727794196</v>
      </c>
      <c r="T76">
        <v>5493.1976999999997</v>
      </c>
      <c r="U76">
        <v>4899.8161</v>
      </c>
    </row>
    <row r="77" spans="1:21" x14ac:dyDescent="0.25">
      <c r="A77" s="2">
        <v>43684</v>
      </c>
      <c r="B77">
        <v>341.8</v>
      </c>
      <c r="C77">
        <v>1497.6</v>
      </c>
      <c r="D77" t="s">
        <v>45</v>
      </c>
      <c r="E77" t="s">
        <v>47</v>
      </c>
      <c r="G77">
        <v>1</v>
      </c>
      <c r="H77">
        <v>7.077</v>
      </c>
      <c r="M77" s="8">
        <v>18.16</v>
      </c>
      <c r="N77" s="8">
        <v>2.12</v>
      </c>
      <c r="O77" s="8">
        <v>116.80370000000001</v>
      </c>
      <c r="P77" s="8">
        <v>3.7</v>
      </c>
      <c r="Q77" s="8">
        <v>19.489999999999998</v>
      </c>
      <c r="R77">
        <v>3621.431</v>
      </c>
      <c r="S77" s="8">
        <v>97.994627727794196</v>
      </c>
      <c r="T77">
        <v>5471.9498999999996</v>
      </c>
      <c r="U77">
        <v>4885.4400999999998</v>
      </c>
    </row>
    <row r="78" spans="1:21" x14ac:dyDescent="0.25">
      <c r="A78" s="2">
        <v>43685</v>
      </c>
      <c r="B78">
        <v>344.35</v>
      </c>
      <c r="C78">
        <v>1508.4</v>
      </c>
      <c r="D78" t="s">
        <v>45</v>
      </c>
      <c r="E78" t="s">
        <v>47</v>
      </c>
      <c r="G78">
        <v>1</v>
      </c>
      <c r="H78">
        <v>7.0685000000000002</v>
      </c>
      <c r="M78" s="8">
        <v>17.53</v>
      </c>
      <c r="N78" s="8">
        <v>2.12</v>
      </c>
      <c r="O78" s="8">
        <v>116.479</v>
      </c>
      <c r="P78" s="8">
        <v>3.7</v>
      </c>
      <c r="Q78" s="8">
        <v>16.91</v>
      </c>
      <c r="R78">
        <v>3669.2936</v>
      </c>
      <c r="S78" s="8">
        <v>97.994627727794196</v>
      </c>
      <c r="T78">
        <v>5501.5051000000003</v>
      </c>
      <c r="U78">
        <v>4923.3267999999998</v>
      </c>
    </row>
    <row r="79" spans="1:21" x14ac:dyDescent="0.25">
      <c r="A79" s="2">
        <v>43686</v>
      </c>
      <c r="B79">
        <v>345.9</v>
      </c>
      <c r="C79">
        <v>1514.7</v>
      </c>
      <c r="D79" t="s">
        <v>45</v>
      </c>
      <c r="E79" t="s">
        <v>47</v>
      </c>
      <c r="G79">
        <v>1</v>
      </c>
      <c r="H79">
        <v>7.0743999999999998</v>
      </c>
      <c r="M79" s="8">
        <v>16.64</v>
      </c>
      <c r="N79" s="8">
        <v>2.12</v>
      </c>
      <c r="O79" s="8">
        <v>116.4466</v>
      </c>
      <c r="P79" s="8">
        <v>3.7</v>
      </c>
      <c r="Q79" s="8">
        <v>17.97</v>
      </c>
      <c r="R79">
        <v>3633.5295999999998</v>
      </c>
      <c r="S79" s="8">
        <v>97.994627727794196</v>
      </c>
      <c r="T79">
        <v>5437.3369000000002</v>
      </c>
      <c r="U79">
        <v>4869.7924000000003</v>
      </c>
    </row>
    <row r="80" spans="1:21" x14ac:dyDescent="0.25">
      <c r="A80" s="2">
        <v>43689</v>
      </c>
      <c r="B80">
        <v>344.25</v>
      </c>
      <c r="C80">
        <v>1502.2</v>
      </c>
      <c r="D80" t="s">
        <v>45</v>
      </c>
      <c r="E80" t="s">
        <v>47</v>
      </c>
      <c r="G80">
        <v>1</v>
      </c>
      <c r="H80">
        <v>7.0942999999999996</v>
      </c>
      <c r="M80" s="8">
        <v>18.46</v>
      </c>
      <c r="N80" s="8">
        <v>2.12</v>
      </c>
      <c r="O80" s="8">
        <v>116.7598</v>
      </c>
      <c r="P80" s="8">
        <v>3.7</v>
      </c>
      <c r="Q80" s="8">
        <v>21.09</v>
      </c>
      <c r="R80">
        <v>3699.1046999999999</v>
      </c>
      <c r="S80" s="8">
        <v>97.994627727794196</v>
      </c>
      <c r="T80">
        <v>5535.9652999999998</v>
      </c>
      <c r="U80">
        <v>4952.2170999999998</v>
      </c>
    </row>
    <row r="81" spans="1:21" x14ac:dyDescent="0.25">
      <c r="A81" s="2">
        <v>43690</v>
      </c>
      <c r="B81">
        <v>352.3</v>
      </c>
      <c r="C81">
        <v>1533.4</v>
      </c>
      <c r="D81" t="s">
        <v>45</v>
      </c>
      <c r="E81" t="s">
        <v>47</v>
      </c>
      <c r="G81">
        <v>1</v>
      </c>
      <c r="H81">
        <v>7.1051500000000001</v>
      </c>
      <c r="M81" s="8">
        <v>17.920000000000002</v>
      </c>
      <c r="N81" s="8">
        <v>2.12</v>
      </c>
      <c r="O81" s="8">
        <v>116.7315</v>
      </c>
      <c r="P81" s="8">
        <v>3.7</v>
      </c>
      <c r="Q81" s="8">
        <v>17.52</v>
      </c>
      <c r="R81">
        <v>3665.7514999999999</v>
      </c>
      <c r="S81" s="8">
        <v>97.994627727794196</v>
      </c>
      <c r="T81">
        <v>5506.5212000000001</v>
      </c>
      <c r="U81">
        <v>4928.4647999999997</v>
      </c>
    </row>
    <row r="82" spans="1:21" x14ac:dyDescent="0.25">
      <c r="A82" s="2">
        <v>43691</v>
      </c>
      <c r="B82">
        <v>342.95</v>
      </c>
      <c r="C82">
        <v>1508</v>
      </c>
      <c r="D82" t="s">
        <v>45</v>
      </c>
      <c r="E82" t="s">
        <v>47</v>
      </c>
      <c r="G82">
        <v>1</v>
      </c>
      <c r="H82">
        <v>7.0304000000000002</v>
      </c>
      <c r="M82" s="8">
        <v>18.190000000000001</v>
      </c>
      <c r="N82" s="8">
        <v>2.12</v>
      </c>
      <c r="O82" s="8">
        <v>117.09569999999999</v>
      </c>
      <c r="P82" s="8">
        <v>3.7</v>
      </c>
      <c r="Q82" s="8">
        <v>22.1</v>
      </c>
      <c r="R82">
        <v>3682.4014999999999</v>
      </c>
      <c r="S82" s="8">
        <v>97.994627727794196</v>
      </c>
      <c r="T82">
        <v>5541.5127000000002</v>
      </c>
      <c r="U82">
        <v>4961.7505000000001</v>
      </c>
    </row>
    <row r="83" spans="1:21" x14ac:dyDescent="0.25">
      <c r="A83" s="2">
        <v>43692</v>
      </c>
      <c r="B83">
        <v>347.4</v>
      </c>
      <c r="C83">
        <v>1524.4</v>
      </c>
      <c r="D83" t="s">
        <v>45</v>
      </c>
      <c r="E83" t="s">
        <v>47</v>
      </c>
      <c r="G83">
        <v>1</v>
      </c>
      <c r="H83">
        <v>7.0366499999999998</v>
      </c>
      <c r="M83" s="8">
        <v>18.72</v>
      </c>
      <c r="N83" s="8">
        <v>2.13</v>
      </c>
      <c r="O83" s="8">
        <v>117.2278</v>
      </c>
      <c r="P83" s="8">
        <v>3.7</v>
      </c>
      <c r="Q83" s="8">
        <v>21.18</v>
      </c>
      <c r="R83">
        <v>3694.0005999999998</v>
      </c>
      <c r="S83" s="8">
        <v>97.994627727794196</v>
      </c>
      <c r="T83">
        <v>5562.8203000000003</v>
      </c>
      <c r="U83">
        <v>4985.4213</v>
      </c>
    </row>
    <row r="84" spans="1:21" x14ac:dyDescent="0.25">
      <c r="A84" s="2">
        <v>43693</v>
      </c>
      <c r="B84">
        <v>347.75</v>
      </c>
      <c r="C84">
        <v>1525.9</v>
      </c>
      <c r="D84" t="s">
        <v>45</v>
      </c>
      <c r="E84" t="s">
        <v>47</v>
      </c>
      <c r="G84">
        <v>1</v>
      </c>
      <c r="H84">
        <v>7.0536000000000003</v>
      </c>
      <c r="M84" s="8">
        <v>16.86</v>
      </c>
      <c r="N84" s="8">
        <v>2.13</v>
      </c>
      <c r="O84" s="8">
        <v>117.08280000000001</v>
      </c>
      <c r="P84" s="8">
        <v>3.7</v>
      </c>
      <c r="Q84" s="8">
        <v>18.47</v>
      </c>
      <c r="R84">
        <v>3710.5385999999999</v>
      </c>
      <c r="S84" s="8">
        <v>97.994627727794196</v>
      </c>
      <c r="T84">
        <v>5591.4548999999997</v>
      </c>
      <c r="U84">
        <v>5013.5824000000002</v>
      </c>
    </row>
    <row r="85" spans="1:21" x14ac:dyDescent="0.25">
      <c r="A85" s="2">
        <v>43696</v>
      </c>
      <c r="B85">
        <v>346.4</v>
      </c>
      <c r="C85">
        <v>1517.6</v>
      </c>
      <c r="D85" t="s">
        <v>45</v>
      </c>
      <c r="E85" t="s">
        <v>47</v>
      </c>
      <c r="G85">
        <v>1</v>
      </c>
      <c r="H85">
        <v>7.0541499999999999</v>
      </c>
      <c r="M85" s="8">
        <v>14.94</v>
      </c>
      <c r="N85" s="8">
        <v>2.13</v>
      </c>
      <c r="O85" s="8">
        <v>117.3931</v>
      </c>
      <c r="P85" s="8">
        <v>3.7</v>
      </c>
      <c r="Q85" s="8">
        <v>16.88</v>
      </c>
      <c r="R85">
        <v>3791.0945999999999</v>
      </c>
      <c r="S85" s="8">
        <v>97.994627727794196</v>
      </c>
      <c r="T85">
        <v>5763.4333999999999</v>
      </c>
      <c r="U85">
        <v>5173.1765999999998</v>
      </c>
    </row>
    <row r="86" spans="1:21" x14ac:dyDescent="0.25">
      <c r="A86" s="2">
        <v>43697</v>
      </c>
      <c r="B86">
        <v>344.75</v>
      </c>
      <c r="C86">
        <v>1506.9</v>
      </c>
      <c r="D86" t="s">
        <v>45</v>
      </c>
      <c r="E86" t="s">
        <v>47</v>
      </c>
      <c r="G86">
        <v>1</v>
      </c>
      <c r="H86">
        <v>7.0690999999999997</v>
      </c>
      <c r="M86" s="8">
        <v>15.42</v>
      </c>
      <c r="N86" s="8">
        <v>2.13</v>
      </c>
      <c r="O86" s="8">
        <v>117.377</v>
      </c>
      <c r="P86" s="8">
        <v>3.7</v>
      </c>
      <c r="Q86" s="8">
        <v>17.5</v>
      </c>
      <c r="R86">
        <v>3787.7323999999999</v>
      </c>
      <c r="S86" s="8">
        <v>97.994627727794196</v>
      </c>
      <c r="T86">
        <v>5780.5306</v>
      </c>
      <c r="U86">
        <v>5185.2651999999998</v>
      </c>
    </row>
    <row r="87" spans="1:21" x14ac:dyDescent="0.25">
      <c r="A87" s="2">
        <v>43698</v>
      </c>
      <c r="B87">
        <v>345.35</v>
      </c>
      <c r="C87">
        <v>1509.7</v>
      </c>
      <c r="D87" t="s">
        <v>45</v>
      </c>
      <c r="E87" t="s">
        <v>47</v>
      </c>
      <c r="G87">
        <v>1</v>
      </c>
      <c r="H87">
        <v>7.0647000000000002</v>
      </c>
      <c r="M87" s="8">
        <v>15.13</v>
      </c>
      <c r="N87" s="8">
        <v>2.12</v>
      </c>
      <c r="O87" s="8">
        <v>117.181</v>
      </c>
      <c r="P87" s="8">
        <v>3.7</v>
      </c>
      <c r="Q87" s="8">
        <v>15.8</v>
      </c>
      <c r="R87">
        <v>3781.7579000000001</v>
      </c>
      <c r="S87" s="8">
        <v>97.994627727794196</v>
      </c>
      <c r="T87">
        <v>5787.2586000000001</v>
      </c>
      <c r="U87">
        <v>5186.6217999999999</v>
      </c>
    </row>
    <row r="88" spans="1:21" x14ac:dyDescent="0.25">
      <c r="A88" s="2">
        <v>43699</v>
      </c>
      <c r="B88">
        <v>346.45</v>
      </c>
      <c r="C88">
        <v>1511</v>
      </c>
      <c r="D88" t="s">
        <v>45</v>
      </c>
      <c r="E88" t="s">
        <v>47</v>
      </c>
      <c r="G88">
        <v>1</v>
      </c>
      <c r="H88">
        <v>7.0859500000000004</v>
      </c>
      <c r="M88" s="8">
        <v>15.35</v>
      </c>
      <c r="N88" s="8">
        <v>2.12</v>
      </c>
      <c r="O88" s="8">
        <v>117.36020000000001</v>
      </c>
      <c r="P88" s="8">
        <v>3.7</v>
      </c>
      <c r="Q88" s="8">
        <v>16.68</v>
      </c>
      <c r="R88">
        <v>3793.5061000000001</v>
      </c>
      <c r="S88" s="8">
        <v>97.994627727794196</v>
      </c>
      <c r="T88">
        <v>5816.8845000000001</v>
      </c>
      <c r="U88">
        <v>5208.5519999999997</v>
      </c>
    </row>
    <row r="89" spans="1:21" x14ac:dyDescent="0.25">
      <c r="A89" s="2">
        <v>43700</v>
      </c>
      <c r="B89">
        <v>346.25</v>
      </c>
      <c r="C89">
        <v>1505.4</v>
      </c>
      <c r="D89" t="s">
        <v>45</v>
      </c>
      <c r="E89" t="s">
        <v>47</v>
      </c>
      <c r="G89">
        <v>1</v>
      </c>
      <c r="H89">
        <v>7.0949</v>
      </c>
      <c r="M89" s="8">
        <v>18.36</v>
      </c>
      <c r="N89" s="8">
        <v>2.12</v>
      </c>
      <c r="O89" s="8">
        <v>117.3058</v>
      </c>
      <c r="P89" s="8">
        <v>3.7</v>
      </c>
      <c r="Q89" s="8">
        <v>19.87</v>
      </c>
      <c r="R89">
        <v>3820.8638000000001</v>
      </c>
      <c r="S89" s="8">
        <v>97.994627727794196</v>
      </c>
      <c r="T89">
        <v>5799.3868000000002</v>
      </c>
      <c r="U89">
        <v>5197.5481</v>
      </c>
    </row>
    <row r="90" spans="1:21" x14ac:dyDescent="0.25">
      <c r="A90" s="2">
        <v>43703</v>
      </c>
      <c r="B90">
        <v>358.25</v>
      </c>
      <c r="C90">
        <v>1547.2</v>
      </c>
      <c r="D90" t="s">
        <v>45</v>
      </c>
      <c r="E90" t="s">
        <v>47</v>
      </c>
      <c r="G90">
        <v>1</v>
      </c>
      <c r="H90">
        <v>7.1559499999999998</v>
      </c>
      <c r="M90" s="8">
        <v>17.54</v>
      </c>
      <c r="N90" s="8">
        <v>2.12</v>
      </c>
      <c r="O90" s="8">
        <v>117.6711</v>
      </c>
      <c r="P90" s="8">
        <v>3.7</v>
      </c>
      <c r="Q90" s="8">
        <v>19.32</v>
      </c>
      <c r="R90">
        <v>3765.9105</v>
      </c>
      <c r="S90" s="8">
        <v>97.994627727794196</v>
      </c>
      <c r="T90">
        <v>5763.3473999999997</v>
      </c>
      <c r="U90">
        <v>5168.6795000000002</v>
      </c>
    </row>
    <row r="91" spans="1:21" x14ac:dyDescent="0.25">
      <c r="A91" s="2">
        <v>43704</v>
      </c>
      <c r="B91">
        <v>358.7</v>
      </c>
      <c r="C91">
        <v>1542.5</v>
      </c>
      <c r="D91" t="s">
        <v>45</v>
      </c>
      <c r="E91" t="s">
        <v>47</v>
      </c>
      <c r="G91">
        <v>1</v>
      </c>
      <c r="H91">
        <v>7.1765999999999996</v>
      </c>
      <c r="M91" s="8">
        <v>17.34</v>
      </c>
      <c r="N91" s="8">
        <v>2.12</v>
      </c>
      <c r="O91" s="8">
        <v>117.7556</v>
      </c>
      <c r="P91" s="8">
        <v>3.7</v>
      </c>
      <c r="Q91" s="8">
        <v>20.309999999999999</v>
      </c>
      <c r="R91">
        <v>3816.9459000000002</v>
      </c>
      <c r="S91" s="8">
        <v>97.994627727794196</v>
      </c>
      <c r="T91">
        <v>5872.7262000000001</v>
      </c>
      <c r="U91">
        <v>5266.6579000000002</v>
      </c>
    </row>
    <row r="92" spans="1:21" x14ac:dyDescent="0.25">
      <c r="A92" s="2">
        <v>43705</v>
      </c>
      <c r="B92">
        <v>358.85</v>
      </c>
      <c r="C92">
        <v>1547.8</v>
      </c>
      <c r="D92" t="s">
        <v>45</v>
      </c>
      <c r="E92" t="s">
        <v>47</v>
      </c>
      <c r="G92">
        <v>1</v>
      </c>
      <c r="H92">
        <v>7.1641000000000004</v>
      </c>
      <c r="M92" s="8">
        <v>16.829999999999998</v>
      </c>
      <c r="N92" s="8">
        <v>2.12</v>
      </c>
      <c r="O92" s="8">
        <v>117.8823</v>
      </c>
      <c r="P92" s="8">
        <v>3.7</v>
      </c>
      <c r="Q92" s="8">
        <v>19.350000000000001</v>
      </c>
      <c r="R92">
        <v>3802.5844000000002</v>
      </c>
      <c r="S92" s="8">
        <v>97.994627727794196</v>
      </c>
      <c r="T92">
        <v>5873.8163000000004</v>
      </c>
      <c r="U92">
        <v>5256.1773999999996</v>
      </c>
    </row>
    <row r="93" spans="1:21" x14ac:dyDescent="0.25">
      <c r="A93" s="2">
        <v>43706</v>
      </c>
      <c r="B93">
        <v>362.8</v>
      </c>
      <c r="C93">
        <v>1558.7</v>
      </c>
      <c r="D93" t="s">
        <v>45</v>
      </c>
      <c r="E93" t="s">
        <v>47</v>
      </c>
      <c r="G93">
        <v>1</v>
      </c>
      <c r="H93">
        <v>7.1748000000000003</v>
      </c>
      <c r="M93" s="8">
        <v>16.309999999999999</v>
      </c>
      <c r="N93" s="8">
        <v>2.12</v>
      </c>
      <c r="O93" s="8">
        <v>118.0682</v>
      </c>
      <c r="P93" s="8">
        <v>3.7</v>
      </c>
      <c r="Q93" s="8">
        <v>17.88</v>
      </c>
      <c r="R93">
        <v>3790.1867000000002</v>
      </c>
      <c r="S93" s="8">
        <v>97.994627727794196</v>
      </c>
      <c r="T93">
        <v>5871.5944</v>
      </c>
      <c r="U93">
        <v>5260.9495999999999</v>
      </c>
    </row>
    <row r="94" spans="1:21" x14ac:dyDescent="0.25">
      <c r="A94" s="2">
        <v>43707</v>
      </c>
      <c r="B94">
        <v>356.7</v>
      </c>
      <c r="C94">
        <v>1537.5</v>
      </c>
      <c r="D94" t="s">
        <v>45</v>
      </c>
      <c r="E94" t="s">
        <v>47</v>
      </c>
      <c r="G94">
        <v>1</v>
      </c>
      <c r="H94">
        <v>7.1538000000000004</v>
      </c>
      <c r="M94" s="8">
        <v>15.45</v>
      </c>
      <c r="N94" s="8">
        <v>2.13</v>
      </c>
      <c r="O94" s="8">
        <v>118.163</v>
      </c>
      <c r="P94" s="8">
        <v>3.7</v>
      </c>
      <c r="Q94" s="8">
        <v>18.98</v>
      </c>
      <c r="R94">
        <v>3799.5862999999999</v>
      </c>
      <c r="S94" s="8">
        <v>97.994627727794196</v>
      </c>
      <c r="T94">
        <v>5776.9215000000004</v>
      </c>
      <c r="U94">
        <v>5182.9555</v>
      </c>
    </row>
    <row r="95" spans="1:21" x14ac:dyDescent="0.25">
      <c r="A95" s="2">
        <v>43710</v>
      </c>
      <c r="B95">
        <v>355.8</v>
      </c>
      <c r="C95">
        <v>1531.6</v>
      </c>
      <c r="D95" t="s">
        <v>45</v>
      </c>
      <c r="E95" t="s">
        <v>47</v>
      </c>
      <c r="G95">
        <v>1</v>
      </c>
      <c r="H95">
        <v>7.1738499999999998</v>
      </c>
      <c r="M95" s="8">
        <v>15.879999999999999</v>
      </c>
      <c r="N95" s="8">
        <v>2.13</v>
      </c>
      <c r="O95" s="8">
        <v>118.1156</v>
      </c>
      <c r="P95" s="8">
        <v>3.5</v>
      </c>
      <c r="Q95" s="8">
        <v>18.43</v>
      </c>
      <c r="R95">
        <v>3848.3198000000002</v>
      </c>
      <c r="S95" s="8">
        <v>97.905392779994102</v>
      </c>
      <c r="T95">
        <v>5923.5671000000002</v>
      </c>
      <c r="U95">
        <v>5317.5333000000001</v>
      </c>
    </row>
    <row r="96" spans="1:21" x14ac:dyDescent="0.25">
      <c r="A96" s="2">
        <v>43711</v>
      </c>
      <c r="B96">
        <v>357.45</v>
      </c>
      <c r="C96">
        <v>1535.5</v>
      </c>
      <c r="D96" t="s">
        <v>45</v>
      </c>
      <c r="E96" t="s">
        <v>47</v>
      </c>
      <c r="G96">
        <v>1</v>
      </c>
      <c r="H96">
        <v>7.1868999999999996</v>
      </c>
      <c r="M96" s="8">
        <v>16.86</v>
      </c>
      <c r="N96" s="8">
        <v>2.13</v>
      </c>
      <c r="O96" s="8">
        <v>118.31610000000001</v>
      </c>
      <c r="P96" s="8">
        <v>3.5</v>
      </c>
      <c r="Q96" s="8">
        <v>19.66</v>
      </c>
      <c r="R96">
        <v>3853.6106</v>
      </c>
      <c r="S96" s="8">
        <v>97.905392779994102</v>
      </c>
      <c r="T96">
        <v>5968.2496000000001</v>
      </c>
      <c r="U96">
        <v>5357.0603000000001</v>
      </c>
    </row>
    <row r="97" spans="1:21" x14ac:dyDescent="0.25">
      <c r="A97" s="2">
        <v>43712</v>
      </c>
      <c r="B97">
        <v>359</v>
      </c>
      <c r="C97">
        <v>1546.5</v>
      </c>
      <c r="D97" t="s">
        <v>45</v>
      </c>
      <c r="E97" t="s">
        <v>47</v>
      </c>
      <c r="G97">
        <v>1</v>
      </c>
      <c r="H97">
        <v>7.1639999999999997</v>
      </c>
      <c r="M97" s="8">
        <v>17.27</v>
      </c>
      <c r="N97" s="8">
        <v>2.13</v>
      </c>
      <c r="O97" s="8">
        <v>117.6777</v>
      </c>
      <c r="P97" s="8">
        <v>3.5</v>
      </c>
      <c r="Q97" s="8">
        <v>17.329999999999998</v>
      </c>
      <c r="R97">
        <v>3886.0012000000002</v>
      </c>
      <c r="S97" s="8">
        <v>97.905392779994102</v>
      </c>
      <c r="T97">
        <v>6016.0391</v>
      </c>
      <c r="U97">
        <v>5394.7062999999998</v>
      </c>
    </row>
    <row r="98" spans="1:21" x14ac:dyDescent="0.25">
      <c r="A98" s="2">
        <v>43713</v>
      </c>
      <c r="B98">
        <v>360.9</v>
      </c>
      <c r="C98">
        <v>1556.7</v>
      </c>
      <c r="D98" t="s">
        <v>45</v>
      </c>
      <c r="E98" t="s">
        <v>47</v>
      </c>
      <c r="G98">
        <v>1</v>
      </c>
      <c r="H98">
        <v>7.1390000000000002</v>
      </c>
      <c r="M98" s="8">
        <v>15.72</v>
      </c>
      <c r="N98" s="8">
        <v>2.13</v>
      </c>
      <c r="O98" s="8">
        <v>117.4823</v>
      </c>
      <c r="P98" s="8">
        <v>3.5</v>
      </c>
      <c r="Q98" s="8">
        <v>16.27</v>
      </c>
      <c r="R98">
        <v>3925.3229999999999</v>
      </c>
      <c r="S98" s="8">
        <v>97.905392779994102</v>
      </c>
      <c r="T98">
        <v>6070.3056999999999</v>
      </c>
      <c r="U98">
        <v>5445.5743000000002</v>
      </c>
    </row>
    <row r="99" spans="1:21" x14ac:dyDescent="0.25">
      <c r="A99" s="2">
        <v>43714</v>
      </c>
      <c r="B99">
        <v>349.2</v>
      </c>
      <c r="C99">
        <v>1514.3</v>
      </c>
      <c r="D99" t="s">
        <v>45</v>
      </c>
      <c r="E99" t="s">
        <v>47</v>
      </c>
      <c r="G99">
        <v>1</v>
      </c>
      <c r="H99">
        <v>7.1257999999999999</v>
      </c>
      <c r="M99" s="8">
        <v>14.75</v>
      </c>
      <c r="N99" s="8">
        <v>2.12</v>
      </c>
      <c r="O99" s="8">
        <v>117.1337</v>
      </c>
      <c r="P99" s="8">
        <v>3.5</v>
      </c>
      <c r="Q99" s="8">
        <v>15</v>
      </c>
      <c r="R99">
        <v>3948.5075000000002</v>
      </c>
      <c r="S99" s="8">
        <v>97.905392779994102</v>
      </c>
      <c r="T99">
        <v>6097.0057999999999</v>
      </c>
      <c r="U99">
        <v>5468.4591</v>
      </c>
    </row>
    <row r="100" spans="1:21" x14ac:dyDescent="0.25">
      <c r="A100" s="2">
        <v>43717</v>
      </c>
      <c r="B100">
        <v>350.6</v>
      </c>
      <c r="C100">
        <v>1517.4</v>
      </c>
      <c r="D100" t="s">
        <v>45</v>
      </c>
      <c r="E100" t="s">
        <v>47</v>
      </c>
      <c r="G100">
        <v>1</v>
      </c>
      <c r="H100">
        <v>7.1304999999999996</v>
      </c>
      <c r="M100" s="8">
        <v>14.76</v>
      </c>
      <c r="N100" s="8">
        <v>2.13</v>
      </c>
      <c r="O100" s="8">
        <v>117.06489999999999</v>
      </c>
      <c r="P100" s="8">
        <v>3.5</v>
      </c>
      <c r="Q100" s="8">
        <v>15.27</v>
      </c>
      <c r="R100">
        <v>3972.9484000000002</v>
      </c>
      <c r="S100" s="8">
        <v>97.905392779994102</v>
      </c>
      <c r="T100">
        <v>6236.9660000000003</v>
      </c>
      <c r="U100">
        <v>5602.2416000000003</v>
      </c>
    </row>
    <row r="101" spans="1:21" x14ac:dyDescent="0.25">
      <c r="A101" s="2">
        <v>43718</v>
      </c>
      <c r="B101">
        <v>344.85</v>
      </c>
      <c r="C101">
        <v>1499.1</v>
      </c>
      <c r="D101" t="s">
        <v>45</v>
      </c>
      <c r="E101" t="s">
        <v>47</v>
      </c>
      <c r="G101">
        <v>1</v>
      </c>
      <c r="H101">
        <v>7.1085000000000003</v>
      </c>
      <c r="M101" s="8">
        <v>14.62</v>
      </c>
      <c r="N101" s="8">
        <v>2.13</v>
      </c>
      <c r="O101" s="8">
        <v>117.0932</v>
      </c>
      <c r="P101" s="8">
        <v>3.5</v>
      </c>
      <c r="Q101" s="8">
        <v>15.2</v>
      </c>
      <c r="R101">
        <v>3959.2649999999999</v>
      </c>
      <c r="S101" s="8">
        <v>97.905392779994102</v>
      </c>
      <c r="T101">
        <v>6255.7995000000001</v>
      </c>
      <c r="U101">
        <v>5614.5756000000001</v>
      </c>
    </row>
    <row r="102" spans="1:21" x14ac:dyDescent="0.25">
      <c r="A102" s="2">
        <v>43719</v>
      </c>
      <c r="B102">
        <v>345.95</v>
      </c>
      <c r="C102">
        <v>1500.7</v>
      </c>
      <c r="D102" t="s">
        <v>45</v>
      </c>
      <c r="E102" t="s">
        <v>47</v>
      </c>
      <c r="G102">
        <v>1</v>
      </c>
      <c r="H102">
        <v>7.1113499999999998</v>
      </c>
      <c r="M102" s="8">
        <v>14.95</v>
      </c>
      <c r="N102" s="8">
        <v>2.13</v>
      </c>
      <c r="O102" s="8">
        <v>117.31699999999999</v>
      </c>
      <c r="P102" s="8">
        <v>3.5</v>
      </c>
      <c r="Q102" s="8">
        <v>14.61</v>
      </c>
      <c r="R102">
        <v>3930.0999000000002</v>
      </c>
      <c r="S102" s="8">
        <v>97.905392779994102</v>
      </c>
      <c r="T102">
        <v>6214.1229999999996</v>
      </c>
      <c r="U102">
        <v>5566.4083000000001</v>
      </c>
    </row>
    <row r="103" spans="1:21" x14ac:dyDescent="0.25">
      <c r="A103" s="2">
        <v>43720</v>
      </c>
      <c r="B103">
        <v>346.15</v>
      </c>
      <c r="C103">
        <v>1508.8</v>
      </c>
      <c r="D103" t="s">
        <v>45</v>
      </c>
      <c r="E103" t="s">
        <v>47</v>
      </c>
      <c r="G103">
        <v>1</v>
      </c>
      <c r="H103">
        <v>7.0795000000000003</v>
      </c>
      <c r="M103" s="8">
        <v>15.07</v>
      </c>
      <c r="N103" s="8">
        <v>2.13</v>
      </c>
      <c r="O103" s="8">
        <v>116.84229999999999</v>
      </c>
      <c r="P103" s="8">
        <v>3.5</v>
      </c>
      <c r="Q103" s="8">
        <v>14.22</v>
      </c>
      <c r="R103">
        <v>3972.3798999999999</v>
      </c>
      <c r="S103" s="8">
        <v>97.905392779994102</v>
      </c>
      <c r="T103">
        <v>6247.6090999999997</v>
      </c>
      <c r="U103">
        <v>5592.9215999999997</v>
      </c>
    </row>
    <row r="104" spans="1:21" x14ac:dyDescent="0.25">
      <c r="A104" s="2">
        <v>43724</v>
      </c>
      <c r="B104">
        <v>346.25</v>
      </c>
      <c r="C104">
        <v>1512.7</v>
      </c>
      <c r="D104" t="s">
        <v>45</v>
      </c>
      <c r="E104" t="s">
        <v>47</v>
      </c>
      <c r="G104">
        <v>1</v>
      </c>
      <c r="H104">
        <v>7.0646000000000004</v>
      </c>
      <c r="M104" s="8">
        <v>16.07</v>
      </c>
      <c r="N104" s="8">
        <v>2.25</v>
      </c>
      <c r="O104" s="8">
        <v>117.02930000000001</v>
      </c>
      <c r="P104" s="8">
        <v>3.5</v>
      </c>
      <c r="Q104" s="8">
        <v>14.67</v>
      </c>
      <c r="R104">
        <v>3957.7154</v>
      </c>
      <c r="S104" s="8">
        <v>97.905392779994102</v>
      </c>
      <c r="T104">
        <v>6278.3525</v>
      </c>
      <c r="U104">
        <v>5627.2352000000001</v>
      </c>
    </row>
    <row r="105" spans="1:21" x14ac:dyDescent="0.25">
      <c r="A105" s="2">
        <v>43725</v>
      </c>
      <c r="B105">
        <v>344.95</v>
      </c>
      <c r="C105">
        <v>1501.9</v>
      </c>
      <c r="D105" t="s">
        <v>45</v>
      </c>
      <c r="E105" t="s">
        <v>47</v>
      </c>
      <c r="G105">
        <v>1</v>
      </c>
      <c r="H105">
        <v>7.0868000000000002</v>
      </c>
      <c r="M105" s="8">
        <v>15.91</v>
      </c>
      <c r="N105" s="8">
        <v>2.2999999999999998</v>
      </c>
      <c r="O105" s="8">
        <v>116.9871</v>
      </c>
      <c r="P105" s="8">
        <v>3.5</v>
      </c>
      <c r="Q105" s="8">
        <v>14.44</v>
      </c>
      <c r="R105">
        <v>3891.2208000000001</v>
      </c>
      <c r="S105" s="8">
        <v>97.905392779994102</v>
      </c>
      <c r="T105">
        <v>6128.6368000000002</v>
      </c>
      <c r="U105">
        <v>5492.2223999999997</v>
      </c>
    </row>
    <row r="106" spans="1:21" x14ac:dyDescent="0.25">
      <c r="A106" s="2">
        <v>43726</v>
      </c>
      <c r="B106">
        <v>346.5</v>
      </c>
      <c r="C106">
        <v>1509.2</v>
      </c>
      <c r="D106" t="s">
        <v>45</v>
      </c>
      <c r="E106" t="s">
        <v>47</v>
      </c>
      <c r="G106">
        <v>1</v>
      </c>
      <c r="H106">
        <v>7.0842499999999999</v>
      </c>
      <c r="M106" s="8">
        <v>15.1</v>
      </c>
      <c r="N106" s="8">
        <v>2.25</v>
      </c>
      <c r="O106" s="8">
        <v>116.9812</v>
      </c>
      <c r="P106" s="8">
        <v>3.5</v>
      </c>
      <c r="Q106" s="8">
        <v>13.95</v>
      </c>
      <c r="R106">
        <v>3910.0837000000001</v>
      </c>
      <c r="S106" s="8">
        <v>97.905392779994102</v>
      </c>
      <c r="T106">
        <v>6130.1670999999997</v>
      </c>
      <c r="U106">
        <v>5485.8788000000004</v>
      </c>
    </row>
    <row r="107" spans="1:21" x14ac:dyDescent="0.25">
      <c r="A107" s="2">
        <v>43727</v>
      </c>
      <c r="B107">
        <v>346</v>
      </c>
      <c r="C107">
        <v>1503.7</v>
      </c>
      <c r="D107" t="s">
        <v>45</v>
      </c>
      <c r="E107" t="s">
        <v>47</v>
      </c>
      <c r="G107">
        <v>1</v>
      </c>
      <c r="H107">
        <v>7.1006</v>
      </c>
      <c r="M107" s="8">
        <v>15.13</v>
      </c>
      <c r="N107" s="8">
        <v>1.9</v>
      </c>
      <c r="O107" s="8">
        <v>117.0909</v>
      </c>
      <c r="P107" s="8">
        <v>3.5</v>
      </c>
      <c r="Q107" s="8">
        <v>14.05</v>
      </c>
      <c r="R107">
        <v>3924.3823000000002</v>
      </c>
      <c r="S107" s="8">
        <v>97.905392779994102</v>
      </c>
      <c r="T107">
        <v>6202.5051000000003</v>
      </c>
      <c r="U107">
        <v>5550.4071999999996</v>
      </c>
    </row>
    <row r="108" spans="1:21" x14ac:dyDescent="0.25">
      <c r="A108" s="2">
        <v>43728</v>
      </c>
      <c r="B108">
        <v>346.7</v>
      </c>
      <c r="C108">
        <v>1511.8</v>
      </c>
      <c r="D108" t="s">
        <v>45</v>
      </c>
      <c r="E108" t="s">
        <v>47</v>
      </c>
      <c r="G108">
        <v>1</v>
      </c>
      <c r="H108">
        <v>7.0772000000000004</v>
      </c>
      <c r="M108" s="8">
        <v>16.79</v>
      </c>
      <c r="N108" s="8">
        <v>1.9</v>
      </c>
      <c r="O108" s="8">
        <v>117.1867</v>
      </c>
      <c r="P108" s="8">
        <v>3.5</v>
      </c>
      <c r="Q108" s="8">
        <v>15.32</v>
      </c>
      <c r="R108">
        <v>3935.6511</v>
      </c>
      <c r="S108" s="8">
        <v>97.905392779994102</v>
      </c>
      <c r="T108">
        <v>6208.8572999999997</v>
      </c>
      <c r="U108">
        <v>5556.4776000000002</v>
      </c>
    </row>
    <row r="109" spans="1:21" x14ac:dyDescent="0.25">
      <c r="A109" s="2">
        <v>43731</v>
      </c>
      <c r="B109">
        <v>350.3</v>
      </c>
      <c r="C109">
        <v>1521.6</v>
      </c>
      <c r="D109" t="s">
        <v>45</v>
      </c>
      <c r="E109" t="s">
        <v>47</v>
      </c>
      <c r="G109">
        <v>1</v>
      </c>
      <c r="H109">
        <v>7.1078999999999999</v>
      </c>
      <c r="M109" s="8">
        <v>16.920000000000002</v>
      </c>
      <c r="N109" s="8">
        <v>1.9</v>
      </c>
      <c r="O109" s="8">
        <v>117.3038</v>
      </c>
      <c r="P109" s="8">
        <v>3.5</v>
      </c>
      <c r="Q109" s="8">
        <v>14.91</v>
      </c>
      <c r="R109">
        <v>3890.6615999999999</v>
      </c>
      <c r="S109" s="8">
        <v>97.905392779994102</v>
      </c>
      <c r="T109">
        <v>6154.2253000000001</v>
      </c>
      <c r="U109">
        <v>5501.2147999999997</v>
      </c>
    </row>
    <row r="110" spans="1:21" x14ac:dyDescent="0.25">
      <c r="A110" s="2">
        <v>43732</v>
      </c>
      <c r="B110">
        <v>352.05</v>
      </c>
      <c r="C110">
        <v>1529.7</v>
      </c>
      <c r="D110" t="s">
        <v>45</v>
      </c>
      <c r="E110" t="s">
        <v>47</v>
      </c>
      <c r="G110">
        <v>1</v>
      </c>
      <c r="H110">
        <v>7.1025499999999999</v>
      </c>
      <c r="M110" s="8">
        <v>17.22</v>
      </c>
      <c r="N110" s="8">
        <v>1.9</v>
      </c>
      <c r="O110" s="8">
        <v>117.22790000000001</v>
      </c>
      <c r="P110" s="8">
        <v>3.5</v>
      </c>
      <c r="Q110" s="8">
        <v>17.05</v>
      </c>
      <c r="R110">
        <v>3901.0758000000001</v>
      </c>
      <c r="S110" s="8">
        <v>97.905392779994102</v>
      </c>
      <c r="T110">
        <v>6171.1967000000004</v>
      </c>
      <c r="U110">
        <v>5528.8928999999998</v>
      </c>
    </row>
    <row r="111" spans="1:21" x14ac:dyDescent="0.25">
      <c r="A111" s="2">
        <v>43733</v>
      </c>
      <c r="B111">
        <v>353.85</v>
      </c>
      <c r="C111">
        <v>1536.5</v>
      </c>
      <c r="D111" t="s">
        <v>45</v>
      </c>
      <c r="E111" t="s">
        <v>47</v>
      </c>
      <c r="G111">
        <v>1</v>
      </c>
      <c r="H111">
        <v>7.1193</v>
      </c>
      <c r="M111" s="8">
        <v>15.62</v>
      </c>
      <c r="N111" s="8">
        <v>1.9</v>
      </c>
      <c r="O111" s="8">
        <v>117.6581</v>
      </c>
      <c r="P111" s="8">
        <v>3.5</v>
      </c>
      <c r="Q111" s="8">
        <v>15.96</v>
      </c>
      <c r="R111">
        <v>3870.9837000000002</v>
      </c>
      <c r="S111" s="8">
        <v>97.905392779994102</v>
      </c>
      <c r="T111">
        <v>6047.2866999999997</v>
      </c>
      <c r="U111">
        <v>5421.6247000000003</v>
      </c>
    </row>
    <row r="112" spans="1:21" x14ac:dyDescent="0.25">
      <c r="A112" s="2">
        <v>43734</v>
      </c>
      <c r="B112">
        <v>349.55</v>
      </c>
      <c r="C112">
        <v>1515.7</v>
      </c>
      <c r="D112" t="s">
        <v>45</v>
      </c>
      <c r="E112" t="s">
        <v>47</v>
      </c>
      <c r="G112">
        <v>1</v>
      </c>
      <c r="H112">
        <v>7.1246</v>
      </c>
      <c r="M112" s="8">
        <v>15.11</v>
      </c>
      <c r="N112" s="8">
        <v>1.85</v>
      </c>
      <c r="O112" s="8">
        <v>117.73220000000001</v>
      </c>
      <c r="P112" s="8">
        <v>3.5</v>
      </c>
      <c r="Q112" s="8">
        <v>16.07</v>
      </c>
      <c r="R112">
        <v>3841.1388000000002</v>
      </c>
      <c r="S112" s="8">
        <v>97.905392779994102</v>
      </c>
      <c r="T112">
        <v>5851.4646000000002</v>
      </c>
      <c r="U112">
        <v>5244.0766000000003</v>
      </c>
    </row>
    <row r="113" spans="1:21" x14ac:dyDescent="0.25">
      <c r="A113" s="2">
        <v>43735</v>
      </c>
      <c r="B113">
        <v>346.35</v>
      </c>
      <c r="C113">
        <v>1504.5</v>
      </c>
      <c r="D113" t="s">
        <v>45</v>
      </c>
      <c r="E113" t="s">
        <v>47</v>
      </c>
      <c r="G113">
        <v>1</v>
      </c>
      <c r="H113">
        <v>7.1237000000000004</v>
      </c>
      <c r="M113" s="8">
        <v>14.96</v>
      </c>
      <c r="N113" s="8">
        <v>1.83</v>
      </c>
      <c r="O113" s="8">
        <v>117.7277</v>
      </c>
      <c r="P113" s="8">
        <v>3.5</v>
      </c>
      <c r="Q113" s="8">
        <v>17.22</v>
      </c>
      <c r="R113">
        <v>3852.6534000000001</v>
      </c>
      <c r="S113" s="8">
        <v>97.905392779994102</v>
      </c>
      <c r="T113">
        <v>5909.2496000000001</v>
      </c>
      <c r="U113">
        <v>5291.4359000000004</v>
      </c>
    </row>
    <row r="114" spans="1:21" x14ac:dyDescent="0.25">
      <c r="A114" s="2">
        <v>43738</v>
      </c>
      <c r="B114">
        <v>345.05</v>
      </c>
      <c r="C114">
        <v>1497.6</v>
      </c>
      <c r="D114" t="s">
        <v>45</v>
      </c>
      <c r="E114" t="s">
        <v>47</v>
      </c>
      <c r="G114">
        <v>1</v>
      </c>
      <c r="H114">
        <v>7.1317000000000004</v>
      </c>
      <c r="M114" s="8">
        <v>15.37</v>
      </c>
      <c r="N114" s="8">
        <v>1.9</v>
      </c>
      <c r="O114" s="8">
        <v>117.952</v>
      </c>
      <c r="P114" s="8">
        <v>3.5</v>
      </c>
      <c r="Q114" s="8">
        <v>16.239999999999998</v>
      </c>
      <c r="R114">
        <v>3814.5282000000002</v>
      </c>
      <c r="S114" s="8">
        <v>97.905392779994102</v>
      </c>
      <c r="T114">
        <v>5844.6013000000003</v>
      </c>
      <c r="U114">
        <v>5232.3864999999996</v>
      </c>
    </row>
    <row r="115" spans="1:21" x14ac:dyDescent="0.25">
      <c r="A115" s="2">
        <v>43746</v>
      </c>
      <c r="B115">
        <v>344.5</v>
      </c>
      <c r="C115">
        <v>1496.3</v>
      </c>
      <c r="D115" t="s">
        <v>45</v>
      </c>
      <c r="E115" t="s">
        <v>47</v>
      </c>
      <c r="G115">
        <v>1</v>
      </c>
      <c r="H115">
        <v>7.1242000000000001</v>
      </c>
      <c r="M115" s="8">
        <v>16.21</v>
      </c>
      <c r="N115" s="8">
        <v>1.82</v>
      </c>
      <c r="O115" s="8">
        <v>117.74550000000001</v>
      </c>
      <c r="P115" s="8">
        <v>3.6</v>
      </c>
      <c r="Q115" s="8">
        <v>20.28</v>
      </c>
      <c r="R115">
        <v>3837.6790999999998</v>
      </c>
      <c r="S115" s="8">
        <v>97.816455995045104</v>
      </c>
      <c r="T115">
        <v>5855.7239</v>
      </c>
      <c r="U115">
        <v>5237.1815999999999</v>
      </c>
    </row>
    <row r="116" spans="1:21" x14ac:dyDescent="0.25">
      <c r="A116" s="2">
        <v>43747</v>
      </c>
      <c r="B116">
        <v>349.5</v>
      </c>
      <c r="C116">
        <v>1513.7</v>
      </c>
      <c r="D116" t="s">
        <v>45</v>
      </c>
      <c r="E116" t="s">
        <v>47</v>
      </c>
      <c r="G116">
        <v>1</v>
      </c>
      <c r="H116">
        <v>7.1492500000000003</v>
      </c>
      <c r="M116" s="8">
        <v>15.73</v>
      </c>
      <c r="N116" s="8">
        <v>1.82</v>
      </c>
      <c r="O116" s="8">
        <v>117.68859999999999</v>
      </c>
      <c r="P116" s="8">
        <v>3.6</v>
      </c>
      <c r="Q116" s="8">
        <v>18.64</v>
      </c>
      <c r="R116">
        <v>3843.2392</v>
      </c>
      <c r="S116" s="8">
        <v>97.816455995045104</v>
      </c>
      <c r="T116">
        <v>5917.8558000000003</v>
      </c>
      <c r="U116">
        <v>5285.1493</v>
      </c>
    </row>
    <row r="117" spans="1:21" x14ac:dyDescent="0.25">
      <c r="A117" s="2">
        <v>43748</v>
      </c>
      <c r="B117">
        <v>347.7</v>
      </c>
      <c r="C117">
        <v>1511.8</v>
      </c>
      <c r="D117" t="s">
        <v>45</v>
      </c>
      <c r="E117" t="s">
        <v>47</v>
      </c>
      <c r="G117">
        <v>1</v>
      </c>
      <c r="H117">
        <v>7.1162000000000001</v>
      </c>
      <c r="M117" s="8">
        <v>15.7</v>
      </c>
      <c r="N117" s="8">
        <v>1.82</v>
      </c>
      <c r="O117" s="8">
        <v>117.2852</v>
      </c>
      <c r="P117" s="8">
        <v>3.6</v>
      </c>
      <c r="Q117" s="8">
        <v>17.57</v>
      </c>
      <c r="R117">
        <v>3874.6390999999999</v>
      </c>
      <c r="S117" s="8">
        <v>97.816455995045104</v>
      </c>
      <c r="T117">
        <v>6000.0958000000001</v>
      </c>
      <c r="U117">
        <v>5366.9254000000001</v>
      </c>
    </row>
    <row r="118" spans="1:21" x14ac:dyDescent="0.25">
      <c r="A118" s="2">
        <v>43749</v>
      </c>
      <c r="B118">
        <v>345.85</v>
      </c>
      <c r="C118">
        <v>1503.5</v>
      </c>
      <c r="D118" t="s">
        <v>45</v>
      </c>
      <c r="E118" t="s">
        <v>47</v>
      </c>
      <c r="G118">
        <v>1</v>
      </c>
      <c r="H118">
        <v>7.1062500000000002</v>
      </c>
      <c r="M118" s="8">
        <v>15.72</v>
      </c>
      <c r="N118" s="8">
        <v>1.82</v>
      </c>
      <c r="O118" s="8">
        <v>116.8289</v>
      </c>
      <c r="P118" s="8">
        <v>3.6</v>
      </c>
      <c r="Q118" s="8">
        <v>15.58</v>
      </c>
      <c r="R118">
        <v>3911.7253000000001</v>
      </c>
      <c r="S118" s="8">
        <v>97.816455995045104</v>
      </c>
      <c r="T118">
        <v>6010.8437000000004</v>
      </c>
      <c r="U118">
        <v>5370.6540999999997</v>
      </c>
    </row>
    <row r="119" spans="1:21" x14ac:dyDescent="0.25">
      <c r="A119" s="2">
        <v>43752</v>
      </c>
      <c r="B119">
        <v>340.7</v>
      </c>
      <c r="C119">
        <v>1491.8</v>
      </c>
      <c r="D119" t="s">
        <v>45</v>
      </c>
      <c r="E119" t="s">
        <v>47</v>
      </c>
      <c r="G119">
        <v>1</v>
      </c>
      <c r="H119">
        <v>7.0649499999999996</v>
      </c>
      <c r="M119" s="8">
        <v>15.65</v>
      </c>
      <c r="N119" s="8">
        <v>1.82</v>
      </c>
      <c r="O119" s="8">
        <v>117.05705</v>
      </c>
      <c r="P119" s="8">
        <v>3.6</v>
      </c>
      <c r="Q119" s="8">
        <v>14.57</v>
      </c>
      <c r="R119">
        <v>3953.2411000000002</v>
      </c>
      <c r="S119" s="8">
        <v>97.816455995045104</v>
      </c>
      <c r="T119">
        <v>6105.6415999999999</v>
      </c>
      <c r="U119">
        <v>5455.6063999999997</v>
      </c>
    </row>
    <row r="120" spans="1:21" x14ac:dyDescent="0.25">
      <c r="A120" s="2">
        <v>43753</v>
      </c>
      <c r="B120">
        <v>341.65</v>
      </c>
      <c r="C120">
        <v>1494.3</v>
      </c>
      <c r="D120" t="s">
        <v>45</v>
      </c>
      <c r="E120" t="s">
        <v>47</v>
      </c>
      <c r="G120">
        <v>1</v>
      </c>
      <c r="H120">
        <v>7.0775499999999996</v>
      </c>
      <c r="M120" s="8">
        <v>15.08</v>
      </c>
      <c r="N120" s="8">
        <v>1.9</v>
      </c>
      <c r="O120" s="8">
        <v>116.8154</v>
      </c>
      <c r="P120" s="8">
        <v>3.6</v>
      </c>
      <c r="Q120" s="8">
        <v>13.54</v>
      </c>
      <c r="R120">
        <v>3936.2498000000001</v>
      </c>
      <c r="S120" s="8">
        <v>97.816455995045104</v>
      </c>
      <c r="T120">
        <v>6035.1333999999997</v>
      </c>
      <c r="U120">
        <v>5375.5288</v>
      </c>
    </row>
    <row r="121" spans="1:21" x14ac:dyDescent="0.25">
      <c r="A121" s="2">
        <v>43754</v>
      </c>
      <c r="B121">
        <v>340.2</v>
      </c>
      <c r="C121">
        <v>1484.5</v>
      </c>
      <c r="D121" t="s">
        <v>45</v>
      </c>
      <c r="E121" t="s">
        <v>47</v>
      </c>
      <c r="G121">
        <v>1</v>
      </c>
      <c r="H121">
        <v>7.0974000000000004</v>
      </c>
      <c r="M121" s="8">
        <v>14.94</v>
      </c>
      <c r="N121" s="8">
        <v>1.9</v>
      </c>
      <c r="O121" s="8">
        <v>116.64700000000001</v>
      </c>
      <c r="P121" s="8">
        <v>3.6</v>
      </c>
      <c r="Q121" s="8">
        <v>13.68</v>
      </c>
      <c r="R121">
        <v>3922.6853999999998</v>
      </c>
      <c r="S121" s="8">
        <v>97.816455995045104</v>
      </c>
      <c r="T121">
        <v>6001.6628000000001</v>
      </c>
      <c r="U121">
        <v>5353.0154000000002</v>
      </c>
    </row>
    <row r="122" spans="1:21" x14ac:dyDescent="0.25">
      <c r="A122" s="2">
        <v>43755</v>
      </c>
      <c r="B122">
        <v>342.7</v>
      </c>
      <c r="C122">
        <v>1494.7</v>
      </c>
      <c r="D122" t="s">
        <v>45</v>
      </c>
      <c r="E122" t="s">
        <v>47</v>
      </c>
      <c r="G122">
        <v>1</v>
      </c>
      <c r="H122">
        <v>7.1005000000000003</v>
      </c>
      <c r="M122" s="8">
        <v>14.84</v>
      </c>
      <c r="N122" s="8">
        <v>1.85</v>
      </c>
      <c r="O122" s="8">
        <v>116.2663</v>
      </c>
      <c r="P122" s="8">
        <v>3.6</v>
      </c>
      <c r="Q122" s="8">
        <v>13.79</v>
      </c>
      <c r="R122">
        <v>3925.2215999999999</v>
      </c>
      <c r="S122" s="8">
        <v>97.816455995045104</v>
      </c>
      <c r="T122">
        <v>5993.598</v>
      </c>
      <c r="U122">
        <v>5347.2673000000004</v>
      </c>
    </row>
    <row r="123" spans="1:21" x14ac:dyDescent="0.25">
      <c r="A123" s="2">
        <v>43756</v>
      </c>
      <c r="B123">
        <v>342</v>
      </c>
      <c r="C123">
        <v>1493.8</v>
      </c>
      <c r="D123" t="s">
        <v>45</v>
      </c>
      <c r="E123" t="s">
        <v>47</v>
      </c>
      <c r="G123">
        <v>1</v>
      </c>
      <c r="H123">
        <v>7.0857999999999999</v>
      </c>
      <c r="M123" s="8">
        <v>14.85</v>
      </c>
      <c r="N123" s="8">
        <v>1.85</v>
      </c>
      <c r="O123" s="8">
        <v>116.1391</v>
      </c>
      <c r="P123" s="8">
        <v>3.6</v>
      </c>
      <c r="Q123" s="8">
        <v>14.25</v>
      </c>
      <c r="R123">
        <v>3869.3777</v>
      </c>
      <c r="S123" s="8">
        <v>97.816455995045104</v>
      </c>
      <c r="T123">
        <v>5918.3769000000002</v>
      </c>
      <c r="U123">
        <v>5280.5324000000001</v>
      </c>
    </row>
    <row r="124" spans="1:21" x14ac:dyDescent="0.25">
      <c r="A124" s="2">
        <v>43759</v>
      </c>
      <c r="B124">
        <v>341.75</v>
      </c>
      <c r="C124">
        <v>1495.3</v>
      </c>
      <c r="D124" t="s">
        <v>45</v>
      </c>
      <c r="E124" t="s">
        <v>47</v>
      </c>
      <c r="G124">
        <v>1</v>
      </c>
      <c r="H124">
        <v>7.0724499999999999</v>
      </c>
      <c r="M124" s="8">
        <v>14.05</v>
      </c>
      <c r="N124" s="8">
        <v>1.85</v>
      </c>
      <c r="O124" s="8">
        <v>116.0485</v>
      </c>
      <c r="P124" s="8">
        <v>3.6</v>
      </c>
      <c r="Q124" s="8">
        <v>14</v>
      </c>
      <c r="R124">
        <v>3880.8398000000002</v>
      </c>
      <c r="S124" s="8">
        <v>97.816455995045104</v>
      </c>
      <c r="T124">
        <v>5890.5123999999996</v>
      </c>
      <c r="U124">
        <v>5247.2982000000002</v>
      </c>
    </row>
    <row r="125" spans="1:21" x14ac:dyDescent="0.25">
      <c r="A125" s="2">
        <v>43760</v>
      </c>
      <c r="B125">
        <v>340.45</v>
      </c>
      <c r="C125">
        <v>1488.7</v>
      </c>
      <c r="D125" t="s">
        <v>45</v>
      </c>
      <c r="E125" t="s">
        <v>47</v>
      </c>
      <c r="G125">
        <v>1</v>
      </c>
      <c r="H125">
        <v>7.0715500000000002</v>
      </c>
      <c r="M125" s="8">
        <v>13.67</v>
      </c>
      <c r="N125" s="8">
        <v>1.85</v>
      </c>
      <c r="O125" s="8">
        <v>115.98990000000001</v>
      </c>
      <c r="P125" s="8">
        <v>3.6</v>
      </c>
      <c r="Q125" s="8">
        <v>14.46</v>
      </c>
      <c r="R125">
        <v>3895.8809000000001</v>
      </c>
      <c r="S125" s="8">
        <v>97.816455995045104</v>
      </c>
      <c r="T125">
        <v>5964.5898999999999</v>
      </c>
      <c r="U125">
        <v>5312.4584000000004</v>
      </c>
    </row>
    <row r="126" spans="1:21" x14ac:dyDescent="0.25">
      <c r="A126" s="2">
        <v>43761</v>
      </c>
      <c r="B126">
        <v>341.95</v>
      </c>
      <c r="C126">
        <v>1494.5</v>
      </c>
      <c r="D126" t="s">
        <v>45</v>
      </c>
      <c r="E126" t="s">
        <v>47</v>
      </c>
      <c r="G126">
        <v>1</v>
      </c>
      <c r="H126">
        <v>7.0799000000000003</v>
      </c>
      <c r="M126" s="8">
        <v>13.23</v>
      </c>
      <c r="N126" s="8">
        <v>1.85</v>
      </c>
      <c r="O126" s="8">
        <v>116.0633</v>
      </c>
      <c r="P126" s="8">
        <v>3.6</v>
      </c>
      <c r="Q126" s="8">
        <v>14.01</v>
      </c>
      <c r="R126">
        <v>3871.0848000000001</v>
      </c>
      <c r="S126" s="8">
        <v>97.816455995045104</v>
      </c>
      <c r="T126">
        <v>5926.5068000000001</v>
      </c>
      <c r="U126">
        <v>5269.7224999999999</v>
      </c>
    </row>
    <row r="127" spans="1:21" x14ac:dyDescent="0.25">
      <c r="A127" s="2">
        <v>43762</v>
      </c>
      <c r="B127">
        <v>341.5</v>
      </c>
      <c r="C127">
        <v>1494.6</v>
      </c>
      <c r="D127" t="s">
        <v>45</v>
      </c>
      <c r="E127" t="s">
        <v>47</v>
      </c>
      <c r="G127">
        <v>1</v>
      </c>
      <c r="H127">
        <v>7.0663499999999999</v>
      </c>
      <c r="M127" s="8">
        <v>13.97</v>
      </c>
      <c r="N127" s="8">
        <v>1.85</v>
      </c>
      <c r="O127" s="8">
        <v>116.1323</v>
      </c>
      <c r="P127" s="8">
        <v>3.6</v>
      </c>
      <c r="Q127" s="8">
        <v>13.71</v>
      </c>
      <c r="R127">
        <v>3870.6678000000002</v>
      </c>
      <c r="S127" s="8">
        <v>97.816455995045104</v>
      </c>
      <c r="T127">
        <v>5919.7482</v>
      </c>
      <c r="U127">
        <v>5259.4544999999998</v>
      </c>
    </row>
    <row r="128" spans="1:21" x14ac:dyDescent="0.25">
      <c r="A128" s="2">
        <v>43763</v>
      </c>
      <c r="B128">
        <v>344.65</v>
      </c>
      <c r="C128">
        <v>1507.6</v>
      </c>
      <c r="D128" t="s">
        <v>45</v>
      </c>
      <c r="E128" t="s">
        <v>47</v>
      </c>
      <c r="G128">
        <v>1</v>
      </c>
      <c r="H128">
        <v>7.0667</v>
      </c>
      <c r="M128" s="8">
        <v>13.48</v>
      </c>
      <c r="N128" s="8">
        <v>1.83</v>
      </c>
      <c r="O128" s="8">
        <v>116.0819</v>
      </c>
      <c r="P128" s="8">
        <v>3.6</v>
      </c>
      <c r="Q128" s="8">
        <v>12.65</v>
      </c>
      <c r="R128">
        <v>3896.7923000000001</v>
      </c>
      <c r="S128" s="8">
        <v>97.816455995045104</v>
      </c>
      <c r="T128">
        <v>5957.2773999999999</v>
      </c>
      <c r="U128">
        <v>5300.0942999999997</v>
      </c>
    </row>
    <row r="129" spans="1:21" x14ac:dyDescent="0.25">
      <c r="A129" s="2">
        <v>43766</v>
      </c>
      <c r="B129">
        <v>344.6</v>
      </c>
      <c r="C129">
        <v>1509.3</v>
      </c>
      <c r="D129" t="s">
        <v>45</v>
      </c>
      <c r="E129" t="s">
        <v>47</v>
      </c>
      <c r="G129">
        <v>1</v>
      </c>
      <c r="H129">
        <v>7.0579000000000001</v>
      </c>
      <c r="M129" s="8">
        <v>13.78</v>
      </c>
      <c r="N129" s="8">
        <v>1.83</v>
      </c>
      <c r="O129" s="8">
        <v>116.02679999999999</v>
      </c>
      <c r="P129" s="8">
        <v>3.6</v>
      </c>
      <c r="Q129" s="8">
        <v>13.11</v>
      </c>
      <c r="R129">
        <v>3926.585</v>
      </c>
      <c r="S129" s="8">
        <v>97.816455995045104</v>
      </c>
      <c r="T129">
        <v>6080.5367999999999</v>
      </c>
      <c r="U129">
        <v>5425.7542000000003</v>
      </c>
    </row>
    <row r="130" spans="1:21" x14ac:dyDescent="0.25">
      <c r="A130" s="2">
        <v>43767</v>
      </c>
      <c r="B130">
        <v>340.9</v>
      </c>
      <c r="C130">
        <v>1494.5</v>
      </c>
      <c r="D130" t="s">
        <v>45</v>
      </c>
      <c r="E130" t="s">
        <v>47</v>
      </c>
      <c r="G130">
        <v>1</v>
      </c>
      <c r="H130">
        <v>7.0538499999999997</v>
      </c>
      <c r="M130" s="8">
        <v>13.46</v>
      </c>
      <c r="N130" s="8">
        <v>1.82</v>
      </c>
      <c r="O130" s="8">
        <v>115.9842</v>
      </c>
      <c r="P130" s="8">
        <v>3.6</v>
      </c>
      <c r="Q130" s="8">
        <v>13.2</v>
      </c>
      <c r="R130">
        <v>3910.2260000000001</v>
      </c>
      <c r="S130" s="8">
        <v>97.816455995045104</v>
      </c>
      <c r="T130">
        <v>5998.3028999999997</v>
      </c>
      <c r="U130">
        <v>5366.7543999999998</v>
      </c>
    </row>
    <row r="131" spans="1:21" x14ac:dyDescent="0.25">
      <c r="A131" s="2">
        <v>43768</v>
      </c>
      <c r="B131">
        <v>340.55</v>
      </c>
      <c r="C131">
        <v>1491.2</v>
      </c>
      <c r="D131" t="s">
        <v>45</v>
      </c>
      <c r="E131" t="s">
        <v>47</v>
      </c>
      <c r="G131">
        <v>1</v>
      </c>
      <c r="H131">
        <v>7.0606999999999998</v>
      </c>
      <c r="M131" s="8">
        <v>13.17</v>
      </c>
      <c r="N131" s="8">
        <v>1.82</v>
      </c>
      <c r="O131" s="8">
        <v>116.16800000000001</v>
      </c>
      <c r="P131" s="8">
        <v>3.6</v>
      </c>
      <c r="Q131" s="8">
        <v>12.33</v>
      </c>
      <c r="R131">
        <v>3891.2255</v>
      </c>
      <c r="S131" s="8">
        <v>97.816455995045104</v>
      </c>
      <c r="T131">
        <v>5923.8653999999997</v>
      </c>
      <c r="U131">
        <v>5313.4165999999996</v>
      </c>
    </row>
    <row r="132" spans="1:21" x14ac:dyDescent="0.25">
      <c r="A132" s="2">
        <v>43769</v>
      </c>
      <c r="B132">
        <v>341.1</v>
      </c>
      <c r="C132">
        <v>1499.8</v>
      </c>
      <c r="D132" t="s">
        <v>45</v>
      </c>
      <c r="E132" t="s">
        <v>47</v>
      </c>
      <c r="G132">
        <v>1</v>
      </c>
      <c r="H132">
        <v>7.0323000000000002</v>
      </c>
      <c r="M132" s="8">
        <v>13.39</v>
      </c>
      <c r="N132" s="8">
        <v>1.58</v>
      </c>
      <c r="O132" s="8">
        <v>115.91679999999999</v>
      </c>
      <c r="P132" s="8">
        <v>3.6</v>
      </c>
      <c r="Q132" s="8">
        <v>13.22</v>
      </c>
      <c r="R132">
        <v>3886.7519000000002</v>
      </c>
      <c r="S132" s="8">
        <v>97.816455995045104</v>
      </c>
      <c r="T132">
        <v>5846.3279000000002</v>
      </c>
      <c r="U132">
        <v>5253.8810999999996</v>
      </c>
    </row>
    <row r="133" spans="1:21" x14ac:dyDescent="0.25">
      <c r="A133" s="2">
        <v>43770</v>
      </c>
      <c r="B133">
        <v>344.05</v>
      </c>
      <c r="C133">
        <v>1512.7</v>
      </c>
      <c r="D133" t="s">
        <v>45</v>
      </c>
      <c r="E133" t="s">
        <v>47</v>
      </c>
      <c r="G133">
        <v>1</v>
      </c>
      <c r="H133">
        <v>7.0431499999999998</v>
      </c>
      <c r="M133" s="8">
        <v>12.86</v>
      </c>
      <c r="N133" s="8">
        <v>1.57</v>
      </c>
      <c r="O133" s="8">
        <v>115.73560000000001</v>
      </c>
      <c r="P133" s="8">
        <v>3.6</v>
      </c>
      <c r="Q133" s="8">
        <v>12.3</v>
      </c>
      <c r="R133">
        <v>3952.3872000000001</v>
      </c>
      <c r="S133" s="8">
        <v>97.766131815392797</v>
      </c>
      <c r="T133">
        <v>5900.7019</v>
      </c>
      <c r="U133">
        <v>5303.9904999999999</v>
      </c>
    </row>
    <row r="134" spans="1:21" x14ac:dyDescent="0.25">
      <c r="A134" s="2">
        <v>43773</v>
      </c>
      <c r="B134">
        <v>343.7</v>
      </c>
      <c r="C134">
        <v>1514.4</v>
      </c>
      <c r="D134" t="s">
        <v>45</v>
      </c>
      <c r="E134" t="s">
        <v>47</v>
      </c>
      <c r="G134">
        <v>1</v>
      </c>
      <c r="H134">
        <v>7.0251999999999999</v>
      </c>
      <c r="M134" s="8">
        <v>12.45</v>
      </c>
      <c r="N134" s="8">
        <v>1.56</v>
      </c>
      <c r="O134" s="8">
        <v>115.8669</v>
      </c>
      <c r="P134" s="8">
        <v>3.6</v>
      </c>
      <c r="Q134" s="8">
        <v>12.83</v>
      </c>
      <c r="R134">
        <v>3978.1215999999999</v>
      </c>
      <c r="S134" s="8">
        <v>97.766131815392797</v>
      </c>
      <c r="T134">
        <v>5922.5636999999997</v>
      </c>
      <c r="U134">
        <v>5337.0832</v>
      </c>
    </row>
    <row r="135" spans="1:21" x14ac:dyDescent="0.25">
      <c r="A135" s="2">
        <v>43774</v>
      </c>
      <c r="B135">
        <v>341.4</v>
      </c>
      <c r="C135">
        <v>1506.7</v>
      </c>
      <c r="D135" t="s">
        <v>45</v>
      </c>
      <c r="E135" t="s">
        <v>47</v>
      </c>
      <c r="G135">
        <v>1</v>
      </c>
      <c r="H135">
        <v>7.0122</v>
      </c>
      <c r="M135" s="8">
        <v>12.43</v>
      </c>
      <c r="N135" s="8">
        <v>1.56</v>
      </c>
      <c r="O135" s="8">
        <v>116.11799999999999</v>
      </c>
      <c r="P135" s="8">
        <v>3.6</v>
      </c>
      <c r="Q135" s="8">
        <v>13.1</v>
      </c>
      <c r="R135">
        <v>4002.8128000000002</v>
      </c>
      <c r="S135" s="8">
        <v>97.766131815392797</v>
      </c>
      <c r="T135">
        <v>5926.0752000000002</v>
      </c>
      <c r="U135">
        <v>5352.0609999999997</v>
      </c>
    </row>
    <row r="136" spans="1:21" x14ac:dyDescent="0.25">
      <c r="A136" s="2">
        <v>43775</v>
      </c>
      <c r="B136">
        <v>336.55</v>
      </c>
      <c r="C136">
        <v>1487.2</v>
      </c>
      <c r="D136" t="s">
        <v>45</v>
      </c>
      <c r="E136" t="s">
        <v>47</v>
      </c>
      <c r="G136">
        <v>1</v>
      </c>
      <c r="H136">
        <v>7.0034000000000001</v>
      </c>
      <c r="M136" s="8">
        <v>12.04</v>
      </c>
      <c r="N136" s="8">
        <v>1.55</v>
      </c>
      <c r="O136" s="8">
        <v>116.10429999999999</v>
      </c>
      <c r="P136" s="8">
        <v>3.6</v>
      </c>
      <c r="Q136" s="8">
        <v>12.62</v>
      </c>
      <c r="R136">
        <v>3984.8816000000002</v>
      </c>
      <c r="S136" s="8">
        <v>97.766131815392797</v>
      </c>
      <c r="T136">
        <v>5867.6637000000001</v>
      </c>
      <c r="U136">
        <v>5304.8380999999999</v>
      </c>
    </row>
    <row r="137" spans="1:21" x14ac:dyDescent="0.25">
      <c r="A137" s="2">
        <v>43776</v>
      </c>
      <c r="B137">
        <v>338.35</v>
      </c>
      <c r="C137">
        <v>1493</v>
      </c>
      <c r="D137" t="s">
        <v>45</v>
      </c>
      <c r="E137" t="s">
        <v>47</v>
      </c>
      <c r="G137">
        <v>1</v>
      </c>
      <c r="H137">
        <v>7.0141499999999999</v>
      </c>
      <c r="M137" s="8">
        <v>12.35</v>
      </c>
      <c r="N137" s="8">
        <v>1.55</v>
      </c>
      <c r="O137" s="8">
        <v>116.1211</v>
      </c>
      <c r="P137" s="8">
        <v>3.6</v>
      </c>
      <c r="Q137" s="8">
        <v>12.73</v>
      </c>
      <c r="R137">
        <v>3991.8748999999998</v>
      </c>
      <c r="S137" s="8">
        <v>97.766131815392797</v>
      </c>
      <c r="T137">
        <v>5911.5932000000003</v>
      </c>
      <c r="U137">
        <v>5340.1710999999996</v>
      </c>
    </row>
    <row r="138" spans="1:21" x14ac:dyDescent="0.25">
      <c r="A138" s="2">
        <v>43777</v>
      </c>
      <c r="B138">
        <v>332.1</v>
      </c>
      <c r="C138">
        <v>1471.1</v>
      </c>
      <c r="D138" t="s">
        <v>45</v>
      </c>
      <c r="E138" t="s">
        <v>47</v>
      </c>
      <c r="G138">
        <v>1</v>
      </c>
      <c r="H138">
        <v>6.9814499999999997</v>
      </c>
      <c r="M138" s="8">
        <v>12.27</v>
      </c>
      <c r="N138" s="8">
        <v>1.55</v>
      </c>
      <c r="O138" s="8">
        <v>116.3472</v>
      </c>
      <c r="P138" s="8">
        <v>3.6</v>
      </c>
      <c r="Q138" s="8">
        <v>12.07</v>
      </c>
      <c r="R138">
        <v>3973.0106999999998</v>
      </c>
      <c r="S138" s="8">
        <v>97.766131815392797</v>
      </c>
      <c r="T138">
        <v>5894.8729999999996</v>
      </c>
      <c r="U138">
        <v>5321.7779</v>
      </c>
    </row>
    <row r="139" spans="1:21" x14ac:dyDescent="0.25">
      <c r="A139" s="2">
        <v>43780</v>
      </c>
      <c r="B139">
        <v>331.5</v>
      </c>
      <c r="C139">
        <v>1464.5</v>
      </c>
      <c r="D139" t="s">
        <v>45</v>
      </c>
      <c r="E139" t="s">
        <v>47</v>
      </c>
      <c r="G139">
        <v>1</v>
      </c>
      <c r="H139">
        <v>7.0076499999999999</v>
      </c>
      <c r="M139" s="8">
        <v>12.87</v>
      </c>
      <c r="N139" s="8">
        <v>1.55</v>
      </c>
      <c r="O139" s="8">
        <v>116.23415</v>
      </c>
      <c r="P139" s="8">
        <v>3.6</v>
      </c>
      <c r="Q139" s="8">
        <v>12.69</v>
      </c>
      <c r="R139">
        <v>3902.9783000000002</v>
      </c>
      <c r="S139" s="8">
        <v>97.766131815392797</v>
      </c>
      <c r="T139">
        <v>5743.3242</v>
      </c>
      <c r="U139">
        <v>5183.5711000000001</v>
      </c>
    </row>
    <row r="140" spans="1:21" x14ac:dyDescent="0.25">
      <c r="A140" s="2">
        <v>43781</v>
      </c>
      <c r="B140">
        <v>328.3</v>
      </c>
      <c r="C140">
        <v>1451.8</v>
      </c>
      <c r="D140" t="s">
        <v>45</v>
      </c>
      <c r="E140" t="s">
        <v>47</v>
      </c>
      <c r="G140">
        <v>1</v>
      </c>
      <c r="H140">
        <v>6.9970499999999998</v>
      </c>
      <c r="M140" s="8">
        <v>11.91</v>
      </c>
      <c r="N140" s="8">
        <v>1.55</v>
      </c>
      <c r="O140" s="8">
        <v>116.5874</v>
      </c>
      <c r="P140" s="8">
        <v>3.6</v>
      </c>
      <c r="Q140" s="8">
        <v>12.68</v>
      </c>
      <c r="R140">
        <v>3903.6887999999999</v>
      </c>
      <c r="S140" s="8">
        <v>97.766131815392797</v>
      </c>
      <c r="T140">
        <v>5761.8975</v>
      </c>
      <c r="U140">
        <v>5196.7151999999996</v>
      </c>
    </row>
    <row r="141" spans="1:21" x14ac:dyDescent="0.25">
      <c r="A141" s="2">
        <v>43782</v>
      </c>
      <c r="B141">
        <v>336.1</v>
      </c>
      <c r="C141">
        <v>1462.4</v>
      </c>
      <c r="D141" t="s">
        <v>48</v>
      </c>
      <c r="E141" t="s">
        <v>47</v>
      </c>
      <c r="G141">
        <v>1</v>
      </c>
      <c r="H141">
        <v>7.0221499999999999</v>
      </c>
      <c r="M141" s="8">
        <v>11.56</v>
      </c>
      <c r="N141" s="8">
        <v>1.55</v>
      </c>
      <c r="O141" s="8">
        <v>116.8436</v>
      </c>
      <c r="P141" s="8">
        <v>3.6</v>
      </c>
      <c r="Q141" s="8">
        <v>13</v>
      </c>
      <c r="R141">
        <v>3899.9814999999999</v>
      </c>
      <c r="S141" s="8">
        <v>97.766131815392797</v>
      </c>
      <c r="T141">
        <v>5736.2869000000001</v>
      </c>
      <c r="U141">
        <v>5181.4921999999997</v>
      </c>
    </row>
    <row r="142" spans="1:21" x14ac:dyDescent="0.25">
      <c r="A142" s="2">
        <v>43783</v>
      </c>
      <c r="B142">
        <v>337.05</v>
      </c>
      <c r="C142">
        <v>1466</v>
      </c>
      <c r="D142" t="s">
        <v>48</v>
      </c>
      <c r="E142" t="s">
        <v>47</v>
      </c>
      <c r="G142">
        <v>1</v>
      </c>
      <c r="H142">
        <v>7.0231500000000002</v>
      </c>
      <c r="M142" s="8">
        <v>11.83</v>
      </c>
      <c r="N142" s="8">
        <v>1.55</v>
      </c>
      <c r="O142" s="8">
        <v>116.8062</v>
      </c>
      <c r="P142" s="8">
        <v>3.6</v>
      </c>
      <c r="Q142" s="8">
        <v>13.05</v>
      </c>
      <c r="R142">
        <v>3905.857</v>
      </c>
      <c r="S142" s="8">
        <v>97.766131815392797</v>
      </c>
      <c r="T142">
        <v>5774.0326999999997</v>
      </c>
      <c r="U142">
        <v>5216.6436999999996</v>
      </c>
    </row>
    <row r="143" spans="1:21" x14ac:dyDescent="0.25">
      <c r="A143" s="2">
        <v>43784</v>
      </c>
      <c r="B143">
        <v>336.2</v>
      </c>
      <c r="C143">
        <v>1465</v>
      </c>
      <c r="D143" t="s">
        <v>48</v>
      </c>
      <c r="E143" t="s">
        <v>47</v>
      </c>
      <c r="G143">
        <v>1</v>
      </c>
      <c r="H143">
        <v>7.0072999999999999</v>
      </c>
      <c r="M143" s="8">
        <v>11.23</v>
      </c>
      <c r="N143" s="8">
        <v>1.55</v>
      </c>
      <c r="O143" s="8">
        <v>116.44410000000001</v>
      </c>
      <c r="P143" s="8">
        <v>3.6</v>
      </c>
      <c r="Q143" s="8">
        <v>12.05</v>
      </c>
      <c r="R143">
        <v>3877.0891999999999</v>
      </c>
      <c r="S143" s="8">
        <v>97.766131815392797</v>
      </c>
      <c r="T143">
        <v>5693.9062999999996</v>
      </c>
      <c r="U143">
        <v>5152.5636999999997</v>
      </c>
    </row>
    <row r="144" spans="1:21" x14ac:dyDescent="0.25">
      <c r="A144" s="2">
        <v>43787</v>
      </c>
      <c r="B144">
        <v>336.2</v>
      </c>
      <c r="C144">
        <v>1465.4</v>
      </c>
      <c r="D144" t="s">
        <v>48</v>
      </c>
      <c r="E144" t="s">
        <v>47</v>
      </c>
      <c r="G144">
        <v>1</v>
      </c>
      <c r="H144">
        <v>7.0137499999999999</v>
      </c>
      <c r="M144" s="8">
        <v>11.55</v>
      </c>
      <c r="N144" s="8">
        <v>1.55</v>
      </c>
      <c r="O144" s="8">
        <v>116.3665</v>
      </c>
      <c r="P144" s="8">
        <v>3.6</v>
      </c>
      <c r="Q144" s="8">
        <v>12.46</v>
      </c>
      <c r="R144">
        <v>3907.9290999999998</v>
      </c>
      <c r="S144" s="8">
        <v>97.766131815392797</v>
      </c>
      <c r="T144">
        <v>5738.2641999999996</v>
      </c>
      <c r="U144">
        <v>5189.3522000000003</v>
      </c>
    </row>
    <row r="145" spans="1:21" x14ac:dyDescent="0.25">
      <c r="A145" s="2">
        <v>43788</v>
      </c>
      <c r="B145">
        <v>338.3</v>
      </c>
      <c r="C145">
        <v>1472.2</v>
      </c>
      <c r="D145" t="s">
        <v>48</v>
      </c>
      <c r="E145" t="s">
        <v>47</v>
      </c>
      <c r="G145">
        <v>1</v>
      </c>
      <c r="H145">
        <v>7.0242000000000004</v>
      </c>
      <c r="M145" s="8">
        <v>11.5</v>
      </c>
      <c r="N145" s="8">
        <v>1.55</v>
      </c>
      <c r="O145" s="8">
        <v>116.5433</v>
      </c>
      <c r="P145" s="8">
        <v>3.6</v>
      </c>
      <c r="Q145" s="8">
        <v>12.86</v>
      </c>
      <c r="R145">
        <v>3947.0392000000002</v>
      </c>
      <c r="S145" s="8">
        <v>97.766131815392797</v>
      </c>
      <c r="T145">
        <v>5839.6792999999998</v>
      </c>
      <c r="U145">
        <v>5286.1487999999999</v>
      </c>
    </row>
    <row r="146" spans="1:21" x14ac:dyDescent="0.25">
      <c r="A146" s="2">
        <v>43789</v>
      </c>
      <c r="B146">
        <v>339.15</v>
      </c>
      <c r="C146">
        <v>1475.4</v>
      </c>
      <c r="D146" t="s">
        <v>48</v>
      </c>
      <c r="E146" t="s">
        <v>47</v>
      </c>
      <c r="G146">
        <v>1</v>
      </c>
      <c r="H146">
        <v>7.0332999999999997</v>
      </c>
      <c r="M146" s="8">
        <v>11.55</v>
      </c>
      <c r="N146" s="8">
        <v>1.55</v>
      </c>
      <c r="O146" s="8">
        <v>116.83240000000001</v>
      </c>
      <c r="P146" s="8">
        <v>3.6</v>
      </c>
      <c r="Q146" s="8">
        <v>12.78</v>
      </c>
      <c r="R146">
        <v>3907.8640999999998</v>
      </c>
      <c r="S146" s="8">
        <v>97.766131815392797</v>
      </c>
      <c r="T146">
        <v>5803.7039999999997</v>
      </c>
      <c r="U146">
        <v>5259.4696999999996</v>
      </c>
    </row>
    <row r="147" spans="1:21" x14ac:dyDescent="0.25">
      <c r="A147" s="2">
        <v>43790</v>
      </c>
      <c r="B147">
        <v>338.8</v>
      </c>
      <c r="C147">
        <v>1470.8</v>
      </c>
      <c r="D147" t="s">
        <v>48</v>
      </c>
      <c r="E147" t="s">
        <v>47</v>
      </c>
      <c r="G147">
        <v>1</v>
      </c>
      <c r="H147">
        <v>7.0418000000000003</v>
      </c>
      <c r="M147" s="8">
        <v>11.37</v>
      </c>
      <c r="N147" s="8">
        <v>1.55</v>
      </c>
      <c r="O147" s="8">
        <v>116.7478</v>
      </c>
      <c r="P147" s="8">
        <v>3.6</v>
      </c>
      <c r="Q147" s="8">
        <v>13.13</v>
      </c>
      <c r="R147">
        <v>3889.598</v>
      </c>
      <c r="S147" s="8">
        <v>97.766131815392797</v>
      </c>
      <c r="T147">
        <v>5795.7105000000001</v>
      </c>
      <c r="U147">
        <v>5250.665</v>
      </c>
    </row>
    <row r="148" spans="1:21" x14ac:dyDescent="0.25">
      <c r="A148" s="2">
        <v>43791</v>
      </c>
      <c r="B148">
        <v>337.9</v>
      </c>
      <c r="C148">
        <v>1467.4</v>
      </c>
      <c r="D148" t="s">
        <v>48</v>
      </c>
      <c r="E148" t="s">
        <v>47</v>
      </c>
      <c r="G148">
        <v>1</v>
      </c>
      <c r="H148">
        <v>7.03775</v>
      </c>
      <c r="M148" s="8">
        <v>11.32</v>
      </c>
      <c r="N148" s="8">
        <v>1.55</v>
      </c>
      <c r="O148" s="8">
        <v>116.91800000000001</v>
      </c>
      <c r="P148" s="8">
        <v>3.6</v>
      </c>
      <c r="Q148" s="8">
        <v>12.34</v>
      </c>
      <c r="R148">
        <v>3849.9947999999999</v>
      </c>
      <c r="S148" s="8">
        <v>97.766131815392797</v>
      </c>
      <c r="T148">
        <v>5734.7412000000004</v>
      </c>
      <c r="U148">
        <v>5181.1093000000001</v>
      </c>
    </row>
    <row r="149" spans="1:21" x14ac:dyDescent="0.25">
      <c r="A149" s="2">
        <v>43794</v>
      </c>
      <c r="B149">
        <v>335.4</v>
      </c>
      <c r="C149">
        <v>1458.5</v>
      </c>
      <c r="D149" t="s">
        <v>48</v>
      </c>
      <c r="E149" t="s">
        <v>47</v>
      </c>
      <c r="G149">
        <v>1</v>
      </c>
      <c r="H149">
        <v>7.0301999999999998</v>
      </c>
      <c r="M149" s="8">
        <v>11.15</v>
      </c>
      <c r="N149" s="8">
        <v>1.55</v>
      </c>
      <c r="O149" s="8">
        <v>117.0141</v>
      </c>
      <c r="P149" s="8">
        <v>3.6</v>
      </c>
      <c r="Q149" s="8">
        <v>11.87</v>
      </c>
      <c r="R149">
        <v>3878.2060999999999</v>
      </c>
      <c r="S149" s="8">
        <v>97.766131815392797</v>
      </c>
      <c r="T149">
        <v>5701.4467999999997</v>
      </c>
      <c r="U149">
        <v>5151.3684000000003</v>
      </c>
    </row>
    <row r="150" spans="1:21" x14ac:dyDescent="0.25">
      <c r="A150" s="2">
        <v>43795</v>
      </c>
      <c r="B150">
        <v>335.2</v>
      </c>
      <c r="C150">
        <v>1456.9</v>
      </c>
      <c r="D150" t="s">
        <v>48</v>
      </c>
      <c r="E150" t="s">
        <v>47</v>
      </c>
      <c r="G150">
        <v>1</v>
      </c>
      <c r="H150">
        <v>7.0257500000000004</v>
      </c>
      <c r="M150" s="8">
        <v>10.76</v>
      </c>
      <c r="N150" s="8">
        <v>1.55</v>
      </c>
      <c r="O150" s="8">
        <v>117.0561</v>
      </c>
      <c r="P150" s="8">
        <v>3.6</v>
      </c>
      <c r="Q150" s="8">
        <v>11.54</v>
      </c>
      <c r="R150">
        <v>3891.6532999999999</v>
      </c>
      <c r="S150" s="8">
        <v>97.766131815392797</v>
      </c>
      <c r="T150">
        <v>5694.7141000000001</v>
      </c>
      <c r="U150">
        <v>5147.7281999999996</v>
      </c>
    </row>
    <row r="151" spans="1:21" x14ac:dyDescent="0.25">
      <c r="A151" s="2">
        <v>43796</v>
      </c>
      <c r="B151">
        <v>335.8</v>
      </c>
      <c r="C151">
        <v>1459.5</v>
      </c>
      <c r="D151" t="s">
        <v>48</v>
      </c>
      <c r="E151" t="s">
        <v>47</v>
      </c>
      <c r="G151">
        <v>1</v>
      </c>
      <c r="H151">
        <v>7.0231500000000002</v>
      </c>
      <c r="M151" s="8">
        <v>10.3</v>
      </c>
      <c r="N151" s="8">
        <v>1.55</v>
      </c>
      <c r="O151" s="8">
        <v>117.1323</v>
      </c>
      <c r="P151" s="8">
        <v>3.6</v>
      </c>
      <c r="Q151" s="8">
        <v>11.75</v>
      </c>
      <c r="R151">
        <v>3875.6185999999998</v>
      </c>
      <c r="S151" s="8">
        <v>97.766131815392797</v>
      </c>
      <c r="T151">
        <v>5694.0379000000003</v>
      </c>
      <c r="U151">
        <v>5145.9669999999996</v>
      </c>
    </row>
    <row r="152" spans="1:21" x14ac:dyDescent="0.25">
      <c r="A152" s="2">
        <v>43797</v>
      </c>
      <c r="B152">
        <v>334.8</v>
      </c>
      <c r="C152">
        <v>1462</v>
      </c>
      <c r="D152" t="s">
        <v>48</v>
      </c>
      <c r="E152" t="s">
        <v>49</v>
      </c>
      <c r="G152">
        <v>1</v>
      </c>
      <c r="H152">
        <v>7.0231500000000002</v>
      </c>
      <c r="M152" s="8">
        <v>10.530000000000001</v>
      </c>
      <c r="N152" s="8">
        <v>1.55</v>
      </c>
      <c r="O152" s="8">
        <v>117.0942</v>
      </c>
      <c r="P152" s="8">
        <v>3.6</v>
      </c>
      <c r="Q152" s="8">
        <v>11.645</v>
      </c>
      <c r="R152">
        <v>3862.3029000000001</v>
      </c>
      <c r="S152" s="8">
        <v>97.766131815392797</v>
      </c>
      <c r="T152">
        <v>5679.2489999999998</v>
      </c>
      <c r="U152">
        <v>5131.1283999999996</v>
      </c>
    </row>
    <row r="153" spans="1:21" x14ac:dyDescent="0.25">
      <c r="A153" s="2">
        <v>43798</v>
      </c>
      <c r="B153">
        <v>335.7</v>
      </c>
      <c r="C153">
        <v>1463.7</v>
      </c>
      <c r="D153" t="s">
        <v>48</v>
      </c>
      <c r="E153" t="s">
        <v>49</v>
      </c>
      <c r="G153">
        <v>1</v>
      </c>
      <c r="H153">
        <v>7.0339999999999998</v>
      </c>
      <c r="M153" s="8">
        <v>10.71</v>
      </c>
      <c r="N153" s="8">
        <v>1.56</v>
      </c>
      <c r="O153" s="8">
        <v>117.1249</v>
      </c>
      <c r="P153" s="8">
        <v>3.6</v>
      </c>
      <c r="Q153" s="8">
        <v>12.62</v>
      </c>
      <c r="R153">
        <v>3828.6705999999999</v>
      </c>
      <c r="S153" s="8">
        <v>97.766131815392797</v>
      </c>
      <c r="T153">
        <v>5684.2614000000003</v>
      </c>
      <c r="U153">
        <v>5126.6145999999999</v>
      </c>
    </row>
    <row r="154" spans="1:21" x14ac:dyDescent="0.25">
      <c r="A154" s="2">
        <v>43801</v>
      </c>
      <c r="B154">
        <v>336.2</v>
      </c>
      <c r="C154">
        <v>1466.2</v>
      </c>
      <c r="D154" t="s">
        <v>48</v>
      </c>
      <c r="E154" t="s">
        <v>49</v>
      </c>
      <c r="G154">
        <v>1</v>
      </c>
      <c r="H154">
        <v>7.0331999999999999</v>
      </c>
      <c r="M154" s="8">
        <v>10.77</v>
      </c>
      <c r="N154" s="8">
        <v>1.56</v>
      </c>
      <c r="O154" s="8">
        <v>116.9695</v>
      </c>
      <c r="P154" s="8">
        <v>3.6</v>
      </c>
      <c r="Q154" s="8">
        <v>14.91</v>
      </c>
      <c r="R154">
        <v>3836.0589</v>
      </c>
      <c r="S154" s="8">
        <v>97.7725220632759</v>
      </c>
      <c r="T154">
        <v>5691.5308000000005</v>
      </c>
      <c r="U154">
        <v>5137.7834999999995</v>
      </c>
    </row>
    <row r="155" spans="1:21" x14ac:dyDescent="0.25">
      <c r="A155" s="2">
        <v>43802</v>
      </c>
      <c r="B155">
        <v>336.85</v>
      </c>
      <c r="C155">
        <v>1466.6</v>
      </c>
      <c r="D155" t="s">
        <v>48</v>
      </c>
      <c r="E155" t="s">
        <v>49</v>
      </c>
      <c r="G155">
        <v>1</v>
      </c>
      <c r="H155">
        <v>7.0398500000000004</v>
      </c>
      <c r="M155" s="8">
        <v>12.15</v>
      </c>
      <c r="N155" s="8">
        <v>1.55</v>
      </c>
      <c r="O155" s="8">
        <v>116.8946</v>
      </c>
      <c r="P155" s="8">
        <v>3.6</v>
      </c>
      <c r="Q155" s="8">
        <v>15.96</v>
      </c>
      <c r="R155">
        <v>3851.0873000000001</v>
      </c>
      <c r="S155" s="8">
        <v>97.7725220632759</v>
      </c>
      <c r="T155">
        <v>5728.1891999999998</v>
      </c>
      <c r="U155">
        <v>5171.3562000000002</v>
      </c>
    </row>
    <row r="156" spans="1:21" x14ac:dyDescent="0.25">
      <c r="A156" s="2">
        <v>43803</v>
      </c>
      <c r="B156">
        <v>343.1</v>
      </c>
      <c r="C156">
        <v>1487</v>
      </c>
      <c r="D156" t="s">
        <v>48</v>
      </c>
      <c r="E156" t="s">
        <v>49</v>
      </c>
      <c r="G156">
        <v>1</v>
      </c>
      <c r="H156">
        <v>7.0721999999999996</v>
      </c>
      <c r="M156" s="8">
        <v>11.57</v>
      </c>
      <c r="N156" s="8">
        <v>1.55</v>
      </c>
      <c r="O156" s="8">
        <v>116.6969</v>
      </c>
      <c r="P156" s="8">
        <v>3.6</v>
      </c>
      <c r="Q156" s="8">
        <v>14.8</v>
      </c>
      <c r="R156">
        <v>3849.819</v>
      </c>
      <c r="S156" s="8">
        <v>97.7725220632759</v>
      </c>
      <c r="T156">
        <v>5731.4236000000001</v>
      </c>
      <c r="U156">
        <v>5179.6944000000003</v>
      </c>
    </row>
    <row r="157" spans="1:21" x14ac:dyDescent="0.25">
      <c r="A157" s="2">
        <v>43804</v>
      </c>
      <c r="B157">
        <v>341.55</v>
      </c>
      <c r="C157">
        <v>1482.6</v>
      </c>
      <c r="D157" t="s">
        <v>48</v>
      </c>
      <c r="E157" t="s">
        <v>49</v>
      </c>
      <c r="G157">
        <v>1</v>
      </c>
      <c r="H157">
        <v>7.0545999999999998</v>
      </c>
      <c r="M157" s="8">
        <v>11.25</v>
      </c>
      <c r="N157" s="8">
        <v>1.55</v>
      </c>
      <c r="O157" s="8">
        <v>116.3888</v>
      </c>
      <c r="P157" s="8">
        <v>3.6</v>
      </c>
      <c r="Q157" s="8">
        <v>14.52</v>
      </c>
      <c r="R157">
        <v>3879.3638000000001</v>
      </c>
      <c r="S157" s="8">
        <v>97.7725220632759</v>
      </c>
      <c r="T157">
        <v>5796.1826000000001</v>
      </c>
      <c r="U157">
        <v>5238.1301999999996</v>
      </c>
    </row>
    <row r="158" spans="1:21" x14ac:dyDescent="0.25">
      <c r="A158" s="2">
        <v>43805</v>
      </c>
      <c r="B158">
        <v>339.1</v>
      </c>
      <c r="C158">
        <v>1477.5</v>
      </c>
      <c r="D158" t="s">
        <v>48</v>
      </c>
      <c r="E158" t="s">
        <v>49</v>
      </c>
      <c r="G158">
        <v>1</v>
      </c>
      <c r="H158">
        <v>7.0366499999999998</v>
      </c>
      <c r="M158" s="8">
        <v>10.73</v>
      </c>
      <c r="N158" s="8">
        <v>1.55</v>
      </c>
      <c r="O158" s="8">
        <v>116.5425</v>
      </c>
      <c r="P158" s="8">
        <v>3.6</v>
      </c>
      <c r="Q158" s="8">
        <v>13.62</v>
      </c>
      <c r="R158">
        <v>3902.3852999999999</v>
      </c>
      <c r="S158" s="8">
        <v>97.7725220632759</v>
      </c>
      <c r="T158">
        <v>5832.9547000000002</v>
      </c>
      <c r="U158">
        <v>5275.5097999999998</v>
      </c>
    </row>
    <row r="159" spans="1:21" x14ac:dyDescent="0.25">
      <c r="A159" s="2">
        <v>43808</v>
      </c>
      <c r="B159">
        <v>336.45</v>
      </c>
      <c r="C159">
        <v>1465.1</v>
      </c>
      <c r="D159" t="s">
        <v>48</v>
      </c>
      <c r="E159" t="s">
        <v>49</v>
      </c>
      <c r="G159">
        <v>1</v>
      </c>
      <c r="H159">
        <v>7.0342500000000001</v>
      </c>
      <c r="M159" s="8">
        <v>10.75</v>
      </c>
      <c r="N159" s="8">
        <v>1.55</v>
      </c>
      <c r="O159" s="8">
        <v>116.33280000000001</v>
      </c>
      <c r="P159" s="8">
        <v>3.6</v>
      </c>
      <c r="Q159" s="8">
        <v>15.86</v>
      </c>
      <c r="R159">
        <v>3895.4468000000002</v>
      </c>
      <c r="S159" s="8">
        <v>97.7725220632759</v>
      </c>
      <c r="T159">
        <v>5850.1391000000003</v>
      </c>
      <c r="U159">
        <v>5294.2815000000001</v>
      </c>
    </row>
    <row r="160" spans="1:21" x14ac:dyDescent="0.25">
      <c r="A160" s="2">
        <v>43809</v>
      </c>
      <c r="B160">
        <v>336.76</v>
      </c>
      <c r="C160">
        <v>1466.4</v>
      </c>
      <c r="D160" t="s">
        <v>48</v>
      </c>
      <c r="E160" t="s">
        <v>49</v>
      </c>
      <c r="G160">
        <v>1</v>
      </c>
      <c r="H160">
        <v>7.0364000000000004</v>
      </c>
      <c r="M160" s="8">
        <v>10.33</v>
      </c>
      <c r="N160" s="8">
        <v>1.55</v>
      </c>
      <c r="O160" s="8">
        <v>116.25879999999999</v>
      </c>
      <c r="P160" s="8">
        <v>3.6</v>
      </c>
      <c r="Q160" s="8">
        <v>15.68</v>
      </c>
      <c r="R160">
        <v>3900.3843000000002</v>
      </c>
      <c r="S160" s="8">
        <v>97.7725220632759</v>
      </c>
      <c r="T160">
        <v>5880.5239000000001</v>
      </c>
      <c r="U160">
        <v>5326.3608999999997</v>
      </c>
    </row>
    <row r="161" spans="1:21" x14ac:dyDescent="0.25">
      <c r="A161" s="2">
        <v>43810</v>
      </c>
      <c r="B161">
        <v>336.96</v>
      </c>
      <c r="C161">
        <v>1467.7</v>
      </c>
      <c r="D161" t="s">
        <v>48</v>
      </c>
      <c r="E161" t="s">
        <v>49</v>
      </c>
      <c r="G161">
        <v>1</v>
      </c>
      <c r="H161">
        <v>7.0362499999999999</v>
      </c>
      <c r="M161" s="8">
        <v>10.81</v>
      </c>
      <c r="N161" s="8">
        <v>1.55</v>
      </c>
      <c r="O161" s="8">
        <v>116.1524</v>
      </c>
      <c r="P161" s="8">
        <v>3.6</v>
      </c>
      <c r="Q161" s="8">
        <v>14.99</v>
      </c>
      <c r="R161">
        <v>3902.7492000000002</v>
      </c>
      <c r="S161" s="8">
        <v>97.7725220632759</v>
      </c>
      <c r="T161">
        <v>5868.5334999999995</v>
      </c>
      <c r="U161">
        <v>5304.8816999999999</v>
      </c>
    </row>
    <row r="162" spans="1:21" x14ac:dyDescent="0.25">
      <c r="A162" s="2">
        <v>43811</v>
      </c>
      <c r="B162">
        <v>338.94</v>
      </c>
      <c r="C162">
        <v>1477.6</v>
      </c>
      <c r="D162" t="s">
        <v>48</v>
      </c>
      <c r="E162" t="s">
        <v>49</v>
      </c>
      <c r="G162">
        <v>1</v>
      </c>
      <c r="H162">
        <v>7.0295500000000004</v>
      </c>
      <c r="M162" s="8">
        <v>10.95</v>
      </c>
      <c r="N162" s="8">
        <v>1.55</v>
      </c>
      <c r="O162" s="8">
        <v>115.87860000000001</v>
      </c>
      <c r="P162" s="8">
        <v>3.6</v>
      </c>
      <c r="Q162" s="8">
        <v>13.94</v>
      </c>
      <c r="R162">
        <v>3891.0241999999998</v>
      </c>
      <c r="S162" s="8">
        <v>97.7725220632759</v>
      </c>
      <c r="T162">
        <v>5860.2115999999996</v>
      </c>
      <c r="U162">
        <v>5304.4232000000002</v>
      </c>
    </row>
    <row r="163" spans="1:21" x14ac:dyDescent="0.25">
      <c r="A163" s="2">
        <v>43812</v>
      </c>
      <c r="B163">
        <v>334.62</v>
      </c>
      <c r="C163">
        <v>1471.1</v>
      </c>
      <c r="D163" t="s">
        <v>48</v>
      </c>
      <c r="E163" t="s">
        <v>49</v>
      </c>
      <c r="G163">
        <v>1</v>
      </c>
      <c r="H163">
        <v>6.9687000000000001</v>
      </c>
      <c r="M163" s="8">
        <v>10.39</v>
      </c>
      <c r="N163" s="8">
        <v>1.55</v>
      </c>
      <c r="O163" s="8">
        <v>115.7007</v>
      </c>
      <c r="P163" s="8">
        <v>3.6</v>
      </c>
      <c r="Q163" s="8">
        <v>12.63</v>
      </c>
      <c r="R163">
        <v>3968.2211000000002</v>
      </c>
      <c r="S163" s="8">
        <v>97.7725220632759</v>
      </c>
      <c r="T163">
        <v>5925.4281000000001</v>
      </c>
      <c r="U163">
        <v>5375.9764999999998</v>
      </c>
    </row>
    <row r="164" spans="1:21" x14ac:dyDescent="0.25">
      <c r="A164" s="2">
        <v>43815</v>
      </c>
      <c r="B164">
        <v>338.24</v>
      </c>
      <c r="C164">
        <v>1481.2</v>
      </c>
      <c r="D164" t="s">
        <v>48</v>
      </c>
      <c r="E164" t="s">
        <v>49</v>
      </c>
      <c r="G164">
        <v>1</v>
      </c>
      <c r="H164">
        <v>6.99925</v>
      </c>
      <c r="M164" s="8">
        <v>10.39</v>
      </c>
      <c r="N164" s="8">
        <v>1.56</v>
      </c>
      <c r="O164" s="8">
        <v>115.559</v>
      </c>
      <c r="P164" s="8">
        <v>3.6</v>
      </c>
      <c r="Q164" s="8">
        <v>12.14</v>
      </c>
      <c r="R164">
        <v>3987.5464000000002</v>
      </c>
      <c r="S164" s="8">
        <v>97.7725220632759</v>
      </c>
      <c r="T164">
        <v>6034.1936999999998</v>
      </c>
      <c r="U164">
        <v>5476.9884000000002</v>
      </c>
    </row>
    <row r="165" spans="1:21" x14ac:dyDescent="0.25">
      <c r="A165" s="2">
        <v>43816</v>
      </c>
      <c r="B165">
        <v>338.06</v>
      </c>
      <c r="C165">
        <v>1481.6</v>
      </c>
      <c r="D165" t="s">
        <v>48</v>
      </c>
      <c r="E165" t="s">
        <v>49</v>
      </c>
      <c r="G165">
        <v>1</v>
      </c>
      <c r="H165">
        <v>6.9951499999999998</v>
      </c>
      <c r="M165" s="8">
        <v>10.029999999999999</v>
      </c>
      <c r="N165" s="8">
        <v>1.55</v>
      </c>
      <c r="O165" s="8">
        <v>115.55929999999999</v>
      </c>
      <c r="P165" s="8">
        <v>3.6</v>
      </c>
      <c r="Q165" s="8">
        <v>12.29</v>
      </c>
      <c r="R165">
        <v>4041.7995999999998</v>
      </c>
      <c r="S165" s="8">
        <v>97.7725220632759</v>
      </c>
      <c r="T165">
        <v>6107.9506000000001</v>
      </c>
      <c r="U165">
        <v>5545.6181999999999</v>
      </c>
    </row>
    <row r="166" spans="1:21" x14ac:dyDescent="0.25">
      <c r="A166" s="2">
        <v>43817</v>
      </c>
      <c r="B166">
        <v>338.58</v>
      </c>
      <c r="C166">
        <v>1481.4</v>
      </c>
      <c r="D166" t="s">
        <v>48</v>
      </c>
      <c r="E166" t="s">
        <v>49</v>
      </c>
      <c r="G166">
        <v>1</v>
      </c>
      <c r="H166">
        <v>7.0045999999999999</v>
      </c>
      <c r="M166" s="8">
        <v>10.039999999999999</v>
      </c>
      <c r="N166" s="8">
        <v>1.55</v>
      </c>
      <c r="O166" s="8">
        <v>115.66589999999999</v>
      </c>
      <c r="P166" s="8">
        <v>3.6</v>
      </c>
      <c r="Q166" s="8">
        <v>12.58</v>
      </c>
      <c r="R166">
        <v>4032.7826</v>
      </c>
      <c r="S166" s="8">
        <v>97.7725220632759</v>
      </c>
      <c r="T166">
        <v>6119.9557000000004</v>
      </c>
      <c r="U166">
        <v>5543.7870000000003</v>
      </c>
    </row>
    <row r="167" spans="1:21" x14ac:dyDescent="0.25">
      <c r="A167" s="2">
        <v>43818</v>
      </c>
      <c r="B167">
        <v>338.04</v>
      </c>
      <c r="C167">
        <v>1480.4</v>
      </c>
      <c r="D167" t="s">
        <v>48</v>
      </c>
      <c r="E167" t="s">
        <v>49</v>
      </c>
      <c r="G167">
        <v>1</v>
      </c>
      <c r="H167">
        <v>6.9987000000000004</v>
      </c>
      <c r="M167" s="8">
        <v>10.39</v>
      </c>
      <c r="N167" s="8">
        <v>1.55</v>
      </c>
      <c r="O167" s="8">
        <v>115.60290000000001</v>
      </c>
      <c r="P167" s="8">
        <v>3.6</v>
      </c>
      <c r="Q167" s="8">
        <v>12.5</v>
      </c>
      <c r="R167">
        <v>4027.1495</v>
      </c>
      <c r="S167" s="8">
        <v>97.7725220632759</v>
      </c>
      <c r="T167">
        <v>6157.2026999999998</v>
      </c>
      <c r="U167">
        <v>5568.1130000000003</v>
      </c>
    </row>
    <row r="168" spans="1:21" x14ac:dyDescent="0.25">
      <c r="A168" s="2">
        <v>43819</v>
      </c>
      <c r="B168">
        <v>339.1</v>
      </c>
      <c r="C168">
        <v>1482.8</v>
      </c>
      <c r="D168" t="s">
        <v>48</v>
      </c>
      <c r="E168" t="s">
        <v>49</v>
      </c>
      <c r="G168">
        <v>1</v>
      </c>
      <c r="H168">
        <v>7.0076000000000001</v>
      </c>
      <c r="M168" s="8">
        <v>9.69</v>
      </c>
      <c r="N168" s="8">
        <v>1.55</v>
      </c>
      <c r="O168" s="8">
        <v>115.7636</v>
      </c>
      <c r="P168" s="8">
        <v>3.6</v>
      </c>
      <c r="Q168" s="8">
        <v>12.51</v>
      </c>
      <c r="R168">
        <v>4017.2527</v>
      </c>
      <c r="S168" s="8">
        <v>97.7725220632759</v>
      </c>
      <c r="T168">
        <v>6088.5874000000003</v>
      </c>
      <c r="U168">
        <v>5501.1575000000003</v>
      </c>
    </row>
    <row r="169" spans="1:21" x14ac:dyDescent="0.25">
      <c r="A169" s="2">
        <v>43822</v>
      </c>
      <c r="B169">
        <v>340.16</v>
      </c>
      <c r="C169">
        <v>1487.1</v>
      </c>
      <c r="D169" t="s">
        <v>48</v>
      </c>
      <c r="E169" t="s">
        <v>49</v>
      </c>
      <c r="G169">
        <v>1</v>
      </c>
      <c r="H169">
        <v>7.008</v>
      </c>
      <c r="M169" s="8">
        <v>10.56</v>
      </c>
      <c r="N169" s="8">
        <v>1.55</v>
      </c>
      <c r="O169" s="8">
        <v>115.8098</v>
      </c>
      <c r="P169" s="8">
        <v>3.6</v>
      </c>
      <c r="Q169" s="8">
        <v>12.61</v>
      </c>
      <c r="R169">
        <v>3967.0962</v>
      </c>
      <c r="S169" s="8">
        <v>97.7725220632759</v>
      </c>
      <c r="T169">
        <v>5953.2975999999999</v>
      </c>
      <c r="U169">
        <v>5377.0866999999998</v>
      </c>
    </row>
    <row r="170" spans="1:21" x14ac:dyDescent="0.25">
      <c r="A170" s="2">
        <v>43823</v>
      </c>
      <c r="B170">
        <v>341.72</v>
      </c>
      <c r="C170">
        <v>1493.7</v>
      </c>
      <c r="D170" t="s">
        <v>48</v>
      </c>
      <c r="E170" t="s">
        <v>49</v>
      </c>
      <c r="G170">
        <v>1</v>
      </c>
      <c r="H170">
        <v>7.0092999999999996</v>
      </c>
      <c r="M170" s="8">
        <v>11.93</v>
      </c>
      <c r="N170" s="8">
        <v>1.55</v>
      </c>
      <c r="O170" s="8">
        <v>115.7867</v>
      </c>
      <c r="P170" s="8">
        <v>3.6</v>
      </c>
      <c r="Q170" s="8">
        <v>12.67</v>
      </c>
      <c r="R170">
        <v>3992.9580999999998</v>
      </c>
      <c r="S170" s="8">
        <v>97.7725220632759</v>
      </c>
      <c r="T170">
        <v>6050.5352000000003</v>
      </c>
      <c r="U170">
        <v>5471.7353999999996</v>
      </c>
    </row>
    <row r="171" spans="1:21" x14ac:dyDescent="0.25">
      <c r="A171" s="2">
        <v>43824</v>
      </c>
      <c r="B171">
        <v>343.78</v>
      </c>
      <c r="C171">
        <v>1504</v>
      </c>
      <c r="D171" t="s">
        <v>48</v>
      </c>
      <c r="E171" t="s">
        <v>49</v>
      </c>
      <c r="G171">
        <v>1</v>
      </c>
      <c r="H171">
        <v>6.9966499999999998</v>
      </c>
      <c r="M171" s="8">
        <v>11.245000000000001</v>
      </c>
      <c r="N171" s="8">
        <v>1.55</v>
      </c>
      <c r="O171" s="8">
        <v>115.79825</v>
      </c>
      <c r="P171" s="8">
        <v>3.6</v>
      </c>
      <c r="Q171" s="8">
        <v>12.64</v>
      </c>
      <c r="R171">
        <v>3990.8670999999999</v>
      </c>
      <c r="S171" s="8">
        <v>97.7725220632759</v>
      </c>
      <c r="T171">
        <v>6078.2543999999998</v>
      </c>
      <c r="U171">
        <v>5504.4168</v>
      </c>
    </row>
    <row r="172" spans="1:21" x14ac:dyDescent="0.25">
      <c r="A172" s="2">
        <v>43825</v>
      </c>
      <c r="B172">
        <v>344.12</v>
      </c>
      <c r="C172">
        <v>1507.4</v>
      </c>
      <c r="D172" t="s">
        <v>48</v>
      </c>
      <c r="E172" t="s">
        <v>49</v>
      </c>
      <c r="G172">
        <v>1</v>
      </c>
      <c r="H172">
        <v>6.9964000000000004</v>
      </c>
      <c r="M172" s="8">
        <v>13.33</v>
      </c>
      <c r="N172" s="8">
        <v>1.55</v>
      </c>
      <c r="O172" s="8">
        <v>115.6379</v>
      </c>
      <c r="P172" s="8">
        <v>3.6</v>
      </c>
      <c r="Q172" s="8">
        <v>12.65</v>
      </c>
      <c r="R172">
        <v>4025.9879000000001</v>
      </c>
      <c r="S172" s="8">
        <v>97.7725220632759</v>
      </c>
      <c r="T172">
        <v>6126.5889999999999</v>
      </c>
      <c r="U172">
        <v>5543.6643000000004</v>
      </c>
    </row>
    <row r="173" spans="1:21" x14ac:dyDescent="0.25">
      <c r="A173" s="2">
        <v>43826</v>
      </c>
      <c r="B173">
        <v>345.3</v>
      </c>
      <c r="C173">
        <v>1513.4</v>
      </c>
      <c r="D173" t="s">
        <v>48</v>
      </c>
      <c r="E173" t="s">
        <v>49</v>
      </c>
      <c r="G173">
        <v>1</v>
      </c>
      <c r="H173">
        <v>6.9954499999999999</v>
      </c>
      <c r="M173" s="8">
        <v>12.32</v>
      </c>
      <c r="N173" s="8">
        <v>1.55</v>
      </c>
      <c r="O173" s="8">
        <v>115.2239</v>
      </c>
      <c r="P173" s="8">
        <v>3.6</v>
      </c>
      <c r="Q173" s="8">
        <v>13.43</v>
      </c>
      <c r="R173">
        <v>4022.0277999999998</v>
      </c>
      <c r="S173" s="8">
        <v>97.7725220632759</v>
      </c>
      <c r="T173">
        <v>6076.8489</v>
      </c>
      <c r="U173">
        <v>5498.9254000000001</v>
      </c>
    </row>
    <row r="174" spans="1:21" x14ac:dyDescent="0.25">
      <c r="A174" s="2">
        <v>43829</v>
      </c>
      <c r="B174">
        <v>345.46</v>
      </c>
      <c r="C174">
        <v>1516.7</v>
      </c>
      <c r="D174" t="s">
        <v>48</v>
      </c>
      <c r="E174" t="s">
        <v>49</v>
      </c>
      <c r="G174">
        <v>1</v>
      </c>
      <c r="H174">
        <v>6.9810999999999996</v>
      </c>
      <c r="M174" s="8">
        <v>12.56</v>
      </c>
      <c r="N174" s="8">
        <v>1.55</v>
      </c>
      <c r="O174" s="8">
        <v>114.967</v>
      </c>
      <c r="P174" s="8">
        <v>3.6</v>
      </c>
      <c r="Q174" s="8">
        <v>14.82</v>
      </c>
      <c r="R174">
        <v>4081.6334000000002</v>
      </c>
      <c r="S174" s="8">
        <v>97.7725220632759</v>
      </c>
      <c r="T174">
        <v>6102.1661999999997</v>
      </c>
      <c r="U174">
        <v>5529.9961000000003</v>
      </c>
    </row>
    <row r="175" spans="1:21" x14ac:dyDescent="0.25">
      <c r="A175" s="2">
        <v>43830</v>
      </c>
      <c r="B175">
        <v>347.48</v>
      </c>
      <c r="C175">
        <v>1526.5</v>
      </c>
      <c r="D175" t="s">
        <v>48</v>
      </c>
      <c r="E175" t="s">
        <v>49</v>
      </c>
      <c r="G175">
        <v>1</v>
      </c>
      <c r="H175">
        <v>6.9691000000000001</v>
      </c>
      <c r="M175" s="8">
        <v>12.63</v>
      </c>
      <c r="N175" s="8">
        <v>1.55</v>
      </c>
      <c r="O175" s="8">
        <v>114.6728</v>
      </c>
      <c r="P175" s="8">
        <v>3.6</v>
      </c>
      <c r="Q175" s="8">
        <v>13.78</v>
      </c>
      <c r="R175">
        <v>4096.5820999999996</v>
      </c>
      <c r="S175" s="8">
        <v>97.7725220632759</v>
      </c>
      <c r="T175">
        <v>6141.6895999999997</v>
      </c>
      <c r="U175">
        <v>5567.0330000000004</v>
      </c>
    </row>
    <row r="176" spans="1:21" x14ac:dyDescent="0.25">
      <c r="A176" s="2">
        <v>43832</v>
      </c>
      <c r="B176">
        <v>346.24</v>
      </c>
      <c r="C176">
        <v>1523.5</v>
      </c>
      <c r="D176" t="s">
        <v>48</v>
      </c>
      <c r="E176" t="s">
        <v>49</v>
      </c>
      <c r="G176">
        <v>1</v>
      </c>
      <c r="H176">
        <v>6.9602000000000004</v>
      </c>
      <c r="M176" s="8">
        <v>12.7</v>
      </c>
      <c r="N176" s="8">
        <v>1.55</v>
      </c>
      <c r="O176" s="8">
        <v>114.9778</v>
      </c>
      <c r="P176" s="8">
        <v>3.5</v>
      </c>
      <c r="Q176" s="8">
        <v>12.47</v>
      </c>
      <c r="R176">
        <v>4152.2407999999996</v>
      </c>
      <c r="S176" s="8">
        <v>97.848371111451996</v>
      </c>
      <c r="T176">
        <v>6262.9096</v>
      </c>
      <c r="U176">
        <v>5676.5578999999998</v>
      </c>
    </row>
    <row r="177" spans="1:21" x14ac:dyDescent="0.25">
      <c r="A177" s="2">
        <v>43833</v>
      </c>
      <c r="B177">
        <v>351.16</v>
      </c>
      <c r="C177">
        <v>1543.9</v>
      </c>
      <c r="D177" t="s">
        <v>48</v>
      </c>
      <c r="E177" t="s">
        <v>49</v>
      </c>
      <c r="G177">
        <v>1</v>
      </c>
      <c r="H177">
        <v>6.9707499999999998</v>
      </c>
      <c r="M177" s="8">
        <v>13.46</v>
      </c>
      <c r="N177" s="8">
        <v>1.55</v>
      </c>
      <c r="O177" s="8">
        <v>114.98950000000001</v>
      </c>
      <c r="P177" s="8">
        <v>3.5</v>
      </c>
      <c r="Q177" s="8">
        <v>14.02</v>
      </c>
      <c r="R177">
        <v>4144.9648999999999</v>
      </c>
      <c r="S177" s="8">
        <v>97.848371111451996</v>
      </c>
      <c r="T177">
        <v>6299.5258999999996</v>
      </c>
      <c r="U177">
        <v>5706.0438000000004</v>
      </c>
    </row>
    <row r="178" spans="1:21" x14ac:dyDescent="0.25">
      <c r="A178" s="2">
        <v>43836</v>
      </c>
      <c r="B178">
        <v>358.34</v>
      </c>
      <c r="C178">
        <v>1576.7</v>
      </c>
      <c r="D178" t="s">
        <v>48</v>
      </c>
      <c r="E178" t="s">
        <v>49</v>
      </c>
      <c r="G178">
        <v>1</v>
      </c>
      <c r="H178">
        <v>6.9740000000000002</v>
      </c>
      <c r="M178" s="8">
        <v>14.21</v>
      </c>
      <c r="N178" s="8">
        <v>1.55</v>
      </c>
      <c r="O178" s="8">
        <v>114.9588</v>
      </c>
      <c r="P178" s="8">
        <v>3.5</v>
      </c>
      <c r="Q178" s="8">
        <v>13.85</v>
      </c>
      <c r="R178">
        <v>4129.2954</v>
      </c>
      <c r="S178" s="8">
        <v>97.848371111451996</v>
      </c>
      <c r="T178">
        <v>6354.8410999999996</v>
      </c>
      <c r="U178">
        <v>5764.7334000000001</v>
      </c>
    </row>
    <row r="179" spans="1:21" x14ac:dyDescent="0.25">
      <c r="A179" s="2">
        <v>43837</v>
      </c>
      <c r="B179">
        <v>354.94</v>
      </c>
      <c r="C179">
        <v>1566.6</v>
      </c>
      <c r="D179" t="s">
        <v>48</v>
      </c>
      <c r="E179" t="s">
        <v>49</v>
      </c>
      <c r="G179">
        <v>1</v>
      </c>
      <c r="H179">
        <v>6.9494999999999996</v>
      </c>
      <c r="M179" s="8">
        <v>14.01</v>
      </c>
      <c r="N179" s="8">
        <v>1.55</v>
      </c>
      <c r="O179" s="8">
        <v>115.15009999999999</v>
      </c>
      <c r="P179" s="8">
        <v>3.5</v>
      </c>
      <c r="Q179" s="8">
        <v>13.79</v>
      </c>
      <c r="R179">
        <v>4160.2273999999998</v>
      </c>
      <c r="S179" s="8">
        <v>97.848371111451996</v>
      </c>
      <c r="T179">
        <v>6447.9623000000001</v>
      </c>
      <c r="U179">
        <v>5852.3608999999997</v>
      </c>
    </row>
    <row r="180" spans="1:21" x14ac:dyDescent="0.25">
      <c r="A180" s="2">
        <v>43838</v>
      </c>
      <c r="B180">
        <v>360.68</v>
      </c>
      <c r="C180">
        <v>1594.7</v>
      </c>
      <c r="D180" t="s">
        <v>48</v>
      </c>
      <c r="E180" t="s">
        <v>49</v>
      </c>
      <c r="G180">
        <v>1</v>
      </c>
      <c r="H180">
        <v>6.9420999999999999</v>
      </c>
      <c r="M180" s="8">
        <v>13.67</v>
      </c>
      <c r="N180" s="8">
        <v>1.55</v>
      </c>
      <c r="O180" s="8">
        <v>115.1354</v>
      </c>
      <c r="P180" s="8">
        <v>3.5</v>
      </c>
      <c r="Q180" s="8">
        <v>13.45</v>
      </c>
      <c r="R180">
        <v>4112.3172000000004</v>
      </c>
      <c r="S180" s="8">
        <v>97.848371111451996</v>
      </c>
      <c r="T180">
        <v>6355.3860999999997</v>
      </c>
      <c r="U180">
        <v>5772.4741999999997</v>
      </c>
    </row>
    <row r="181" spans="1:21" x14ac:dyDescent="0.25">
      <c r="A181" s="2">
        <v>43839</v>
      </c>
      <c r="B181">
        <v>348.04</v>
      </c>
      <c r="C181">
        <v>1545.1</v>
      </c>
      <c r="D181" t="s">
        <v>48</v>
      </c>
      <c r="E181" t="s">
        <v>49</v>
      </c>
      <c r="G181">
        <v>1</v>
      </c>
      <c r="H181">
        <v>6.9200499999999998</v>
      </c>
      <c r="M181" s="8">
        <v>12.54</v>
      </c>
      <c r="N181" s="8">
        <v>1.55</v>
      </c>
      <c r="O181" s="8">
        <v>115.2358</v>
      </c>
      <c r="P181" s="8">
        <v>3.5</v>
      </c>
      <c r="Q181" s="8">
        <v>12.54</v>
      </c>
      <c r="R181">
        <v>4164.3697000000002</v>
      </c>
      <c r="S181" s="8">
        <v>97.848371111451996</v>
      </c>
      <c r="T181">
        <v>6461.2903999999999</v>
      </c>
      <c r="U181">
        <v>5864.1821</v>
      </c>
    </row>
    <row r="182" spans="1:21" x14ac:dyDescent="0.25">
      <c r="A182" s="2">
        <v>43840</v>
      </c>
      <c r="B182">
        <v>349.3</v>
      </c>
      <c r="C182">
        <v>1548.8</v>
      </c>
      <c r="D182" t="s">
        <v>48</v>
      </c>
      <c r="E182" t="s">
        <v>49</v>
      </c>
      <c r="G182">
        <v>1</v>
      </c>
      <c r="H182">
        <v>6.9282500000000002</v>
      </c>
      <c r="M182" s="8">
        <v>12.27</v>
      </c>
      <c r="N182" s="8">
        <v>1.54</v>
      </c>
      <c r="O182" s="8">
        <v>115.0705</v>
      </c>
      <c r="P182" s="8">
        <v>3.5</v>
      </c>
      <c r="Q182" s="8">
        <v>12.56</v>
      </c>
      <c r="R182">
        <v>4163.1849000000002</v>
      </c>
      <c r="S182" s="8">
        <v>97.848371111451996</v>
      </c>
      <c r="T182">
        <v>6449.1998000000003</v>
      </c>
      <c r="U182">
        <v>5851.8927999999996</v>
      </c>
    </row>
    <row r="183" spans="1:21" x14ac:dyDescent="0.25">
      <c r="A183" s="2">
        <v>43843</v>
      </c>
      <c r="B183">
        <v>349.42</v>
      </c>
      <c r="C183">
        <v>1556</v>
      </c>
      <c r="D183" t="s">
        <v>48</v>
      </c>
      <c r="E183" t="s">
        <v>49</v>
      </c>
      <c r="G183">
        <v>1</v>
      </c>
      <c r="H183">
        <v>6.9006499999999997</v>
      </c>
      <c r="M183" s="8">
        <v>10.91</v>
      </c>
      <c r="N183" s="8">
        <v>1.54</v>
      </c>
      <c r="O183" s="8">
        <v>115.03700000000001</v>
      </c>
      <c r="P183" s="8">
        <v>3.5</v>
      </c>
      <c r="Q183" s="8">
        <v>12.32</v>
      </c>
      <c r="R183">
        <v>4203.9883</v>
      </c>
      <c r="S183" s="8">
        <v>97.848371111451996</v>
      </c>
      <c r="T183">
        <v>6524.5691999999999</v>
      </c>
      <c r="U183">
        <v>5926.7222000000002</v>
      </c>
    </row>
    <row r="184" spans="1:21" x14ac:dyDescent="0.25">
      <c r="A184" s="2">
        <v>43844</v>
      </c>
      <c r="B184">
        <v>344.7</v>
      </c>
      <c r="C184">
        <v>1540.3</v>
      </c>
      <c r="D184" t="s">
        <v>48</v>
      </c>
      <c r="E184" t="s">
        <v>49</v>
      </c>
      <c r="G184">
        <v>1</v>
      </c>
      <c r="H184">
        <v>6.8800999999999997</v>
      </c>
      <c r="M184" s="8">
        <v>11.02</v>
      </c>
      <c r="N184" s="8">
        <v>1.54</v>
      </c>
      <c r="O184" s="8">
        <v>115.0264</v>
      </c>
      <c r="P184" s="8">
        <v>3.5</v>
      </c>
      <c r="Q184" s="8">
        <v>12.39</v>
      </c>
      <c r="R184">
        <v>4189.8861999999999</v>
      </c>
      <c r="S184" s="8">
        <v>97.848371111451996</v>
      </c>
      <c r="T184">
        <v>6527.4332999999997</v>
      </c>
      <c r="U184">
        <v>5914.1130999999996</v>
      </c>
    </row>
    <row r="185" spans="1:21" x14ac:dyDescent="0.25">
      <c r="A185" s="2">
        <v>43845</v>
      </c>
      <c r="B185">
        <v>347.54</v>
      </c>
      <c r="C185">
        <v>1551.3</v>
      </c>
      <c r="D185" t="s">
        <v>48</v>
      </c>
      <c r="E185" t="s">
        <v>49</v>
      </c>
      <c r="G185">
        <v>1</v>
      </c>
      <c r="H185">
        <v>6.8901000000000003</v>
      </c>
      <c r="M185" s="8">
        <v>11.75</v>
      </c>
      <c r="N185" s="8">
        <v>1.54</v>
      </c>
      <c r="O185" s="8">
        <v>114.9558</v>
      </c>
      <c r="P185" s="8">
        <v>3.5</v>
      </c>
      <c r="Q185" s="8">
        <v>12.42</v>
      </c>
      <c r="R185">
        <v>4166.7344000000003</v>
      </c>
      <c r="S185" s="8">
        <v>97.848371111451996</v>
      </c>
      <c r="T185">
        <v>6512.4624999999996</v>
      </c>
      <c r="U185">
        <v>5913.518</v>
      </c>
    </row>
    <row r="186" spans="1:21" x14ac:dyDescent="0.25">
      <c r="A186" s="2">
        <v>43846</v>
      </c>
      <c r="B186">
        <v>347.96</v>
      </c>
      <c r="C186">
        <v>1553</v>
      </c>
      <c r="D186" t="s">
        <v>48</v>
      </c>
      <c r="E186" t="s">
        <v>49</v>
      </c>
      <c r="G186">
        <v>1</v>
      </c>
      <c r="H186">
        <v>6.8916000000000004</v>
      </c>
      <c r="M186" s="8">
        <v>11.38</v>
      </c>
      <c r="N186" s="8">
        <v>1.54</v>
      </c>
      <c r="O186" s="8">
        <v>115.00320000000001</v>
      </c>
      <c r="P186" s="8">
        <v>3.5</v>
      </c>
      <c r="Q186" s="8">
        <v>12.32</v>
      </c>
      <c r="R186">
        <v>4149.0433999999996</v>
      </c>
      <c r="S186" s="8">
        <v>97.848371111451996</v>
      </c>
      <c r="T186">
        <v>6491.7861999999996</v>
      </c>
      <c r="U186">
        <v>5902.1318000000001</v>
      </c>
    </row>
    <row r="187" spans="1:21" x14ac:dyDescent="0.25">
      <c r="A187" s="2">
        <v>43847</v>
      </c>
      <c r="B187">
        <v>347.78</v>
      </c>
      <c r="C187">
        <v>1557</v>
      </c>
      <c r="D187" t="s">
        <v>48</v>
      </c>
      <c r="E187" t="s">
        <v>49</v>
      </c>
      <c r="G187">
        <v>1</v>
      </c>
      <c r="H187">
        <v>6.8653000000000004</v>
      </c>
      <c r="M187" s="8">
        <v>11.31</v>
      </c>
      <c r="N187" s="8">
        <v>1.55</v>
      </c>
      <c r="O187" s="8">
        <v>115.0675</v>
      </c>
      <c r="P187" s="8">
        <v>3.5</v>
      </c>
      <c r="Q187" s="8">
        <v>12.1</v>
      </c>
      <c r="R187">
        <v>4154.8530000000001</v>
      </c>
      <c r="S187" s="8">
        <v>97.848371111451996</v>
      </c>
      <c r="T187">
        <v>6465.6441000000004</v>
      </c>
      <c r="U187">
        <v>5879.4120999999996</v>
      </c>
    </row>
    <row r="188" spans="1:21" x14ac:dyDescent="0.25">
      <c r="A188" s="2">
        <v>43850</v>
      </c>
      <c r="B188">
        <v>347.94</v>
      </c>
      <c r="C188">
        <v>1561.4</v>
      </c>
      <c r="D188" t="s">
        <v>48</v>
      </c>
      <c r="E188" t="s">
        <v>49</v>
      </c>
      <c r="G188">
        <v>1</v>
      </c>
      <c r="H188">
        <v>6.8524000000000003</v>
      </c>
      <c r="M188" s="8">
        <v>11.345000000000001</v>
      </c>
      <c r="N188" s="8">
        <v>1.55</v>
      </c>
      <c r="O188" s="8">
        <v>115.03534999999999</v>
      </c>
      <c r="P188" s="8">
        <v>3.5</v>
      </c>
      <c r="Q188" s="8">
        <v>12.21</v>
      </c>
      <c r="R188">
        <v>4185.8303999999998</v>
      </c>
      <c r="S188" s="8">
        <v>97.848371111451996</v>
      </c>
      <c r="T188">
        <v>6544.4114</v>
      </c>
      <c r="U188">
        <v>5954.8667999999998</v>
      </c>
    </row>
    <row r="189" spans="1:21" x14ac:dyDescent="0.25">
      <c r="A189" s="2">
        <v>43851</v>
      </c>
      <c r="B189">
        <v>351.34</v>
      </c>
      <c r="C189">
        <v>1565.6</v>
      </c>
      <c r="D189" t="s">
        <v>48</v>
      </c>
      <c r="E189" t="s">
        <v>49</v>
      </c>
      <c r="G189">
        <v>1</v>
      </c>
      <c r="H189">
        <v>6.9036</v>
      </c>
      <c r="M189" s="8">
        <v>11.48</v>
      </c>
      <c r="N189" s="8">
        <v>1.55</v>
      </c>
      <c r="O189" s="8">
        <v>115.19</v>
      </c>
      <c r="P189" s="8">
        <v>3.5</v>
      </c>
      <c r="Q189" s="8">
        <v>12.85</v>
      </c>
      <c r="R189">
        <v>4114.3085000000001</v>
      </c>
      <c r="S189" s="8">
        <v>97.848371111451996</v>
      </c>
      <c r="T189">
        <v>6480.6026000000002</v>
      </c>
      <c r="U189">
        <v>5901.8586999999998</v>
      </c>
    </row>
    <row r="190" spans="1:21" x14ac:dyDescent="0.25">
      <c r="A190" s="2">
        <v>43852</v>
      </c>
      <c r="B190">
        <v>348.32</v>
      </c>
      <c r="C190">
        <v>1552.1</v>
      </c>
      <c r="D190" t="s">
        <v>48</v>
      </c>
      <c r="E190" t="s">
        <v>49</v>
      </c>
      <c r="G190">
        <v>1</v>
      </c>
      <c r="H190">
        <v>6.9051</v>
      </c>
      <c r="M190" s="8">
        <v>11.16</v>
      </c>
      <c r="N190" s="8">
        <v>1.55</v>
      </c>
      <c r="O190" s="8">
        <v>115.22969999999999</v>
      </c>
      <c r="P190" s="8">
        <v>3.5</v>
      </c>
      <c r="Q190" s="8">
        <v>12.91</v>
      </c>
      <c r="R190">
        <v>4131.9310999999998</v>
      </c>
      <c r="S190" s="8">
        <v>97.848371111451996</v>
      </c>
      <c r="T190">
        <v>6489.1623</v>
      </c>
      <c r="U190">
        <v>5919.5870000000004</v>
      </c>
    </row>
    <row r="191" spans="1:21" x14ac:dyDescent="0.25">
      <c r="A191" s="2">
        <v>43853</v>
      </c>
      <c r="B191">
        <v>350.72</v>
      </c>
      <c r="C191">
        <v>1556.9</v>
      </c>
      <c r="D191" t="s">
        <v>48</v>
      </c>
      <c r="E191" t="s">
        <v>49</v>
      </c>
      <c r="G191">
        <v>1</v>
      </c>
      <c r="H191">
        <v>6.9302000000000001</v>
      </c>
      <c r="M191" s="8">
        <v>11.61</v>
      </c>
      <c r="N191" s="8">
        <v>1.55</v>
      </c>
      <c r="O191" s="8">
        <v>115.557</v>
      </c>
      <c r="P191" s="8">
        <v>3.5</v>
      </c>
      <c r="Q191" s="8">
        <v>12.98</v>
      </c>
      <c r="R191">
        <v>4003.9013</v>
      </c>
      <c r="S191" s="8">
        <v>97.848371111451996</v>
      </c>
      <c r="T191">
        <v>6258.2846</v>
      </c>
      <c r="U191">
        <v>5699.0083000000004</v>
      </c>
    </row>
    <row r="192" spans="1:21" x14ac:dyDescent="0.25">
      <c r="A192" s="2">
        <v>43958</v>
      </c>
      <c r="B192">
        <v>378.18</v>
      </c>
      <c r="C192">
        <v>1688.5</v>
      </c>
      <c r="D192" t="s">
        <v>48</v>
      </c>
      <c r="E192" t="s">
        <v>51</v>
      </c>
      <c r="G192">
        <v>0</v>
      </c>
      <c r="H192">
        <v>7.1213499999999996</v>
      </c>
      <c r="M192" s="8">
        <v>26.15</v>
      </c>
      <c r="N192" s="8">
        <v>0.05</v>
      </c>
      <c r="O192" s="8">
        <v>123.12860000000001</v>
      </c>
      <c r="P192" s="8">
        <v>13.2</v>
      </c>
      <c r="Q192" s="8">
        <v>31.44</v>
      </c>
      <c r="R192">
        <v>3924.8946000000001</v>
      </c>
      <c r="S192" s="8">
        <v>95.5494731202335</v>
      </c>
      <c r="T192">
        <v>6333.5240999999996</v>
      </c>
      <c r="U192">
        <v>5795.8720000000003</v>
      </c>
    </row>
    <row r="193" spans="1:21" x14ac:dyDescent="0.25">
      <c r="A193" s="2">
        <v>43959</v>
      </c>
      <c r="B193">
        <v>385.5</v>
      </c>
      <c r="C193">
        <v>1728.2</v>
      </c>
      <c r="D193" t="s">
        <v>52</v>
      </c>
      <c r="E193" t="s">
        <v>51</v>
      </c>
      <c r="G193">
        <v>0</v>
      </c>
      <c r="H193">
        <v>7.0956999999999999</v>
      </c>
      <c r="M193" s="8">
        <v>24.89</v>
      </c>
      <c r="N193" s="8">
        <v>0.05</v>
      </c>
      <c r="O193" s="8">
        <v>122.5416</v>
      </c>
      <c r="P193" s="8">
        <v>13.2</v>
      </c>
      <c r="Q193" s="8">
        <v>27.98</v>
      </c>
      <c r="R193">
        <v>3963.6217000000001</v>
      </c>
      <c r="S193" s="8">
        <v>95.5494731202335</v>
      </c>
      <c r="T193">
        <v>6405.9543000000003</v>
      </c>
      <c r="U193">
        <v>5862.7664999999997</v>
      </c>
    </row>
    <row r="194" spans="1:21" x14ac:dyDescent="0.25">
      <c r="A194" s="2">
        <v>43962</v>
      </c>
      <c r="B194">
        <v>383.92</v>
      </c>
      <c r="C194">
        <v>1709.1</v>
      </c>
      <c r="D194" t="s">
        <v>52</v>
      </c>
      <c r="E194" t="s">
        <v>51</v>
      </c>
      <c r="G194">
        <v>0</v>
      </c>
      <c r="H194">
        <v>7.0919499999999998</v>
      </c>
      <c r="M194" s="8">
        <v>23.55</v>
      </c>
      <c r="N194" s="8">
        <v>0.05</v>
      </c>
      <c r="O194" s="8">
        <v>123.23699999999999</v>
      </c>
      <c r="P194" s="8">
        <v>13.2</v>
      </c>
      <c r="Q194" s="8">
        <v>27.57</v>
      </c>
      <c r="R194">
        <v>3960.1803</v>
      </c>
      <c r="S194" s="8">
        <v>95.5494731202335</v>
      </c>
      <c r="T194">
        <v>6407.7775000000001</v>
      </c>
      <c r="U194">
        <v>5851.8037000000004</v>
      </c>
    </row>
    <row r="195" spans="1:21" x14ac:dyDescent="0.25">
      <c r="A195" s="2">
        <v>43963</v>
      </c>
      <c r="B195">
        <v>382.86</v>
      </c>
      <c r="C195">
        <v>1701.8</v>
      </c>
      <c r="D195" t="s">
        <v>52</v>
      </c>
      <c r="E195" t="s">
        <v>51</v>
      </c>
      <c r="G195">
        <v>0</v>
      </c>
      <c r="H195">
        <v>7.1018999999999997</v>
      </c>
      <c r="M195" s="8">
        <v>22.45</v>
      </c>
      <c r="N195" s="8">
        <v>0.05</v>
      </c>
      <c r="O195" s="8">
        <v>123.0637</v>
      </c>
      <c r="P195" s="8">
        <v>13.2</v>
      </c>
      <c r="Q195" s="8">
        <v>33.04</v>
      </c>
      <c r="R195">
        <v>3960.2377999999999</v>
      </c>
      <c r="S195" s="8">
        <v>95.5494731202335</v>
      </c>
      <c r="T195">
        <v>6407.8378000000002</v>
      </c>
      <c r="U195">
        <v>5869.5065000000004</v>
      </c>
    </row>
    <row r="196" spans="1:21" x14ac:dyDescent="0.25">
      <c r="A196" s="2">
        <v>43964</v>
      </c>
      <c r="B196">
        <v>383.62</v>
      </c>
      <c r="C196">
        <v>1707.7</v>
      </c>
      <c r="D196" t="s">
        <v>52</v>
      </c>
      <c r="E196" t="s">
        <v>51</v>
      </c>
      <c r="G196">
        <v>0</v>
      </c>
      <c r="H196">
        <v>7.1028500000000001</v>
      </c>
      <c r="M196" s="8">
        <v>22.71</v>
      </c>
      <c r="N196" s="8">
        <v>0.05</v>
      </c>
      <c r="O196" s="8">
        <v>123.5448</v>
      </c>
      <c r="P196" s="8">
        <v>13.2</v>
      </c>
      <c r="Q196" s="8">
        <v>35.28</v>
      </c>
      <c r="R196">
        <v>3968.2529</v>
      </c>
      <c r="S196" s="8">
        <v>95.5494731202335</v>
      </c>
      <c r="T196">
        <v>6448.8968999999997</v>
      </c>
      <c r="U196">
        <v>5917.0267999999996</v>
      </c>
    </row>
    <row r="197" spans="1:21" x14ac:dyDescent="0.25">
      <c r="A197" s="2">
        <v>43965</v>
      </c>
      <c r="B197">
        <v>386.22</v>
      </c>
      <c r="C197">
        <v>1724.8</v>
      </c>
      <c r="D197" t="s">
        <v>52</v>
      </c>
      <c r="E197" t="s">
        <v>51</v>
      </c>
      <c r="G197">
        <v>0</v>
      </c>
      <c r="H197">
        <v>7.10975</v>
      </c>
      <c r="M197" s="8">
        <v>24.15</v>
      </c>
      <c r="N197" s="8">
        <v>0.05</v>
      </c>
      <c r="O197" s="8">
        <v>123.64660000000001</v>
      </c>
      <c r="P197" s="8">
        <v>13.2</v>
      </c>
      <c r="Q197" s="8">
        <v>32.61</v>
      </c>
      <c r="R197">
        <v>3925.2177000000001</v>
      </c>
      <c r="S197" s="8">
        <v>95.5494731202335</v>
      </c>
      <c r="T197">
        <v>6387.3095999999996</v>
      </c>
      <c r="U197">
        <v>5863.2363999999998</v>
      </c>
    </row>
    <row r="198" spans="1:21" x14ac:dyDescent="0.25">
      <c r="A198" s="2">
        <v>43966</v>
      </c>
      <c r="B198">
        <v>391.9</v>
      </c>
      <c r="C198">
        <v>1745.1</v>
      </c>
      <c r="D198" t="s">
        <v>52</v>
      </c>
      <c r="E198" t="s">
        <v>51</v>
      </c>
      <c r="G198">
        <v>0</v>
      </c>
      <c r="H198">
        <v>7.1208999999999998</v>
      </c>
      <c r="M198" s="8">
        <v>23.63</v>
      </c>
      <c r="N198" s="8">
        <v>0.05</v>
      </c>
      <c r="O198" s="8">
        <v>123.6023</v>
      </c>
      <c r="P198" s="8">
        <v>13.2</v>
      </c>
      <c r="Q198" s="8">
        <v>31.89</v>
      </c>
      <c r="R198">
        <v>3912.8159000000001</v>
      </c>
      <c r="S198" s="8">
        <v>95.5494731202335</v>
      </c>
      <c r="T198">
        <v>6412.6805000000004</v>
      </c>
      <c r="U198">
        <v>5889.9767000000002</v>
      </c>
    </row>
    <row r="199" spans="1:21" x14ac:dyDescent="0.25">
      <c r="A199" s="2">
        <v>43969</v>
      </c>
      <c r="B199">
        <v>401.16</v>
      </c>
      <c r="C199">
        <v>1772</v>
      </c>
      <c r="D199" t="s">
        <v>52</v>
      </c>
      <c r="E199" t="s">
        <v>51</v>
      </c>
      <c r="G199">
        <v>0</v>
      </c>
      <c r="H199">
        <v>7.1371000000000002</v>
      </c>
      <c r="M199" s="8">
        <v>22.81</v>
      </c>
      <c r="N199" s="8">
        <v>0.05</v>
      </c>
      <c r="O199" s="8">
        <v>122.8005</v>
      </c>
      <c r="P199" s="8">
        <v>13.2</v>
      </c>
      <c r="Q199" s="8">
        <v>29.3</v>
      </c>
      <c r="R199">
        <v>3922.9117000000001</v>
      </c>
      <c r="S199" s="8">
        <v>95.5494731202335</v>
      </c>
      <c r="T199">
        <v>6383.9251999999997</v>
      </c>
      <c r="U199">
        <v>5860.0427</v>
      </c>
    </row>
    <row r="200" spans="1:21" x14ac:dyDescent="0.25">
      <c r="A200" s="2">
        <v>43970</v>
      </c>
      <c r="B200">
        <v>394.5</v>
      </c>
      <c r="C200">
        <v>1731.1</v>
      </c>
      <c r="D200" t="s">
        <v>52</v>
      </c>
      <c r="E200" t="s">
        <v>51</v>
      </c>
      <c r="G200">
        <v>0</v>
      </c>
      <c r="H200">
        <v>7.1185999999999998</v>
      </c>
      <c r="M200" s="8">
        <v>21.33</v>
      </c>
      <c r="N200" s="8">
        <v>0.05</v>
      </c>
      <c r="O200" s="8">
        <v>122.56950000000001</v>
      </c>
      <c r="P200" s="8">
        <v>13.2</v>
      </c>
      <c r="Q200" s="8">
        <v>30.53</v>
      </c>
      <c r="R200">
        <v>3956.2494999999999</v>
      </c>
      <c r="S200" s="8">
        <v>95.5494731202335</v>
      </c>
      <c r="T200">
        <v>6466.94</v>
      </c>
      <c r="U200">
        <v>5936.5991999999997</v>
      </c>
    </row>
    <row r="201" spans="1:21" x14ac:dyDescent="0.25">
      <c r="A201" s="2">
        <v>43971</v>
      </c>
      <c r="B201">
        <v>398.72</v>
      </c>
      <c r="C201">
        <v>1753.6</v>
      </c>
      <c r="D201" t="s">
        <v>52</v>
      </c>
      <c r="E201" t="s">
        <v>51</v>
      </c>
      <c r="G201">
        <v>0</v>
      </c>
      <c r="H201">
        <v>7.1178499999999998</v>
      </c>
      <c r="M201" s="8">
        <v>20.12</v>
      </c>
      <c r="N201" s="8">
        <v>0.05</v>
      </c>
      <c r="O201" s="8">
        <v>122.1046</v>
      </c>
      <c r="P201" s="8">
        <v>13.2</v>
      </c>
      <c r="Q201" s="8">
        <v>27.99</v>
      </c>
      <c r="R201">
        <v>3935.2220000000002</v>
      </c>
      <c r="S201" s="8">
        <v>95.5494731202335</v>
      </c>
      <c r="T201">
        <v>6404.8805000000002</v>
      </c>
      <c r="U201">
        <v>5865.8411999999998</v>
      </c>
    </row>
    <row r="202" spans="1:21" x14ac:dyDescent="0.25">
      <c r="A202" s="2">
        <v>43972</v>
      </c>
      <c r="B202">
        <v>395.06</v>
      </c>
      <c r="C202">
        <v>1735.9</v>
      </c>
      <c r="D202" t="s">
        <v>52</v>
      </c>
      <c r="E202" t="s">
        <v>51</v>
      </c>
      <c r="G202">
        <v>0</v>
      </c>
      <c r="H202">
        <v>7.1123500000000002</v>
      </c>
      <c r="M202" s="8">
        <v>19.739999999999998</v>
      </c>
      <c r="N202" s="8">
        <v>0.05</v>
      </c>
      <c r="O202" s="8">
        <v>122.0947</v>
      </c>
      <c r="P202" s="8">
        <v>13.2</v>
      </c>
      <c r="Q202" s="8">
        <v>29.53</v>
      </c>
      <c r="R202">
        <v>3913.7948999999999</v>
      </c>
      <c r="S202" s="8">
        <v>95.5494731202335</v>
      </c>
      <c r="T202">
        <v>6332.2164000000002</v>
      </c>
      <c r="U202">
        <v>5791.6401999999998</v>
      </c>
    </row>
    <row r="203" spans="1:21" x14ac:dyDescent="0.25">
      <c r="A203" s="2">
        <v>43973</v>
      </c>
      <c r="B203">
        <v>394.38</v>
      </c>
      <c r="C203">
        <v>1736.5</v>
      </c>
      <c r="D203" t="s">
        <v>52</v>
      </c>
      <c r="E203" t="s">
        <v>51</v>
      </c>
      <c r="G203">
        <v>0</v>
      </c>
      <c r="H203">
        <v>7.1421999999999999</v>
      </c>
      <c r="M203" s="8">
        <v>18.95</v>
      </c>
      <c r="N203" s="8">
        <v>0.05</v>
      </c>
      <c r="O203" s="8">
        <v>122.32380000000001</v>
      </c>
      <c r="P203" s="8">
        <v>13.2</v>
      </c>
      <c r="Q203" s="8">
        <v>28.16</v>
      </c>
      <c r="R203">
        <v>3824.0639999999999</v>
      </c>
      <c r="S203" s="8">
        <v>95.5494731202335</v>
      </c>
      <c r="T203">
        <v>6220.3685999999998</v>
      </c>
      <c r="U203">
        <v>5683.9961999999996</v>
      </c>
    </row>
    <row r="204" spans="1:21" x14ac:dyDescent="0.25">
      <c r="A204" s="2">
        <v>43976</v>
      </c>
      <c r="B204">
        <v>393.54</v>
      </c>
      <c r="C204">
        <v>1725.5</v>
      </c>
      <c r="D204" t="s">
        <v>52</v>
      </c>
      <c r="E204" t="s">
        <v>51</v>
      </c>
      <c r="G204">
        <v>0</v>
      </c>
      <c r="H204">
        <v>7.1555499999999999</v>
      </c>
      <c r="M204" s="8">
        <v>19.344999999999999</v>
      </c>
      <c r="N204" s="8">
        <v>0.05</v>
      </c>
      <c r="O204" s="8">
        <v>122.20925</v>
      </c>
      <c r="P204" s="8">
        <v>13.2</v>
      </c>
      <c r="Q204" s="8">
        <v>28.844999999999999</v>
      </c>
      <c r="R204">
        <v>3829.3245000000002</v>
      </c>
      <c r="S204" s="8">
        <v>95.5494731202335</v>
      </c>
      <c r="T204">
        <v>6214.5856999999996</v>
      </c>
      <c r="U204">
        <v>5671.9722000000002</v>
      </c>
    </row>
    <row r="205" spans="1:21" x14ac:dyDescent="0.25">
      <c r="A205" s="2">
        <v>43977</v>
      </c>
      <c r="B205">
        <v>395.34</v>
      </c>
      <c r="C205">
        <v>1729.6</v>
      </c>
      <c r="D205" t="s">
        <v>52</v>
      </c>
      <c r="E205" t="s">
        <v>51</v>
      </c>
      <c r="G205">
        <v>0</v>
      </c>
      <c r="H205">
        <v>7.1475999999999997</v>
      </c>
      <c r="M205" s="8">
        <v>18.57</v>
      </c>
      <c r="N205" s="8">
        <v>0.05</v>
      </c>
      <c r="O205" s="8">
        <v>121.3904</v>
      </c>
      <c r="P205" s="8">
        <v>13.2</v>
      </c>
      <c r="Q205" s="8">
        <v>28.01</v>
      </c>
      <c r="R205">
        <v>3872.7701000000002</v>
      </c>
      <c r="S205" s="8">
        <v>95.5494731202335</v>
      </c>
      <c r="T205">
        <v>6351.8293000000003</v>
      </c>
      <c r="U205">
        <v>5808.5486000000001</v>
      </c>
    </row>
    <row r="206" spans="1:21" x14ac:dyDescent="0.25">
      <c r="A206" s="2">
        <v>43978</v>
      </c>
      <c r="B206">
        <v>391.2</v>
      </c>
      <c r="C206">
        <v>1697.3</v>
      </c>
      <c r="D206" t="s">
        <v>52</v>
      </c>
      <c r="E206" t="s">
        <v>51</v>
      </c>
      <c r="G206">
        <v>0</v>
      </c>
      <c r="H206">
        <v>7.1728500000000004</v>
      </c>
      <c r="M206" s="8">
        <v>18.510000000000002</v>
      </c>
      <c r="N206" s="8">
        <v>0.05</v>
      </c>
      <c r="O206" s="8">
        <v>121.5714</v>
      </c>
      <c r="P206" s="8">
        <v>13.2</v>
      </c>
      <c r="Q206" s="8">
        <v>27.62</v>
      </c>
      <c r="R206">
        <v>3845.6134999999999</v>
      </c>
      <c r="S206" s="8">
        <v>95.5494731202335</v>
      </c>
      <c r="T206">
        <v>6327.0631999999996</v>
      </c>
      <c r="U206">
        <v>5772.0835999999999</v>
      </c>
    </row>
    <row r="207" spans="1:21" x14ac:dyDescent="0.25">
      <c r="A207" s="2">
        <v>43979</v>
      </c>
      <c r="B207">
        <v>394.18</v>
      </c>
      <c r="C207">
        <v>1732.6</v>
      </c>
      <c r="D207" t="s">
        <v>52</v>
      </c>
      <c r="E207" t="s">
        <v>53</v>
      </c>
      <c r="G207">
        <v>0</v>
      </c>
      <c r="H207">
        <v>7.1719499999999998</v>
      </c>
      <c r="M207" s="8">
        <v>18.100000000000001</v>
      </c>
      <c r="N207" s="8">
        <v>0.05</v>
      </c>
      <c r="O207" s="8">
        <v>121.01779999999999</v>
      </c>
      <c r="P207" s="8">
        <v>13.2</v>
      </c>
      <c r="Q207" s="8">
        <v>28.59</v>
      </c>
      <c r="R207">
        <v>3856.6324</v>
      </c>
      <c r="S207" s="8">
        <v>95.5494731202335</v>
      </c>
      <c r="T207">
        <v>6304.0718999999999</v>
      </c>
      <c r="U207">
        <v>5758.9270999999999</v>
      </c>
    </row>
    <row r="208" spans="1:21" x14ac:dyDescent="0.25">
      <c r="A208" s="2">
        <v>43980</v>
      </c>
      <c r="B208">
        <v>394.42</v>
      </c>
      <c r="C208">
        <v>1732.8</v>
      </c>
      <c r="D208" t="s">
        <v>52</v>
      </c>
      <c r="E208" t="s">
        <v>53</v>
      </c>
      <c r="G208">
        <v>0</v>
      </c>
      <c r="H208">
        <v>7.1666999999999996</v>
      </c>
      <c r="M208" s="8">
        <v>18.149999999999999</v>
      </c>
      <c r="N208" s="8">
        <v>0.05</v>
      </c>
      <c r="O208" s="8">
        <v>120.94970000000001</v>
      </c>
      <c r="P208" s="8">
        <v>13.2</v>
      </c>
      <c r="Q208" s="8">
        <v>27.51</v>
      </c>
      <c r="R208">
        <v>3867.0232000000001</v>
      </c>
      <c r="S208" s="8">
        <v>95.5494731202335</v>
      </c>
      <c r="T208">
        <v>6358.0567000000001</v>
      </c>
      <c r="U208">
        <v>5816.4003000000002</v>
      </c>
    </row>
    <row r="209" spans="1:21" x14ac:dyDescent="0.25">
      <c r="A209" s="2">
        <v>43983</v>
      </c>
      <c r="B209">
        <v>398</v>
      </c>
      <c r="C209">
        <v>1756.5</v>
      </c>
      <c r="D209" t="s">
        <v>52</v>
      </c>
      <c r="E209" t="s">
        <v>53</v>
      </c>
      <c r="G209">
        <v>0</v>
      </c>
      <c r="H209">
        <v>7.1300999999999997</v>
      </c>
      <c r="M209" s="8">
        <v>18.059999999999999</v>
      </c>
      <c r="N209" s="8">
        <v>0.05</v>
      </c>
      <c r="O209" s="8">
        <v>120.273</v>
      </c>
      <c r="P209" s="8">
        <v>11</v>
      </c>
      <c r="Q209" s="8">
        <v>28.23</v>
      </c>
      <c r="R209">
        <v>3971.3402000000001</v>
      </c>
      <c r="S209" s="8">
        <v>97.390520355443201</v>
      </c>
      <c r="T209">
        <v>6550.1737999999996</v>
      </c>
      <c r="U209">
        <v>5993.7852999999996</v>
      </c>
    </row>
    <row r="210" spans="1:21" x14ac:dyDescent="0.25">
      <c r="A210" s="2">
        <v>43984</v>
      </c>
      <c r="B210">
        <v>396.96</v>
      </c>
      <c r="C210">
        <v>1747.2</v>
      </c>
      <c r="D210" t="s">
        <v>52</v>
      </c>
      <c r="E210" t="s">
        <v>53</v>
      </c>
      <c r="G210">
        <v>0</v>
      </c>
      <c r="H210">
        <v>7.1305500000000004</v>
      </c>
      <c r="M210" s="8">
        <v>18.100000000000001</v>
      </c>
      <c r="N210" s="8">
        <v>0.06</v>
      </c>
      <c r="O210" s="8">
        <v>119.6902</v>
      </c>
      <c r="P210" s="8">
        <v>11</v>
      </c>
      <c r="Q210" s="8">
        <v>26.84</v>
      </c>
      <c r="R210">
        <v>3983.5677000000001</v>
      </c>
      <c r="S210" s="8">
        <v>97.390520355443201</v>
      </c>
      <c r="T210">
        <v>6570.0598</v>
      </c>
      <c r="U210">
        <v>6002.8362999999999</v>
      </c>
    </row>
    <row r="211" spans="1:21" x14ac:dyDescent="0.25">
      <c r="A211" s="2">
        <v>43985</v>
      </c>
      <c r="B211">
        <v>393.04</v>
      </c>
      <c r="C211">
        <v>1727.3</v>
      </c>
      <c r="D211" t="s">
        <v>52</v>
      </c>
      <c r="E211" t="s">
        <v>53</v>
      </c>
      <c r="G211">
        <v>0</v>
      </c>
      <c r="H211">
        <v>7.1151499999999999</v>
      </c>
      <c r="M211" s="8">
        <v>18.47</v>
      </c>
      <c r="N211" s="8">
        <v>0.06</v>
      </c>
      <c r="O211" s="8">
        <v>119.2604</v>
      </c>
      <c r="P211" s="8">
        <v>11</v>
      </c>
      <c r="Q211" s="8">
        <v>25.66</v>
      </c>
      <c r="R211">
        <v>3983.6477</v>
      </c>
      <c r="S211" s="8">
        <v>97.390520355443201</v>
      </c>
      <c r="T211">
        <v>6576.1080000000002</v>
      </c>
      <c r="U211">
        <v>5994.6378000000004</v>
      </c>
    </row>
    <row r="212" spans="1:21" x14ac:dyDescent="0.25">
      <c r="A212" s="2">
        <v>43986</v>
      </c>
      <c r="B212">
        <v>389.74</v>
      </c>
      <c r="C212">
        <v>1703</v>
      </c>
      <c r="D212" t="s">
        <v>52</v>
      </c>
      <c r="E212" t="s">
        <v>53</v>
      </c>
      <c r="G212">
        <v>0</v>
      </c>
      <c r="H212">
        <v>7.1271000000000004</v>
      </c>
      <c r="M212" s="8">
        <v>18.05</v>
      </c>
      <c r="N212" s="8">
        <v>0.06</v>
      </c>
      <c r="O212" s="8">
        <v>119.3066</v>
      </c>
      <c r="P212" s="8">
        <v>11</v>
      </c>
      <c r="Q212" s="8">
        <v>25.81</v>
      </c>
      <c r="R212">
        <v>3982.1851000000001</v>
      </c>
      <c r="S212" s="8">
        <v>97.390520355443201</v>
      </c>
      <c r="T212">
        <v>6590.4975000000004</v>
      </c>
      <c r="U212">
        <v>6006.7647999999999</v>
      </c>
    </row>
    <row r="213" spans="1:21" x14ac:dyDescent="0.25">
      <c r="A213" s="2">
        <v>43987</v>
      </c>
      <c r="B213">
        <v>390.18</v>
      </c>
      <c r="C213">
        <v>1712.6</v>
      </c>
      <c r="D213" t="s">
        <v>52</v>
      </c>
      <c r="E213" t="s">
        <v>53</v>
      </c>
      <c r="G213">
        <v>0</v>
      </c>
      <c r="H213">
        <v>7.08385</v>
      </c>
      <c r="M213" s="8">
        <v>18.170000000000002</v>
      </c>
      <c r="N213" s="8">
        <v>7.0000000000000007E-2</v>
      </c>
      <c r="O213" s="8">
        <v>118.8182</v>
      </c>
      <c r="P213" s="8">
        <v>11</v>
      </c>
      <c r="Q213" s="8">
        <v>24.52</v>
      </c>
      <c r="R213">
        <v>4001.2509</v>
      </c>
      <c r="S213" s="8">
        <v>97.390520355443201</v>
      </c>
      <c r="T213">
        <v>6583.1157000000003</v>
      </c>
      <c r="U213">
        <v>6015.3274000000001</v>
      </c>
    </row>
    <row r="214" spans="1:21" x14ac:dyDescent="0.25">
      <c r="A214" s="2">
        <v>43990</v>
      </c>
      <c r="B214">
        <v>386.28</v>
      </c>
      <c r="C214">
        <v>1697.3</v>
      </c>
      <c r="D214" t="s">
        <v>52</v>
      </c>
      <c r="E214" t="s">
        <v>53</v>
      </c>
      <c r="G214">
        <v>0</v>
      </c>
      <c r="H214">
        <v>7.07395</v>
      </c>
      <c r="M214" s="8">
        <v>17.940000000000001</v>
      </c>
      <c r="N214" s="8">
        <v>7.0000000000000007E-2</v>
      </c>
      <c r="O214" s="8">
        <v>118.6666</v>
      </c>
      <c r="P214" s="8">
        <v>11</v>
      </c>
      <c r="Q214" s="8">
        <v>25.81</v>
      </c>
      <c r="R214">
        <v>4021.9549000000002</v>
      </c>
      <c r="S214" s="8">
        <v>97.390520355443201</v>
      </c>
      <c r="T214">
        <v>6567.6723000000002</v>
      </c>
      <c r="U214">
        <v>6001.4314999999997</v>
      </c>
    </row>
    <row r="215" spans="1:21" x14ac:dyDescent="0.25">
      <c r="A215" s="2">
        <v>43991</v>
      </c>
      <c r="B215">
        <v>386.3</v>
      </c>
      <c r="C215">
        <v>1700.9</v>
      </c>
      <c r="D215" t="s">
        <v>52</v>
      </c>
      <c r="E215" t="s">
        <v>53</v>
      </c>
      <c r="G215">
        <v>0</v>
      </c>
      <c r="H215">
        <v>7.0758000000000001</v>
      </c>
      <c r="M215" s="8">
        <v>19</v>
      </c>
      <c r="N215" s="8">
        <v>7.0000000000000007E-2</v>
      </c>
      <c r="O215" s="8">
        <v>118.5939</v>
      </c>
      <c r="P215" s="8">
        <v>11</v>
      </c>
      <c r="Q215" s="8">
        <v>27.57</v>
      </c>
      <c r="R215">
        <v>4047.0293000000001</v>
      </c>
      <c r="S215" s="8">
        <v>97.390520355443201</v>
      </c>
      <c r="T215">
        <v>6604.6305000000002</v>
      </c>
      <c r="U215">
        <v>6042.3352999999997</v>
      </c>
    </row>
    <row r="216" spans="1:21" x14ac:dyDescent="0.25">
      <c r="A216" s="2">
        <v>43992</v>
      </c>
      <c r="B216">
        <v>390.4</v>
      </c>
      <c r="C216">
        <v>1724.3</v>
      </c>
      <c r="D216" t="s">
        <v>52</v>
      </c>
      <c r="E216" t="s">
        <v>53</v>
      </c>
      <c r="G216">
        <v>0</v>
      </c>
      <c r="H216">
        <v>7.0705</v>
      </c>
      <c r="M216" s="8">
        <v>20.75</v>
      </c>
      <c r="N216" s="8">
        <v>0.08</v>
      </c>
      <c r="O216" s="8">
        <v>118.52760000000001</v>
      </c>
      <c r="P216" s="8">
        <v>11</v>
      </c>
      <c r="Q216" s="8">
        <v>27.57</v>
      </c>
      <c r="R216">
        <v>4039.7051000000001</v>
      </c>
      <c r="S216" s="8">
        <v>97.390520355443201</v>
      </c>
      <c r="T216">
        <v>6601.2093999999997</v>
      </c>
      <c r="U216">
        <v>6049.3220000000001</v>
      </c>
    </row>
    <row r="217" spans="1:21" x14ac:dyDescent="0.25">
      <c r="A217" s="2">
        <v>43993</v>
      </c>
      <c r="B217">
        <v>393.7</v>
      </c>
      <c r="C217">
        <v>1743.7</v>
      </c>
      <c r="D217" t="s">
        <v>52</v>
      </c>
      <c r="E217" t="s">
        <v>53</v>
      </c>
      <c r="G217">
        <v>0</v>
      </c>
      <c r="H217">
        <v>7.0658500000000002</v>
      </c>
      <c r="M217" s="8">
        <v>23.04</v>
      </c>
      <c r="N217" s="8">
        <v>0.08</v>
      </c>
      <c r="O217" s="8">
        <v>119.23869999999999</v>
      </c>
      <c r="P217" s="8">
        <v>11</v>
      </c>
      <c r="Q217" s="8">
        <v>40.79</v>
      </c>
      <c r="R217">
        <v>3995.8845999999999</v>
      </c>
      <c r="S217" s="8">
        <v>97.390520355443201</v>
      </c>
      <c r="T217">
        <v>6583.9232000000002</v>
      </c>
      <c r="U217">
        <v>6027.4084999999995</v>
      </c>
    </row>
    <row r="218" spans="1:21" x14ac:dyDescent="0.25">
      <c r="A218" s="2">
        <v>43994</v>
      </c>
      <c r="B218">
        <v>393.62</v>
      </c>
      <c r="C218">
        <v>1739.3</v>
      </c>
      <c r="D218" t="s">
        <v>52</v>
      </c>
      <c r="E218" t="s">
        <v>53</v>
      </c>
      <c r="G218">
        <v>0</v>
      </c>
      <c r="H218">
        <v>7.0769500000000001</v>
      </c>
      <c r="M218" s="8">
        <v>20.39</v>
      </c>
      <c r="N218" s="8">
        <v>0.08</v>
      </c>
      <c r="O218" s="8">
        <v>119.66800000000001</v>
      </c>
      <c r="P218" s="8">
        <v>11</v>
      </c>
      <c r="Q218" s="8">
        <v>36.090000000000003</v>
      </c>
      <c r="R218">
        <v>4003.0828999999999</v>
      </c>
      <c r="S218" s="8">
        <v>97.390520355443201</v>
      </c>
      <c r="T218">
        <v>6591.5684000000001</v>
      </c>
      <c r="U218">
        <v>6031.1709000000001</v>
      </c>
    </row>
    <row r="219" spans="1:21" x14ac:dyDescent="0.25">
      <c r="A219" s="2">
        <v>43997</v>
      </c>
      <c r="B219">
        <v>392.54</v>
      </c>
      <c r="C219">
        <v>1727.9</v>
      </c>
      <c r="D219" t="s">
        <v>52</v>
      </c>
      <c r="E219" t="s">
        <v>53</v>
      </c>
      <c r="G219">
        <v>0</v>
      </c>
      <c r="H219">
        <v>7.0945499999999999</v>
      </c>
      <c r="M219" s="8">
        <v>20.11</v>
      </c>
      <c r="N219" s="8">
        <v>0.09</v>
      </c>
      <c r="O219" s="8">
        <v>119.9579</v>
      </c>
      <c r="P219" s="8">
        <v>11</v>
      </c>
      <c r="Q219" s="8">
        <v>34.4</v>
      </c>
      <c r="R219">
        <v>3954.9883</v>
      </c>
      <c r="S219" s="8">
        <v>97.390520355443201</v>
      </c>
      <c r="T219">
        <v>6591.9982</v>
      </c>
      <c r="U219">
        <v>6028.9556000000002</v>
      </c>
    </row>
    <row r="220" spans="1:21" x14ac:dyDescent="0.25">
      <c r="A220" s="2">
        <v>43998</v>
      </c>
      <c r="B220">
        <v>392.4</v>
      </c>
      <c r="C220">
        <v>1733.3</v>
      </c>
      <c r="D220" t="s">
        <v>52</v>
      </c>
      <c r="E220" t="s">
        <v>53</v>
      </c>
      <c r="G220">
        <v>0</v>
      </c>
      <c r="H220">
        <v>7.0715000000000003</v>
      </c>
      <c r="M220" s="8">
        <v>19.29</v>
      </c>
      <c r="N220" s="8">
        <v>0.09</v>
      </c>
      <c r="O220" s="8">
        <v>119.57080000000001</v>
      </c>
      <c r="P220" s="8">
        <v>11</v>
      </c>
      <c r="Q220" s="8">
        <v>33.67</v>
      </c>
      <c r="R220">
        <v>4014.5702000000001</v>
      </c>
      <c r="S220" s="8">
        <v>97.390520355443201</v>
      </c>
      <c r="T220">
        <v>6716.1720999999998</v>
      </c>
      <c r="U220">
        <v>6151.6854999999996</v>
      </c>
    </row>
    <row r="221" spans="1:21" x14ac:dyDescent="0.25">
      <c r="A221" s="2">
        <v>43999</v>
      </c>
      <c r="B221">
        <v>392.86</v>
      </c>
      <c r="C221">
        <v>1737.9</v>
      </c>
      <c r="D221" t="s">
        <v>52</v>
      </c>
      <c r="E221" t="s">
        <v>53</v>
      </c>
      <c r="G221">
        <v>0</v>
      </c>
      <c r="H221">
        <v>7.0826000000000002</v>
      </c>
      <c r="M221" s="8">
        <v>18.88</v>
      </c>
      <c r="N221" s="8">
        <v>0.09</v>
      </c>
      <c r="O221" s="8">
        <v>119.9144</v>
      </c>
      <c r="P221" s="8">
        <v>11</v>
      </c>
      <c r="Q221" s="8">
        <v>33.47</v>
      </c>
      <c r="R221">
        <v>4017.5940999999998</v>
      </c>
      <c r="S221" s="8">
        <v>97.390520355443201</v>
      </c>
      <c r="T221">
        <v>6749.43</v>
      </c>
      <c r="U221">
        <v>6178.1413000000002</v>
      </c>
    </row>
    <row r="222" spans="1:21" x14ac:dyDescent="0.25">
      <c r="A222" s="2">
        <v>44000</v>
      </c>
      <c r="B222">
        <v>392.18</v>
      </c>
      <c r="C222">
        <v>1734.1</v>
      </c>
      <c r="D222" t="s">
        <v>52</v>
      </c>
      <c r="E222" t="s">
        <v>53</v>
      </c>
      <c r="G222">
        <v>0</v>
      </c>
      <c r="H222">
        <v>7.0671499999999998</v>
      </c>
      <c r="M222" s="8">
        <v>18.309999999999999</v>
      </c>
      <c r="N222" s="8">
        <v>0.09</v>
      </c>
      <c r="O222" s="8">
        <v>120.22110000000001</v>
      </c>
      <c r="P222" s="8">
        <v>11</v>
      </c>
      <c r="Q222" s="8">
        <v>32.94</v>
      </c>
      <c r="R222">
        <v>4044.3842</v>
      </c>
      <c r="S222" s="8">
        <v>97.390520355443201</v>
      </c>
      <c r="T222">
        <v>6725.4890999999998</v>
      </c>
      <c r="U222">
        <v>6149.2892000000002</v>
      </c>
    </row>
    <row r="223" spans="1:21" x14ac:dyDescent="0.25">
      <c r="A223" s="2">
        <v>44001</v>
      </c>
      <c r="B223">
        <v>392.94</v>
      </c>
      <c r="C223">
        <v>1739.1</v>
      </c>
      <c r="D223" t="s">
        <v>52</v>
      </c>
      <c r="E223" t="s">
        <v>53</v>
      </c>
      <c r="G223">
        <v>0</v>
      </c>
      <c r="H223">
        <v>7.0682999999999998</v>
      </c>
      <c r="M223" s="8">
        <v>18.27</v>
      </c>
      <c r="N223" s="8">
        <v>0.09</v>
      </c>
      <c r="O223" s="8">
        <v>120.2221</v>
      </c>
      <c r="P223" s="8">
        <v>11</v>
      </c>
      <c r="Q223" s="8">
        <v>35.119999999999997</v>
      </c>
      <c r="R223">
        <v>4098.7094999999999</v>
      </c>
      <c r="S223" s="8">
        <v>97.390520355443201</v>
      </c>
      <c r="T223">
        <v>6753.4164000000001</v>
      </c>
      <c r="U223">
        <v>6187.1081999999997</v>
      </c>
    </row>
    <row r="224" spans="1:21" x14ac:dyDescent="0.25">
      <c r="A224" s="2">
        <v>44004</v>
      </c>
      <c r="B224">
        <v>397.5</v>
      </c>
      <c r="C224">
        <v>1763.7</v>
      </c>
      <c r="D224" t="s">
        <v>52</v>
      </c>
      <c r="E224" t="s">
        <v>53</v>
      </c>
      <c r="G224">
        <v>0</v>
      </c>
      <c r="H224">
        <v>7.0737500000000004</v>
      </c>
      <c r="M224" s="8">
        <v>19.55</v>
      </c>
      <c r="N224" s="8">
        <v>0.08</v>
      </c>
      <c r="O224" s="8">
        <v>119.7574</v>
      </c>
      <c r="P224" s="8">
        <v>11</v>
      </c>
      <c r="Q224" s="8">
        <v>31.77</v>
      </c>
      <c r="R224">
        <v>4102.0459000000001</v>
      </c>
      <c r="S224" s="8">
        <v>97.390520355443201</v>
      </c>
      <c r="T224">
        <v>6781.1534000000001</v>
      </c>
      <c r="U224">
        <v>6228.0162</v>
      </c>
    </row>
    <row r="225" spans="1:21" x14ac:dyDescent="0.25">
      <c r="A225" s="2">
        <v>44005</v>
      </c>
      <c r="B225">
        <v>396.96</v>
      </c>
      <c r="C225">
        <v>1762.3</v>
      </c>
      <c r="D225" t="s">
        <v>52</v>
      </c>
      <c r="E225" t="s">
        <v>53</v>
      </c>
      <c r="G225">
        <v>0</v>
      </c>
      <c r="H225">
        <v>7.0683499999999997</v>
      </c>
      <c r="M225" s="8">
        <v>20.51</v>
      </c>
      <c r="N225" s="8">
        <v>0.08</v>
      </c>
      <c r="O225" s="8">
        <v>119.33320000000001</v>
      </c>
      <c r="P225" s="8">
        <v>11</v>
      </c>
      <c r="Q225" s="8">
        <v>31.37</v>
      </c>
      <c r="R225">
        <v>4121.7943999999998</v>
      </c>
      <c r="S225" s="8">
        <v>97.390520355443201</v>
      </c>
      <c r="T225">
        <v>6774.2605999999996</v>
      </c>
      <c r="U225">
        <v>6238.8971000000001</v>
      </c>
    </row>
    <row r="226" spans="1:21" x14ac:dyDescent="0.25">
      <c r="A226" s="2">
        <v>44006</v>
      </c>
      <c r="B226">
        <v>400.06</v>
      </c>
      <c r="C226">
        <v>1787.4</v>
      </c>
      <c r="D226" t="s">
        <v>52</v>
      </c>
      <c r="E226" t="s">
        <v>53</v>
      </c>
      <c r="G226">
        <v>0</v>
      </c>
      <c r="H226">
        <v>7.0591999999999997</v>
      </c>
      <c r="M226" s="8">
        <v>20.010000000000002</v>
      </c>
      <c r="N226" s="8">
        <v>0.08</v>
      </c>
      <c r="O226" s="8">
        <v>119.9789</v>
      </c>
      <c r="P226" s="8">
        <v>11</v>
      </c>
      <c r="Q226" s="8">
        <v>33.840000000000003</v>
      </c>
      <c r="R226">
        <v>4138.9894999999997</v>
      </c>
      <c r="S226" s="8">
        <v>97.390520355443201</v>
      </c>
      <c r="T226">
        <v>6744.6760000000004</v>
      </c>
      <c r="U226">
        <v>6227.5693000000001</v>
      </c>
    </row>
    <row r="227" spans="1:21" x14ac:dyDescent="0.25">
      <c r="A227" s="2">
        <v>44011</v>
      </c>
      <c r="B227">
        <v>400.14</v>
      </c>
      <c r="C227">
        <v>1785.7</v>
      </c>
      <c r="D227" t="s">
        <v>52</v>
      </c>
      <c r="E227" t="s">
        <v>53</v>
      </c>
      <c r="G227">
        <v>0</v>
      </c>
      <c r="H227">
        <v>7.0716999999999999</v>
      </c>
      <c r="M227" s="8">
        <v>19.260000000000002</v>
      </c>
      <c r="N227" s="8">
        <v>0.08</v>
      </c>
      <c r="O227" s="8">
        <v>120.6704</v>
      </c>
      <c r="P227" s="8">
        <v>11</v>
      </c>
      <c r="Q227" s="8">
        <v>31.78</v>
      </c>
      <c r="R227">
        <v>4109.7164000000002</v>
      </c>
      <c r="S227" s="8">
        <v>97.390520355443201</v>
      </c>
      <c r="T227">
        <v>6718.0934999999999</v>
      </c>
      <c r="U227">
        <v>6211.3813</v>
      </c>
    </row>
    <row r="228" spans="1:21" x14ac:dyDescent="0.25">
      <c r="A228" s="2">
        <v>44012</v>
      </c>
      <c r="B228">
        <v>400.72</v>
      </c>
      <c r="C228">
        <v>1787.2</v>
      </c>
      <c r="D228" t="s">
        <v>52</v>
      </c>
      <c r="E228" t="s">
        <v>53</v>
      </c>
      <c r="G228">
        <v>0</v>
      </c>
      <c r="H228">
        <v>7.0685000000000002</v>
      </c>
      <c r="M228" s="8">
        <v>19.649999999999999</v>
      </c>
      <c r="N228" s="8">
        <v>0.08</v>
      </c>
      <c r="O228" s="8">
        <v>120.4697</v>
      </c>
      <c r="P228" s="8">
        <v>11</v>
      </c>
      <c r="Q228" s="8">
        <v>30.43</v>
      </c>
      <c r="R228">
        <v>4163.9637000000002</v>
      </c>
      <c r="S228" s="8">
        <v>97.390520355443201</v>
      </c>
      <c r="T228">
        <v>6830.1853000000001</v>
      </c>
      <c r="U228">
        <v>6319.5558000000001</v>
      </c>
    </row>
    <row r="229" spans="1:21" x14ac:dyDescent="0.25">
      <c r="A229" s="2">
        <v>44013</v>
      </c>
      <c r="B229">
        <v>403.1</v>
      </c>
      <c r="C229">
        <v>1802.1</v>
      </c>
      <c r="D229" t="s">
        <v>52</v>
      </c>
      <c r="E229" t="s">
        <v>53</v>
      </c>
      <c r="G229">
        <v>0</v>
      </c>
      <c r="H229">
        <v>7.0697999999999999</v>
      </c>
      <c r="M229" s="8">
        <v>18.850000000000001</v>
      </c>
      <c r="N229" s="8">
        <v>0.08</v>
      </c>
      <c r="O229" s="8">
        <v>120.08580000000001</v>
      </c>
      <c r="P229" s="8">
        <v>10.199999999999999</v>
      </c>
      <c r="Q229" s="8">
        <v>28.62</v>
      </c>
      <c r="R229">
        <v>4247.7834999999995</v>
      </c>
      <c r="S229" s="8">
        <v>99.185832261642901</v>
      </c>
      <c r="T229">
        <v>6858.5050000000001</v>
      </c>
      <c r="U229">
        <v>6339.3684999999996</v>
      </c>
    </row>
    <row r="230" spans="1:21" x14ac:dyDescent="0.25">
      <c r="A230" s="2">
        <v>44014</v>
      </c>
      <c r="B230">
        <v>399.06</v>
      </c>
      <c r="C230">
        <v>1778</v>
      </c>
      <c r="D230" t="s">
        <v>52</v>
      </c>
      <c r="E230" t="s">
        <v>53</v>
      </c>
      <c r="G230">
        <v>0</v>
      </c>
      <c r="H230">
        <v>7.0674000000000001</v>
      </c>
      <c r="M230" s="8">
        <v>17.7</v>
      </c>
      <c r="N230" s="8">
        <v>0.09</v>
      </c>
      <c r="O230" s="8">
        <v>119.8608</v>
      </c>
      <c r="P230" s="8">
        <v>10.199999999999999</v>
      </c>
      <c r="Q230" s="8">
        <v>27.68</v>
      </c>
      <c r="R230">
        <v>4335.8445000000002</v>
      </c>
      <c r="S230" s="8">
        <v>99.185832261642901</v>
      </c>
      <c r="T230">
        <v>6936.6540999999997</v>
      </c>
      <c r="U230">
        <v>6413.9520000000002</v>
      </c>
    </row>
    <row r="231" spans="1:21" x14ac:dyDescent="0.25">
      <c r="A231" s="2">
        <v>44015</v>
      </c>
      <c r="B231">
        <v>400.54</v>
      </c>
      <c r="C231">
        <v>1786</v>
      </c>
      <c r="D231" t="s">
        <v>52</v>
      </c>
      <c r="E231" t="s">
        <v>53</v>
      </c>
      <c r="G231">
        <v>0</v>
      </c>
      <c r="H231">
        <v>7.0644999999999998</v>
      </c>
      <c r="M231" s="8">
        <v>18.274999999999999</v>
      </c>
      <c r="N231" s="8">
        <v>0.09</v>
      </c>
      <c r="O231" s="8">
        <v>119.97329999999999</v>
      </c>
      <c r="P231" s="8">
        <v>10.199999999999999</v>
      </c>
      <c r="Q231" s="8">
        <v>28.15</v>
      </c>
      <c r="R231">
        <v>4419.5955000000004</v>
      </c>
      <c r="S231" s="8">
        <v>99.185832261642901</v>
      </c>
      <c r="T231">
        <v>7003.6890999999996</v>
      </c>
      <c r="U231">
        <v>6478.3539000000001</v>
      </c>
    </row>
    <row r="232" spans="1:21" x14ac:dyDescent="0.25">
      <c r="A232" s="2">
        <v>44018</v>
      </c>
      <c r="B232">
        <v>399.66</v>
      </c>
      <c r="C232">
        <v>1785</v>
      </c>
      <c r="D232" t="s">
        <v>52</v>
      </c>
      <c r="E232" t="s">
        <v>53</v>
      </c>
      <c r="G232">
        <v>0</v>
      </c>
      <c r="H232">
        <v>7.0324499999999999</v>
      </c>
      <c r="M232" s="8">
        <v>17.420000000000002</v>
      </c>
      <c r="N232" s="8">
        <v>0.09</v>
      </c>
      <c r="O232" s="8">
        <v>119.2902</v>
      </c>
      <c r="P232" s="8">
        <v>10.199999999999999</v>
      </c>
      <c r="Q232" s="8">
        <v>27.94</v>
      </c>
      <c r="R232">
        <v>4670.0949000000001</v>
      </c>
      <c r="S232" s="8">
        <v>99.185832261642901</v>
      </c>
      <c r="T232">
        <v>7259.9467000000004</v>
      </c>
      <c r="U232">
        <v>6725.9961999999996</v>
      </c>
    </row>
    <row r="233" spans="1:21" x14ac:dyDescent="0.25">
      <c r="A233" s="2">
        <v>44019</v>
      </c>
      <c r="B233">
        <v>400.32</v>
      </c>
      <c r="C233">
        <v>1793.4</v>
      </c>
      <c r="D233" t="s">
        <v>52</v>
      </c>
      <c r="E233" t="s">
        <v>53</v>
      </c>
      <c r="G233">
        <v>0</v>
      </c>
      <c r="H233">
        <v>7.0216000000000003</v>
      </c>
      <c r="M233" s="8">
        <v>17.37</v>
      </c>
      <c r="N233" s="8">
        <v>0.09</v>
      </c>
      <c r="O233" s="8">
        <v>119.57680000000001</v>
      </c>
      <c r="P233" s="8">
        <v>10.199999999999999</v>
      </c>
      <c r="Q233" s="8">
        <v>29.43</v>
      </c>
      <c r="R233">
        <v>4698.1264000000001</v>
      </c>
      <c r="S233" s="8">
        <v>99.185832261642901</v>
      </c>
      <c r="T233">
        <v>7353.7428</v>
      </c>
      <c r="U233">
        <v>6817.8649999999998</v>
      </c>
    </row>
    <row r="234" spans="1:21" x14ac:dyDescent="0.25">
      <c r="A234" s="2">
        <v>44020</v>
      </c>
      <c r="B234">
        <v>402.36</v>
      </c>
      <c r="C234">
        <v>1807.4</v>
      </c>
      <c r="D234" t="s">
        <v>52</v>
      </c>
      <c r="E234" t="s">
        <v>53</v>
      </c>
      <c r="G234">
        <v>0</v>
      </c>
      <c r="H234">
        <v>7.0185000000000004</v>
      </c>
      <c r="M234" s="8">
        <v>17.739999999999998</v>
      </c>
      <c r="N234" s="8">
        <v>0.09</v>
      </c>
      <c r="O234" s="8">
        <v>119.5578</v>
      </c>
      <c r="P234" s="8">
        <v>10.199999999999999</v>
      </c>
      <c r="Q234" s="8">
        <v>28.08</v>
      </c>
      <c r="R234">
        <v>4774.0042000000003</v>
      </c>
      <c r="S234" s="8">
        <v>99.185832261642901</v>
      </c>
      <c r="T234">
        <v>7512.9723000000004</v>
      </c>
      <c r="U234">
        <v>6973.9966999999997</v>
      </c>
    </row>
    <row r="235" spans="1:21" x14ac:dyDescent="0.25">
      <c r="A235" s="2">
        <v>44021</v>
      </c>
      <c r="B235">
        <v>404.94</v>
      </c>
      <c r="C235">
        <v>1823.2</v>
      </c>
      <c r="D235" t="s">
        <v>52</v>
      </c>
      <c r="E235" t="s">
        <v>53</v>
      </c>
      <c r="G235">
        <v>0</v>
      </c>
      <c r="H235">
        <v>6.9877500000000001</v>
      </c>
      <c r="M235" s="8">
        <v>17.39</v>
      </c>
      <c r="N235" s="8">
        <v>0.09</v>
      </c>
      <c r="O235" s="8">
        <v>119.5175</v>
      </c>
      <c r="P235" s="8">
        <v>10.199999999999999</v>
      </c>
      <c r="Q235" s="8">
        <v>29.26</v>
      </c>
      <c r="R235">
        <v>4840.7712000000001</v>
      </c>
      <c r="S235" s="8">
        <v>99.185832261642901</v>
      </c>
      <c r="T235">
        <v>7722.6040000000003</v>
      </c>
      <c r="U235">
        <v>7182.1769000000004</v>
      </c>
    </row>
    <row r="236" spans="1:21" x14ac:dyDescent="0.25">
      <c r="A236" s="2">
        <v>44022</v>
      </c>
      <c r="B236">
        <v>401.88</v>
      </c>
      <c r="C236">
        <v>1801.4</v>
      </c>
      <c r="D236" t="s">
        <v>52</v>
      </c>
      <c r="E236" t="s">
        <v>53</v>
      </c>
      <c r="G236">
        <v>0</v>
      </c>
      <c r="H236">
        <v>7.0137</v>
      </c>
      <c r="M236" s="8">
        <v>16.64</v>
      </c>
      <c r="N236" s="8">
        <v>0.09</v>
      </c>
      <c r="O236" s="8">
        <v>119.35550000000001</v>
      </c>
      <c r="P236" s="8">
        <v>10.199999999999999</v>
      </c>
      <c r="Q236" s="8">
        <v>27.29</v>
      </c>
      <c r="R236">
        <v>4753.1333000000004</v>
      </c>
      <c r="S236" s="8">
        <v>99.185832261642901</v>
      </c>
      <c r="T236">
        <v>7688.8050999999996</v>
      </c>
      <c r="U236">
        <v>7150.4242999999997</v>
      </c>
    </row>
    <row r="237" spans="1:21" x14ac:dyDescent="0.25">
      <c r="A237" s="2">
        <v>44025</v>
      </c>
      <c r="B237">
        <v>403.74</v>
      </c>
      <c r="C237">
        <v>1810.4</v>
      </c>
      <c r="D237" t="s">
        <v>52</v>
      </c>
      <c r="E237" t="s">
        <v>53</v>
      </c>
      <c r="G237">
        <v>0</v>
      </c>
      <c r="H237">
        <v>6.9987000000000004</v>
      </c>
      <c r="M237" s="8">
        <v>16.53</v>
      </c>
      <c r="N237" s="8">
        <v>0.09</v>
      </c>
      <c r="O237" s="8">
        <v>119.1938</v>
      </c>
      <c r="P237" s="8">
        <v>10.199999999999999</v>
      </c>
      <c r="Q237" s="8">
        <v>32.19</v>
      </c>
      <c r="R237">
        <v>4852.9611999999997</v>
      </c>
      <c r="S237" s="8">
        <v>99.185832261642901</v>
      </c>
      <c r="T237">
        <v>7962.1054999999997</v>
      </c>
      <c r="U237">
        <v>7403.0856999999996</v>
      </c>
    </row>
    <row r="238" spans="1:21" x14ac:dyDescent="0.25">
      <c r="A238" s="2">
        <v>44026</v>
      </c>
      <c r="B238">
        <v>403.02</v>
      </c>
      <c r="C238">
        <v>1803.5</v>
      </c>
      <c r="D238" t="s">
        <v>52</v>
      </c>
      <c r="E238" t="s">
        <v>53</v>
      </c>
      <c r="G238">
        <v>0</v>
      </c>
      <c r="H238">
        <v>7.0140000000000002</v>
      </c>
      <c r="M238" s="8">
        <v>16</v>
      </c>
      <c r="N238" s="8">
        <v>0.09</v>
      </c>
      <c r="O238" s="8">
        <v>119.39490000000001</v>
      </c>
      <c r="P238" s="8">
        <v>10.199999999999999</v>
      </c>
      <c r="Q238" s="8">
        <v>29.52</v>
      </c>
      <c r="R238">
        <v>4806.6902</v>
      </c>
      <c r="S238" s="8">
        <v>99.185832261642901</v>
      </c>
      <c r="T238">
        <v>7909.1418000000003</v>
      </c>
      <c r="U238">
        <v>7344.9876000000004</v>
      </c>
    </row>
    <row r="239" spans="1:21" x14ac:dyDescent="0.25">
      <c r="A239" s="2">
        <v>44027</v>
      </c>
      <c r="B239">
        <v>403.62</v>
      </c>
      <c r="C239">
        <v>1808.7</v>
      </c>
      <c r="D239" t="s">
        <v>52</v>
      </c>
      <c r="E239" t="s">
        <v>53</v>
      </c>
      <c r="G239">
        <v>0</v>
      </c>
      <c r="H239">
        <v>7.0022000000000002</v>
      </c>
      <c r="M239" s="8">
        <v>15.36</v>
      </c>
      <c r="N239" s="8">
        <v>0.1</v>
      </c>
      <c r="O239" s="8">
        <v>119.0378</v>
      </c>
      <c r="P239" s="8">
        <v>10.199999999999999</v>
      </c>
      <c r="Q239" s="8">
        <v>27.76</v>
      </c>
      <c r="R239">
        <v>4744.4687000000004</v>
      </c>
      <c r="S239" s="8">
        <v>99.185832261642901</v>
      </c>
      <c r="T239">
        <v>7686.6180999999997</v>
      </c>
      <c r="U239">
        <v>7131.4636</v>
      </c>
    </row>
    <row r="240" spans="1:21" x14ac:dyDescent="0.25">
      <c r="A240" s="2">
        <v>44028</v>
      </c>
      <c r="B240">
        <v>402.12</v>
      </c>
      <c r="C240">
        <v>1808.3</v>
      </c>
      <c r="D240" t="s">
        <v>52</v>
      </c>
      <c r="E240" t="s">
        <v>53</v>
      </c>
      <c r="G240">
        <v>0</v>
      </c>
      <c r="H240">
        <v>7.0026999999999999</v>
      </c>
      <c r="M240" s="8">
        <v>15.37</v>
      </c>
      <c r="N240" s="8">
        <v>0.1</v>
      </c>
      <c r="O240" s="8">
        <v>118.93219999999999</v>
      </c>
      <c r="P240" s="8">
        <v>10.199999999999999</v>
      </c>
      <c r="Q240" s="8">
        <v>28</v>
      </c>
      <c r="R240">
        <v>4516.2532000000001</v>
      </c>
      <c r="S240" s="8">
        <v>99.185832261642901</v>
      </c>
      <c r="T240">
        <v>7313.0604999999996</v>
      </c>
      <c r="U240">
        <v>6758.1403</v>
      </c>
    </row>
    <row r="241" spans="1:21" x14ac:dyDescent="0.25">
      <c r="A241" s="2">
        <v>44029</v>
      </c>
      <c r="B241">
        <v>399.76</v>
      </c>
      <c r="C241">
        <v>1799</v>
      </c>
      <c r="D241" t="s">
        <v>52</v>
      </c>
      <c r="E241" t="s">
        <v>53</v>
      </c>
      <c r="G241">
        <v>0</v>
      </c>
      <c r="H241">
        <v>6.9986499999999996</v>
      </c>
      <c r="M241" s="8">
        <v>15.09</v>
      </c>
      <c r="N241" s="8">
        <v>0.09</v>
      </c>
      <c r="O241" s="8">
        <v>119.129</v>
      </c>
      <c r="P241" s="8">
        <v>10.199999999999999</v>
      </c>
      <c r="Q241" s="8">
        <v>25.68</v>
      </c>
      <c r="R241">
        <v>4544.7007000000003</v>
      </c>
      <c r="S241" s="8">
        <v>99.185832261642901</v>
      </c>
      <c r="T241">
        <v>7333.1635999999999</v>
      </c>
      <c r="U241">
        <v>6772.5321999999996</v>
      </c>
    </row>
    <row r="242" spans="1:21" x14ac:dyDescent="0.25">
      <c r="A242" s="2">
        <v>44032</v>
      </c>
      <c r="B242">
        <v>401.78</v>
      </c>
      <c r="C242">
        <v>1811.2</v>
      </c>
      <c r="D242" t="s">
        <v>52</v>
      </c>
      <c r="E242" t="s">
        <v>53</v>
      </c>
      <c r="G242">
        <v>0</v>
      </c>
      <c r="H242">
        <v>6.9878</v>
      </c>
      <c r="M242" s="8">
        <v>15.3</v>
      </c>
      <c r="N242" s="8">
        <v>0.1</v>
      </c>
      <c r="O242" s="8">
        <v>119.0538</v>
      </c>
      <c r="P242" s="8">
        <v>10.199999999999999</v>
      </c>
      <c r="Q242" s="8">
        <v>24.46</v>
      </c>
      <c r="R242">
        <v>4680.3046000000004</v>
      </c>
      <c r="S242" s="8">
        <v>99.185832261642901</v>
      </c>
      <c r="T242">
        <v>7594.4393</v>
      </c>
      <c r="U242">
        <v>7003.6671999999999</v>
      </c>
    </row>
    <row r="243" spans="1:21" x14ac:dyDescent="0.25">
      <c r="A243" s="2">
        <v>44033</v>
      </c>
      <c r="B243">
        <v>404.54</v>
      </c>
      <c r="C243">
        <v>1824.1</v>
      </c>
      <c r="D243" t="s">
        <v>52</v>
      </c>
      <c r="E243" t="s">
        <v>53</v>
      </c>
      <c r="G243">
        <v>0</v>
      </c>
      <c r="H243">
        <v>6.9895500000000004</v>
      </c>
      <c r="M243" s="8">
        <v>16.670000000000002</v>
      </c>
      <c r="N243" s="8">
        <v>0.1</v>
      </c>
      <c r="O243" s="8">
        <v>118.41</v>
      </c>
      <c r="P243" s="8">
        <v>10.199999999999999</v>
      </c>
      <c r="Q243" s="8">
        <v>24.84</v>
      </c>
      <c r="R243">
        <v>4691.0424999999996</v>
      </c>
      <c r="S243" s="8">
        <v>99.185832261642901</v>
      </c>
      <c r="T243">
        <v>7638.9483</v>
      </c>
      <c r="U243">
        <v>7058.7907999999998</v>
      </c>
    </row>
    <row r="244" spans="1:21" x14ac:dyDescent="0.25">
      <c r="A244" s="2">
        <v>44034</v>
      </c>
      <c r="B244">
        <v>414.22</v>
      </c>
      <c r="C244">
        <v>1859.9</v>
      </c>
      <c r="D244" t="s">
        <v>52</v>
      </c>
      <c r="E244" t="s">
        <v>53</v>
      </c>
      <c r="G244">
        <v>0</v>
      </c>
      <c r="H244">
        <v>6.9749999999999996</v>
      </c>
      <c r="M244" s="8">
        <v>22.45</v>
      </c>
      <c r="N244" s="8">
        <v>0.09</v>
      </c>
      <c r="O244" s="8">
        <v>118.14</v>
      </c>
      <c r="P244" s="8">
        <v>10.199999999999999</v>
      </c>
      <c r="Q244" s="8">
        <v>24.32</v>
      </c>
      <c r="R244">
        <v>4714.4453999999996</v>
      </c>
      <c r="S244" s="8">
        <v>99.185832261642901</v>
      </c>
      <c r="T244">
        <v>7691.2725</v>
      </c>
      <c r="U244">
        <v>7125.5685999999996</v>
      </c>
    </row>
    <row r="245" spans="1:21" x14ac:dyDescent="0.25">
      <c r="A245" s="2">
        <v>44035</v>
      </c>
      <c r="B245">
        <v>416.52</v>
      </c>
      <c r="C245">
        <v>1876.7</v>
      </c>
      <c r="D245" t="s">
        <v>52</v>
      </c>
      <c r="E245" t="s">
        <v>53</v>
      </c>
      <c r="G245">
        <v>0</v>
      </c>
      <c r="H245">
        <v>6.9967499999999996</v>
      </c>
      <c r="M245" s="8">
        <v>21.99</v>
      </c>
      <c r="N245" s="8">
        <v>0.09</v>
      </c>
      <c r="O245" s="8">
        <v>118.06780000000001</v>
      </c>
      <c r="P245" s="8">
        <v>10.199999999999999</v>
      </c>
      <c r="Q245" s="8">
        <v>26.08</v>
      </c>
      <c r="R245">
        <v>4712.4357</v>
      </c>
      <c r="S245" s="8">
        <v>99.185832261642901</v>
      </c>
      <c r="T245">
        <v>7676.9699000000001</v>
      </c>
      <c r="U245">
        <v>7119.6710999999996</v>
      </c>
    </row>
    <row r="246" spans="1:21" x14ac:dyDescent="0.25">
      <c r="A246" s="2">
        <v>44036</v>
      </c>
      <c r="B246">
        <v>420.4</v>
      </c>
      <c r="C246">
        <v>1887.2</v>
      </c>
      <c r="D246" t="s">
        <v>52</v>
      </c>
      <c r="E246" t="s">
        <v>53</v>
      </c>
      <c r="G246">
        <v>0</v>
      </c>
      <c r="H246">
        <v>7.0222499999999997</v>
      </c>
      <c r="M246" s="8">
        <v>21.61</v>
      </c>
      <c r="N246" s="8">
        <v>0.09</v>
      </c>
      <c r="O246" s="8">
        <v>118.13939999999999</v>
      </c>
      <c r="P246" s="8">
        <v>10.199999999999999</v>
      </c>
      <c r="Q246" s="8">
        <v>25.84</v>
      </c>
      <c r="R246">
        <v>4505.5906000000004</v>
      </c>
      <c r="S246" s="8">
        <v>99.185832261642901</v>
      </c>
      <c r="T246">
        <v>7330.5108</v>
      </c>
      <c r="U246">
        <v>6784.6346999999996</v>
      </c>
    </row>
    <row r="247" spans="1:21" x14ac:dyDescent="0.25">
      <c r="A247" s="2">
        <v>44039</v>
      </c>
      <c r="B247">
        <v>430.06</v>
      </c>
      <c r="C247">
        <v>1929.3</v>
      </c>
      <c r="D247" t="s">
        <v>52</v>
      </c>
      <c r="E247" t="s">
        <v>53</v>
      </c>
      <c r="G247">
        <v>0</v>
      </c>
      <c r="H247">
        <v>7.0006500000000003</v>
      </c>
      <c r="M247" s="8">
        <v>25.52</v>
      </c>
      <c r="N247" s="8">
        <v>0.1</v>
      </c>
      <c r="O247" s="8">
        <v>117.39319999999999</v>
      </c>
      <c r="P247" s="8">
        <v>10.199999999999999</v>
      </c>
      <c r="Q247" s="8">
        <v>24.74</v>
      </c>
      <c r="R247">
        <v>4528.45</v>
      </c>
      <c r="S247" s="8">
        <v>99.185832261642901</v>
      </c>
      <c r="T247">
        <v>7332.2057000000004</v>
      </c>
      <c r="U247">
        <v>6786.5290000000005</v>
      </c>
    </row>
    <row r="248" spans="1:21" x14ac:dyDescent="0.25">
      <c r="A248" s="2">
        <v>44040</v>
      </c>
      <c r="B248">
        <v>429.94</v>
      </c>
      <c r="C248">
        <v>1932.8</v>
      </c>
      <c r="D248" t="s">
        <v>52</v>
      </c>
      <c r="E248" t="s">
        <v>53</v>
      </c>
      <c r="G248">
        <v>0</v>
      </c>
      <c r="H248">
        <v>7.0025000000000004</v>
      </c>
      <c r="M248" s="8">
        <v>28.96</v>
      </c>
      <c r="N248" s="8">
        <v>0.1</v>
      </c>
      <c r="O248" s="8">
        <v>117.3253</v>
      </c>
      <c r="P248" s="8">
        <v>10.199999999999999</v>
      </c>
      <c r="Q248" s="8">
        <v>25.44</v>
      </c>
      <c r="R248">
        <v>4568.2575999999999</v>
      </c>
      <c r="S248" s="8">
        <v>99.185832261642901</v>
      </c>
      <c r="T248">
        <v>7417.5735999999997</v>
      </c>
      <c r="U248">
        <v>6857.9426999999996</v>
      </c>
    </row>
    <row r="249" spans="1:21" x14ac:dyDescent="0.25">
      <c r="A249" s="2">
        <v>44041</v>
      </c>
      <c r="B249">
        <v>431.38</v>
      </c>
      <c r="C249">
        <v>1954.9</v>
      </c>
      <c r="D249" t="s">
        <v>52</v>
      </c>
      <c r="E249" t="s">
        <v>53</v>
      </c>
      <c r="G249">
        <v>0</v>
      </c>
      <c r="H249">
        <v>7.0023999999999997</v>
      </c>
      <c r="M249" s="8">
        <v>26.79</v>
      </c>
      <c r="N249" s="8">
        <v>0.1</v>
      </c>
      <c r="O249" s="8">
        <v>117.21899999999999</v>
      </c>
      <c r="P249" s="8">
        <v>10.199999999999999</v>
      </c>
      <c r="Q249" s="8">
        <v>24.1</v>
      </c>
      <c r="R249">
        <v>4679.0079999999998</v>
      </c>
      <c r="S249" s="8">
        <v>99.185832261642901</v>
      </c>
      <c r="T249">
        <v>7619.3113000000003</v>
      </c>
      <c r="U249">
        <v>7060.5347000000002</v>
      </c>
    </row>
    <row r="250" spans="1:21" x14ac:dyDescent="0.25">
      <c r="A250" s="2">
        <v>44042</v>
      </c>
      <c r="B250">
        <v>428.94</v>
      </c>
      <c r="C250">
        <v>1949</v>
      </c>
      <c r="D250" t="s">
        <v>52</v>
      </c>
      <c r="E250" t="s">
        <v>53</v>
      </c>
      <c r="G250">
        <v>0</v>
      </c>
      <c r="H250">
        <v>7.0045000000000002</v>
      </c>
      <c r="M250" s="8">
        <v>24.13</v>
      </c>
      <c r="N250" s="8">
        <v>0.1</v>
      </c>
      <c r="O250" s="8">
        <v>117.4075</v>
      </c>
      <c r="P250" s="8">
        <v>10.199999999999999</v>
      </c>
      <c r="Q250" s="8">
        <v>24.76</v>
      </c>
      <c r="R250">
        <v>4656.1505999999999</v>
      </c>
      <c r="S250" s="8">
        <v>99.185832261642901</v>
      </c>
      <c r="T250">
        <v>7613.22</v>
      </c>
      <c r="U250">
        <v>7048.9813000000004</v>
      </c>
    </row>
    <row r="251" spans="1:21" x14ac:dyDescent="0.25">
      <c r="A251" s="2">
        <v>44043</v>
      </c>
      <c r="B251">
        <v>432.86</v>
      </c>
      <c r="C251">
        <v>1996.6</v>
      </c>
      <c r="D251" t="s">
        <v>52</v>
      </c>
      <c r="E251" t="s">
        <v>54</v>
      </c>
      <c r="G251">
        <v>0</v>
      </c>
      <c r="H251">
        <v>6.9926500000000003</v>
      </c>
      <c r="M251" s="8">
        <v>24.46</v>
      </c>
      <c r="N251" s="8">
        <v>0.1</v>
      </c>
      <c r="O251" s="8">
        <v>117.215</v>
      </c>
      <c r="P251" s="8">
        <v>10.199999999999999</v>
      </c>
      <c r="Q251" s="8">
        <v>24.46</v>
      </c>
      <c r="R251">
        <v>4695.0461999999998</v>
      </c>
      <c r="S251" s="8">
        <v>99.185832261642901</v>
      </c>
      <c r="T251">
        <v>7719.1523999999999</v>
      </c>
      <c r="U251">
        <v>7141.5919999999996</v>
      </c>
    </row>
    <row r="252" spans="1:21" x14ac:dyDescent="0.25">
      <c r="A252" s="2">
        <v>44046</v>
      </c>
      <c r="B252">
        <v>431.4</v>
      </c>
      <c r="C252">
        <v>1991.1</v>
      </c>
      <c r="D252" t="s">
        <v>52</v>
      </c>
      <c r="E252" t="s">
        <v>54</v>
      </c>
      <c r="G252">
        <v>0</v>
      </c>
      <c r="H252">
        <v>6.9842000000000004</v>
      </c>
      <c r="M252" s="8">
        <v>23.56</v>
      </c>
      <c r="N252" s="8">
        <v>0.1</v>
      </c>
      <c r="O252" s="8">
        <v>117.8139</v>
      </c>
      <c r="P252" s="8">
        <v>8.4</v>
      </c>
      <c r="Q252" s="8">
        <v>24.28</v>
      </c>
      <c r="R252">
        <v>4771.3108000000002</v>
      </c>
      <c r="S252" s="8">
        <v>100.866573964422</v>
      </c>
      <c r="T252">
        <v>7966.4263000000001</v>
      </c>
      <c r="U252">
        <v>7373.3411999999998</v>
      </c>
    </row>
    <row r="253" spans="1:21" x14ac:dyDescent="0.25">
      <c r="A253" s="2">
        <v>44047</v>
      </c>
      <c r="B253">
        <v>431.96</v>
      </c>
      <c r="C253">
        <v>1990.5</v>
      </c>
      <c r="D253" t="s">
        <v>52</v>
      </c>
      <c r="E253" t="s">
        <v>54</v>
      </c>
      <c r="G253">
        <v>0</v>
      </c>
      <c r="H253">
        <v>6.9854000000000003</v>
      </c>
      <c r="M253" s="8">
        <v>26.3</v>
      </c>
      <c r="N253" s="8">
        <v>0.1</v>
      </c>
      <c r="O253" s="8">
        <v>117.7902</v>
      </c>
      <c r="P253" s="8">
        <v>8.4</v>
      </c>
      <c r="Q253" s="8">
        <v>23.76</v>
      </c>
      <c r="R253">
        <v>4775.8023999999996</v>
      </c>
      <c r="S253" s="8">
        <v>100.866573964422</v>
      </c>
      <c r="T253">
        <v>7901.4696999999996</v>
      </c>
      <c r="U253">
        <v>7326.1893</v>
      </c>
    </row>
    <row r="254" spans="1:21" x14ac:dyDescent="0.25">
      <c r="A254" s="2">
        <v>44048</v>
      </c>
      <c r="B254">
        <v>444.06</v>
      </c>
      <c r="C254">
        <v>2049</v>
      </c>
      <c r="D254" t="s">
        <v>52</v>
      </c>
      <c r="E254" t="s">
        <v>54</v>
      </c>
      <c r="G254">
        <v>0</v>
      </c>
      <c r="H254">
        <v>6.9507000000000003</v>
      </c>
      <c r="M254" s="8">
        <v>25.69</v>
      </c>
      <c r="N254" s="8">
        <v>0.1</v>
      </c>
      <c r="O254" s="8">
        <v>116.8806</v>
      </c>
      <c r="P254" s="8">
        <v>8.4</v>
      </c>
      <c r="Q254" s="8">
        <v>22.99</v>
      </c>
      <c r="R254">
        <v>4777.1089000000002</v>
      </c>
      <c r="S254" s="8">
        <v>100.866573964422</v>
      </c>
      <c r="T254">
        <v>8001.4876999999997</v>
      </c>
      <c r="U254">
        <v>7427.1890999999996</v>
      </c>
    </row>
    <row r="255" spans="1:21" x14ac:dyDescent="0.25">
      <c r="A255" s="2">
        <v>44049</v>
      </c>
      <c r="B255">
        <v>447.56</v>
      </c>
      <c r="C255">
        <v>2064.8000000000002</v>
      </c>
      <c r="D255" t="s">
        <v>52</v>
      </c>
      <c r="E255" t="s">
        <v>54</v>
      </c>
      <c r="G255">
        <v>0</v>
      </c>
      <c r="H255">
        <v>6.94095</v>
      </c>
      <c r="M255" s="8">
        <v>27.36</v>
      </c>
      <c r="N255" s="8">
        <v>0.1</v>
      </c>
      <c r="O255" s="8">
        <v>117.0493</v>
      </c>
      <c r="P255" s="8">
        <v>8.4</v>
      </c>
      <c r="Q255" s="8">
        <v>22.65</v>
      </c>
      <c r="R255">
        <v>4762.7641999999996</v>
      </c>
      <c r="S255" s="8">
        <v>100.866573964422</v>
      </c>
      <c r="T255">
        <v>7999.3517000000002</v>
      </c>
      <c r="U255">
        <v>7432.7659000000003</v>
      </c>
    </row>
    <row r="256" spans="1:21" x14ac:dyDescent="0.25">
      <c r="A256" s="2">
        <v>44050</v>
      </c>
      <c r="B256">
        <v>449.72</v>
      </c>
      <c r="C256">
        <v>2066.1999999999998</v>
      </c>
      <c r="D256" t="s">
        <v>52</v>
      </c>
      <c r="E256" t="s">
        <v>54</v>
      </c>
      <c r="G256">
        <v>0</v>
      </c>
      <c r="H256">
        <v>6.9632500000000004</v>
      </c>
      <c r="M256" s="8">
        <v>26.22</v>
      </c>
      <c r="N256" s="8">
        <v>0.1</v>
      </c>
      <c r="O256" s="8">
        <v>117.6306</v>
      </c>
      <c r="P256" s="8">
        <v>8.4</v>
      </c>
      <c r="Q256" s="8">
        <v>22.21</v>
      </c>
      <c r="R256">
        <v>4707.9261999999999</v>
      </c>
      <c r="S256" s="8">
        <v>100.866573964422</v>
      </c>
      <c r="T256">
        <v>7905.6090999999997</v>
      </c>
      <c r="U256">
        <v>7339.8113000000003</v>
      </c>
    </row>
    <row r="257" spans="1:21" x14ac:dyDescent="0.25">
      <c r="A257" s="2">
        <v>44053</v>
      </c>
      <c r="B257">
        <v>446.38</v>
      </c>
      <c r="C257">
        <v>2040.5</v>
      </c>
      <c r="D257" t="s">
        <v>52</v>
      </c>
      <c r="E257" t="s">
        <v>54</v>
      </c>
      <c r="G257">
        <v>0</v>
      </c>
      <c r="H257">
        <v>6.9683999999999999</v>
      </c>
      <c r="M257" s="8">
        <v>23.89</v>
      </c>
      <c r="N257" s="8">
        <v>0.1</v>
      </c>
      <c r="O257" s="8">
        <v>117.589</v>
      </c>
      <c r="P257" s="8">
        <v>8.4</v>
      </c>
      <c r="Q257" s="8">
        <v>22.13</v>
      </c>
      <c r="R257">
        <v>4724.8697000000002</v>
      </c>
      <c r="S257" s="8">
        <v>100.866573964422</v>
      </c>
      <c r="T257">
        <v>7950.1696000000002</v>
      </c>
      <c r="U257">
        <v>7358.8620000000001</v>
      </c>
    </row>
    <row r="258" spans="1:21" x14ac:dyDescent="0.25">
      <c r="A258" s="2">
        <v>44054</v>
      </c>
      <c r="B258">
        <v>436.94</v>
      </c>
      <c r="C258">
        <v>2008.8</v>
      </c>
      <c r="D258" t="s">
        <v>52</v>
      </c>
      <c r="E258" t="s">
        <v>54</v>
      </c>
      <c r="G258">
        <v>0</v>
      </c>
      <c r="H258">
        <v>6.9535999999999998</v>
      </c>
      <c r="M258" s="8">
        <v>27.48</v>
      </c>
      <c r="N258" s="8">
        <v>0.1</v>
      </c>
      <c r="O258" s="8">
        <v>117.38509999999999</v>
      </c>
      <c r="P258" s="8">
        <v>8.4</v>
      </c>
      <c r="Q258" s="8">
        <v>24.03</v>
      </c>
      <c r="R258">
        <v>4681.7837</v>
      </c>
      <c r="S258" s="8">
        <v>100.866573964422</v>
      </c>
      <c r="T258">
        <v>7794.6876000000002</v>
      </c>
      <c r="U258">
        <v>7213.4452000000001</v>
      </c>
    </row>
    <row r="259" spans="1:21" x14ac:dyDescent="0.25">
      <c r="A259" s="2">
        <v>44055</v>
      </c>
      <c r="B259">
        <v>417.16</v>
      </c>
      <c r="C259">
        <v>1922.6</v>
      </c>
      <c r="D259" t="s">
        <v>52</v>
      </c>
      <c r="E259" t="s">
        <v>54</v>
      </c>
      <c r="G259">
        <v>0</v>
      </c>
      <c r="H259">
        <v>6.9485999999999999</v>
      </c>
      <c r="M259" s="8">
        <v>25.85</v>
      </c>
      <c r="N259" s="8">
        <v>0.1</v>
      </c>
      <c r="O259" s="8">
        <v>117.2629</v>
      </c>
      <c r="P259" s="8">
        <v>8.4</v>
      </c>
      <c r="Q259" s="8">
        <v>22.28</v>
      </c>
      <c r="R259">
        <v>4647.6445999999996</v>
      </c>
      <c r="S259" s="8">
        <v>100.866573964422</v>
      </c>
      <c r="T259">
        <v>7705.8335999999999</v>
      </c>
      <c r="U259">
        <v>7092.3549999999996</v>
      </c>
    </row>
    <row r="260" spans="1:21" x14ac:dyDescent="0.25">
      <c r="A260" s="2">
        <v>44056</v>
      </c>
      <c r="B260">
        <v>416.74</v>
      </c>
      <c r="C260">
        <v>1943.5</v>
      </c>
      <c r="D260" t="s">
        <v>52</v>
      </c>
      <c r="E260" t="s">
        <v>54</v>
      </c>
      <c r="G260">
        <v>0</v>
      </c>
      <c r="H260">
        <v>6.9387999999999996</v>
      </c>
      <c r="M260" s="8">
        <v>25.82</v>
      </c>
      <c r="N260" s="8">
        <v>0.1</v>
      </c>
      <c r="O260" s="8">
        <v>117.1264</v>
      </c>
      <c r="P260" s="8">
        <v>8.4</v>
      </c>
      <c r="Q260" s="8">
        <v>22.13</v>
      </c>
      <c r="R260">
        <v>4635.7125999999998</v>
      </c>
      <c r="S260" s="8">
        <v>100.866573964422</v>
      </c>
      <c r="T260">
        <v>7745.9569000000001</v>
      </c>
      <c r="U260">
        <v>7113.9296999999997</v>
      </c>
    </row>
    <row r="261" spans="1:21" x14ac:dyDescent="0.25">
      <c r="A261" s="2">
        <v>44057</v>
      </c>
      <c r="B261">
        <v>420.3</v>
      </c>
      <c r="C261">
        <v>1950.4</v>
      </c>
      <c r="D261" t="s">
        <v>52</v>
      </c>
      <c r="E261" t="s">
        <v>54</v>
      </c>
      <c r="G261">
        <v>0</v>
      </c>
      <c r="H261">
        <v>6.9428000000000001</v>
      </c>
      <c r="M261" s="8">
        <v>23.53</v>
      </c>
      <c r="N261" s="8">
        <v>0.1</v>
      </c>
      <c r="O261" s="8">
        <v>116.9464</v>
      </c>
      <c r="P261" s="8">
        <v>8.4</v>
      </c>
      <c r="Q261" s="8">
        <v>22.05</v>
      </c>
      <c r="R261">
        <v>4704.6288000000004</v>
      </c>
      <c r="S261" s="8">
        <v>100.866573964422</v>
      </c>
      <c r="T261">
        <v>7805.5956999999999</v>
      </c>
      <c r="U261">
        <v>7183.9582</v>
      </c>
    </row>
    <row r="262" spans="1:21" x14ac:dyDescent="0.25">
      <c r="A262" s="2">
        <v>44060</v>
      </c>
      <c r="B262">
        <v>424.44</v>
      </c>
      <c r="C262">
        <v>1961.5</v>
      </c>
      <c r="D262" t="s">
        <v>52</v>
      </c>
      <c r="E262" t="s">
        <v>54</v>
      </c>
      <c r="G262">
        <v>0</v>
      </c>
      <c r="H262">
        <v>6.9344999999999999</v>
      </c>
      <c r="M262" s="8">
        <v>26.35</v>
      </c>
      <c r="N262" s="8">
        <v>0.1</v>
      </c>
      <c r="O262" s="8">
        <v>116.7561</v>
      </c>
      <c r="P262" s="8">
        <v>8.4</v>
      </c>
      <c r="Q262" s="8">
        <v>21.35</v>
      </c>
      <c r="R262">
        <v>4815.2260999999999</v>
      </c>
      <c r="S262" s="8">
        <v>100.866573964422</v>
      </c>
      <c r="T262">
        <v>7973.6148000000003</v>
      </c>
      <c r="U262">
        <v>7339.6932999999999</v>
      </c>
    </row>
    <row r="263" spans="1:21" x14ac:dyDescent="0.25">
      <c r="A263" s="2">
        <v>44061</v>
      </c>
      <c r="B263">
        <v>433.94</v>
      </c>
      <c r="C263">
        <v>2011.6</v>
      </c>
      <c r="D263" t="s">
        <v>52</v>
      </c>
      <c r="E263" t="s">
        <v>54</v>
      </c>
      <c r="G263">
        <v>0</v>
      </c>
      <c r="H263">
        <v>6.9267000000000003</v>
      </c>
      <c r="M263" s="8">
        <v>26.46</v>
      </c>
      <c r="N263" s="8">
        <v>0.09</v>
      </c>
      <c r="O263" s="8">
        <v>116.56699999999999</v>
      </c>
      <c r="P263" s="8">
        <v>8.4</v>
      </c>
      <c r="Q263" s="8">
        <v>21.51</v>
      </c>
      <c r="R263">
        <v>4812.7564000000002</v>
      </c>
      <c r="S263" s="8">
        <v>100.866573964422</v>
      </c>
      <c r="T263">
        <v>8053.7812999999996</v>
      </c>
      <c r="U263">
        <v>7410.2411000000002</v>
      </c>
    </row>
    <row r="264" spans="1:21" x14ac:dyDescent="0.25">
      <c r="A264" s="2">
        <v>44062</v>
      </c>
      <c r="B264">
        <v>429.16</v>
      </c>
      <c r="C264">
        <v>1994.8</v>
      </c>
      <c r="D264" t="s">
        <v>52</v>
      </c>
      <c r="E264" t="s">
        <v>54</v>
      </c>
      <c r="G264">
        <v>0</v>
      </c>
      <c r="H264">
        <v>6.9142000000000001</v>
      </c>
      <c r="M264" s="8">
        <v>28.15</v>
      </c>
      <c r="N264" s="8">
        <v>0.09</v>
      </c>
      <c r="O264" s="8">
        <v>116.5741</v>
      </c>
      <c r="P264" s="8">
        <v>8.4</v>
      </c>
      <c r="Q264" s="8">
        <v>22.54</v>
      </c>
      <c r="R264">
        <v>4740.6783999999998</v>
      </c>
      <c r="S264" s="8">
        <v>100.866573964422</v>
      </c>
      <c r="T264">
        <v>7918.5061999999998</v>
      </c>
      <c r="U264">
        <v>7256.1311999999998</v>
      </c>
    </row>
    <row r="265" spans="1:21" x14ac:dyDescent="0.25">
      <c r="A265" s="2">
        <v>44063</v>
      </c>
      <c r="B265">
        <v>418.28</v>
      </c>
      <c r="C265">
        <v>1948.7</v>
      </c>
      <c r="D265" t="s">
        <v>52</v>
      </c>
      <c r="E265" t="s">
        <v>54</v>
      </c>
      <c r="G265">
        <v>0</v>
      </c>
      <c r="H265">
        <v>6.9173</v>
      </c>
      <c r="M265" s="8">
        <v>25.91</v>
      </c>
      <c r="N265" s="8">
        <v>0.09</v>
      </c>
      <c r="O265" s="8">
        <v>116.81950000000001</v>
      </c>
      <c r="P265" s="8">
        <v>8.4</v>
      </c>
      <c r="Q265" s="8">
        <v>22.72</v>
      </c>
      <c r="R265">
        <v>4679.1544000000004</v>
      </c>
      <c r="S265" s="8">
        <v>100.866573964422</v>
      </c>
      <c r="T265">
        <v>7816.7650999999996</v>
      </c>
      <c r="U265">
        <v>7151.2610000000004</v>
      </c>
    </row>
    <row r="266" spans="1:21" x14ac:dyDescent="0.25">
      <c r="A266" s="2">
        <v>44064</v>
      </c>
      <c r="B266">
        <v>419.48</v>
      </c>
      <c r="C266">
        <v>1955.7</v>
      </c>
      <c r="D266" t="s">
        <v>52</v>
      </c>
      <c r="E266" t="s">
        <v>54</v>
      </c>
      <c r="G266">
        <v>0</v>
      </c>
      <c r="H266">
        <v>6.8982000000000001</v>
      </c>
      <c r="M266" s="8">
        <v>25.96</v>
      </c>
      <c r="N266" s="8">
        <v>0.09</v>
      </c>
      <c r="O266" s="8">
        <v>117.0638</v>
      </c>
      <c r="P266" s="8">
        <v>8.4</v>
      </c>
      <c r="Q266" s="8">
        <v>22.54</v>
      </c>
      <c r="R266">
        <v>4718.8431</v>
      </c>
      <c r="S266" s="8">
        <v>100.866573964422</v>
      </c>
      <c r="T266">
        <v>7863.5834000000004</v>
      </c>
      <c r="U266">
        <v>7194.2740000000003</v>
      </c>
    </row>
    <row r="267" spans="1:21" x14ac:dyDescent="0.25">
      <c r="A267" s="2">
        <v>44067</v>
      </c>
      <c r="B267">
        <v>415.54</v>
      </c>
      <c r="C267">
        <v>1941.8</v>
      </c>
      <c r="D267" t="s">
        <v>52</v>
      </c>
      <c r="E267" t="s">
        <v>54</v>
      </c>
      <c r="G267">
        <v>0</v>
      </c>
      <c r="H267">
        <v>6.9141000000000004</v>
      </c>
      <c r="M267" s="8">
        <v>23.86</v>
      </c>
      <c r="N267" s="8">
        <v>0.09</v>
      </c>
      <c r="O267" s="8">
        <v>116.91930000000001</v>
      </c>
      <c r="P267" s="8">
        <v>8.4</v>
      </c>
      <c r="Q267" s="8">
        <v>22.37</v>
      </c>
      <c r="R267">
        <v>4755.8491000000004</v>
      </c>
      <c r="S267" s="8">
        <v>100.866573964422</v>
      </c>
      <c r="T267">
        <v>7928.0774000000001</v>
      </c>
      <c r="U267">
        <v>7253.6399000000001</v>
      </c>
    </row>
    <row r="268" spans="1:21" x14ac:dyDescent="0.25">
      <c r="A268" s="2">
        <v>44068</v>
      </c>
      <c r="B268">
        <v>416.5</v>
      </c>
      <c r="C268">
        <v>1936.5</v>
      </c>
      <c r="D268" t="s">
        <v>52</v>
      </c>
      <c r="E268" t="s">
        <v>54</v>
      </c>
      <c r="G268">
        <v>0</v>
      </c>
      <c r="H268">
        <v>6.9086999999999996</v>
      </c>
      <c r="M268" s="8">
        <v>22.76</v>
      </c>
      <c r="N268" s="8">
        <v>0.09</v>
      </c>
      <c r="O268" s="8">
        <v>116.828</v>
      </c>
      <c r="P268" s="8">
        <v>8.4</v>
      </c>
      <c r="Q268" s="8">
        <v>22.03</v>
      </c>
      <c r="R268">
        <v>4761.9507000000003</v>
      </c>
      <c r="S268" s="8">
        <v>100.866573964422</v>
      </c>
      <c r="T268">
        <v>7893.6162000000004</v>
      </c>
      <c r="U268">
        <v>7213.6823999999997</v>
      </c>
    </row>
    <row r="269" spans="1:21" x14ac:dyDescent="0.25">
      <c r="A269" s="2">
        <v>44069</v>
      </c>
      <c r="B269">
        <v>415.66</v>
      </c>
      <c r="C269">
        <v>1922.6</v>
      </c>
      <c r="D269" t="s">
        <v>52</v>
      </c>
      <c r="E269" t="s">
        <v>54</v>
      </c>
      <c r="G269">
        <v>0</v>
      </c>
      <c r="H269">
        <v>6.8930999999999996</v>
      </c>
      <c r="M269" s="8">
        <v>24.79</v>
      </c>
      <c r="N269" s="8">
        <v>0.09</v>
      </c>
      <c r="O269" s="8">
        <v>116.6315</v>
      </c>
      <c r="P269" s="8">
        <v>8.4</v>
      </c>
      <c r="Q269" s="8">
        <v>23.27</v>
      </c>
      <c r="R269">
        <v>4706.1301999999996</v>
      </c>
      <c r="S269" s="8">
        <v>100.866573964422</v>
      </c>
      <c r="T269">
        <v>7713.9322000000002</v>
      </c>
      <c r="U269">
        <v>7037.9776000000002</v>
      </c>
    </row>
    <row r="270" spans="1:21" x14ac:dyDescent="0.25">
      <c r="A270" s="2">
        <v>44070</v>
      </c>
      <c r="B270">
        <v>420.54</v>
      </c>
      <c r="C270">
        <v>1949.2</v>
      </c>
      <c r="D270" t="s">
        <v>52</v>
      </c>
      <c r="E270" t="s">
        <v>54</v>
      </c>
      <c r="G270">
        <v>0</v>
      </c>
      <c r="H270">
        <v>6.8810000000000002</v>
      </c>
      <c r="M270" s="8">
        <v>23.08</v>
      </c>
      <c r="N270" s="8">
        <v>0.08</v>
      </c>
      <c r="O270" s="8">
        <v>116.6571</v>
      </c>
      <c r="P270" s="8">
        <v>8.4</v>
      </c>
      <c r="Q270" s="8">
        <v>24.47</v>
      </c>
      <c r="R270">
        <v>4731.3450999999995</v>
      </c>
      <c r="S270" s="8">
        <v>100.866573964422</v>
      </c>
      <c r="T270">
        <v>7811.7555000000002</v>
      </c>
      <c r="U270">
        <v>7113.8036000000002</v>
      </c>
    </row>
    <row r="271" spans="1:21" x14ac:dyDescent="0.25">
      <c r="A271" s="2">
        <v>44071</v>
      </c>
      <c r="B271">
        <v>420.4</v>
      </c>
      <c r="C271">
        <v>1952.1</v>
      </c>
      <c r="D271" t="s">
        <v>52</v>
      </c>
      <c r="E271" t="s">
        <v>54</v>
      </c>
      <c r="G271">
        <v>0</v>
      </c>
      <c r="H271">
        <v>6.8638000000000003</v>
      </c>
      <c r="M271" s="8">
        <v>23.19</v>
      </c>
      <c r="N271" s="8">
        <v>0.09</v>
      </c>
      <c r="O271" s="8">
        <v>115.94589999999999</v>
      </c>
      <c r="P271" s="8">
        <v>8.4</v>
      </c>
      <c r="Q271" s="8">
        <v>22.96</v>
      </c>
      <c r="R271">
        <v>4844.2651999999998</v>
      </c>
      <c r="S271" s="8">
        <v>100.866573964422</v>
      </c>
      <c r="T271">
        <v>7893.1284999999998</v>
      </c>
      <c r="U271">
        <v>7204.7816000000003</v>
      </c>
    </row>
    <row r="272" spans="1:21" x14ac:dyDescent="0.25">
      <c r="A272" s="2">
        <v>44074</v>
      </c>
      <c r="B272">
        <v>422.68</v>
      </c>
      <c r="C272">
        <v>1972.7</v>
      </c>
      <c r="D272" t="s">
        <v>52</v>
      </c>
      <c r="E272" t="s">
        <v>54</v>
      </c>
      <c r="G272">
        <v>0</v>
      </c>
      <c r="H272">
        <v>6.8555000000000001</v>
      </c>
      <c r="M272" s="8">
        <v>24.32</v>
      </c>
      <c r="N272" s="8">
        <v>0.09</v>
      </c>
      <c r="O272" s="8">
        <v>115.76730000000001</v>
      </c>
      <c r="P272" s="8">
        <v>8.4</v>
      </c>
      <c r="Q272" s="8">
        <v>26.41</v>
      </c>
      <c r="R272">
        <v>4816.2152999999998</v>
      </c>
      <c r="S272" s="8">
        <v>100.866573964422</v>
      </c>
      <c r="T272">
        <v>7916.9022999999997</v>
      </c>
      <c r="U272">
        <v>7224.0457999999999</v>
      </c>
    </row>
    <row r="273" spans="1:21" x14ac:dyDescent="0.25">
      <c r="A273" s="2">
        <v>44075</v>
      </c>
      <c r="B273">
        <v>426.98</v>
      </c>
      <c r="C273">
        <v>1996.4</v>
      </c>
      <c r="D273" t="s">
        <v>52</v>
      </c>
      <c r="E273" t="s">
        <v>54</v>
      </c>
      <c r="G273">
        <v>0</v>
      </c>
      <c r="H273">
        <v>6.8177000000000003</v>
      </c>
      <c r="M273" s="8">
        <v>23</v>
      </c>
      <c r="N273" s="8">
        <v>0.09</v>
      </c>
      <c r="O273" s="8">
        <v>115.5771</v>
      </c>
      <c r="P273" s="8">
        <v>7.9</v>
      </c>
      <c r="Q273" s="8">
        <v>26.12</v>
      </c>
      <c r="R273">
        <v>4842.1223</v>
      </c>
      <c r="S273" s="8">
        <v>101.463609760862</v>
      </c>
      <c r="T273">
        <v>7955.5568999999996</v>
      </c>
      <c r="U273">
        <v>7258.8872000000001</v>
      </c>
    </row>
    <row r="274" spans="1:21" x14ac:dyDescent="0.25">
      <c r="A274" s="2">
        <v>44076</v>
      </c>
      <c r="B274">
        <v>422.6</v>
      </c>
      <c r="C274">
        <v>1971.5</v>
      </c>
      <c r="D274" t="s">
        <v>52</v>
      </c>
      <c r="E274" t="s">
        <v>54</v>
      </c>
      <c r="G274">
        <v>0</v>
      </c>
      <c r="H274">
        <v>6.8273999999999999</v>
      </c>
      <c r="M274" s="8">
        <v>23.57</v>
      </c>
      <c r="N274" s="8">
        <v>0.09</v>
      </c>
      <c r="O274" s="8">
        <v>116.0382</v>
      </c>
      <c r="P274" s="8">
        <v>7.9</v>
      </c>
      <c r="Q274" s="8">
        <v>26.57</v>
      </c>
      <c r="R274">
        <v>4843.8869999999997</v>
      </c>
      <c r="S274" s="8">
        <v>101.463609760862</v>
      </c>
      <c r="T274">
        <v>7991.7763999999997</v>
      </c>
      <c r="U274">
        <v>7272.6243000000004</v>
      </c>
    </row>
    <row r="275" spans="1:21" x14ac:dyDescent="0.25">
      <c r="A275" s="2">
        <v>44077</v>
      </c>
      <c r="B275">
        <v>415.3</v>
      </c>
      <c r="C275">
        <v>1935</v>
      </c>
      <c r="D275" t="s">
        <v>52</v>
      </c>
      <c r="E275" t="s">
        <v>54</v>
      </c>
      <c r="G275">
        <v>0</v>
      </c>
      <c r="H275">
        <v>6.8403</v>
      </c>
      <c r="M275" s="8">
        <v>23.68</v>
      </c>
      <c r="N275" s="8">
        <v>0.09</v>
      </c>
      <c r="O275" s="8">
        <v>116.0758</v>
      </c>
      <c r="P275" s="8">
        <v>7.9</v>
      </c>
      <c r="Q275" s="8">
        <v>33.6</v>
      </c>
      <c r="R275">
        <v>4817.0951999999997</v>
      </c>
      <c r="S275" s="8">
        <v>101.463609760862</v>
      </c>
      <c r="T275">
        <v>7899.0766999999996</v>
      </c>
      <c r="U275">
        <v>7189.8606</v>
      </c>
    </row>
    <row r="276" spans="1:21" x14ac:dyDescent="0.25">
      <c r="A276" s="2">
        <v>44078</v>
      </c>
      <c r="B276">
        <v>416.54</v>
      </c>
      <c r="C276">
        <v>1940.9</v>
      </c>
      <c r="D276" t="s">
        <v>52</v>
      </c>
      <c r="E276" t="s">
        <v>54</v>
      </c>
      <c r="G276">
        <v>0</v>
      </c>
      <c r="H276">
        <v>6.8457999999999997</v>
      </c>
      <c r="M276" s="8">
        <v>21.98</v>
      </c>
      <c r="N276" s="8">
        <v>0.09</v>
      </c>
      <c r="O276" s="8">
        <v>116.042</v>
      </c>
      <c r="P276" s="8">
        <v>7.9</v>
      </c>
      <c r="Q276" s="8">
        <v>30.75</v>
      </c>
      <c r="R276">
        <v>4770.2190000000001</v>
      </c>
      <c r="S276" s="8">
        <v>101.463609760862</v>
      </c>
      <c r="T276">
        <v>7903.9771000000001</v>
      </c>
      <c r="U276">
        <v>7182.1053000000002</v>
      </c>
    </row>
    <row r="277" spans="1:21" x14ac:dyDescent="0.25">
      <c r="A277" s="2">
        <v>44081</v>
      </c>
      <c r="B277">
        <v>416.36</v>
      </c>
      <c r="C277">
        <v>1936.7</v>
      </c>
      <c r="D277" t="s">
        <v>52</v>
      </c>
      <c r="E277" t="s">
        <v>54</v>
      </c>
      <c r="G277">
        <v>0</v>
      </c>
      <c r="H277">
        <v>6.8352000000000004</v>
      </c>
      <c r="M277" s="8">
        <v>22.83</v>
      </c>
      <c r="N277" s="8">
        <v>0.09</v>
      </c>
      <c r="O277" s="8">
        <v>116.05889999999999</v>
      </c>
      <c r="P277" s="8">
        <v>7.9</v>
      </c>
      <c r="Q277" s="8">
        <v>32.174999999999997</v>
      </c>
      <c r="R277">
        <v>4669.3676999999998</v>
      </c>
      <c r="S277" s="8">
        <v>101.463609760862</v>
      </c>
      <c r="T277">
        <v>7808.6031999999996</v>
      </c>
      <c r="U277">
        <v>7057.1941999999999</v>
      </c>
    </row>
    <row r="278" spans="1:21" x14ac:dyDescent="0.25">
      <c r="A278" s="2">
        <v>44082</v>
      </c>
      <c r="B278">
        <v>416.56</v>
      </c>
      <c r="C278">
        <v>1937.9</v>
      </c>
      <c r="D278" t="s">
        <v>52</v>
      </c>
      <c r="E278" t="s">
        <v>54</v>
      </c>
      <c r="G278">
        <v>0</v>
      </c>
      <c r="H278">
        <v>6.8312999999999997</v>
      </c>
      <c r="M278" s="8">
        <v>22.49</v>
      </c>
      <c r="N278" s="8">
        <v>0.09</v>
      </c>
      <c r="O278" s="8">
        <v>116.46810000000001</v>
      </c>
      <c r="P278" s="8">
        <v>7.9</v>
      </c>
      <c r="Q278" s="8">
        <v>31.46</v>
      </c>
      <c r="R278">
        <v>4694.3894</v>
      </c>
      <c r="S278" s="8">
        <v>101.463609760862</v>
      </c>
      <c r="T278">
        <v>7877.4265999999998</v>
      </c>
      <c r="U278">
        <v>7103.0862999999999</v>
      </c>
    </row>
    <row r="279" spans="1:21" x14ac:dyDescent="0.25">
      <c r="A279" s="2">
        <v>44083</v>
      </c>
      <c r="B279">
        <v>416.5</v>
      </c>
      <c r="C279">
        <v>1934.6</v>
      </c>
      <c r="D279" t="s">
        <v>52</v>
      </c>
      <c r="E279" t="s">
        <v>54</v>
      </c>
      <c r="G279">
        <v>0</v>
      </c>
      <c r="H279">
        <v>6.8522999999999996</v>
      </c>
      <c r="M279" s="8">
        <v>21.66</v>
      </c>
      <c r="N279" s="8">
        <v>0.09</v>
      </c>
      <c r="O279" s="8">
        <v>116.13549999999999</v>
      </c>
      <c r="P279" s="8">
        <v>7.9</v>
      </c>
      <c r="Q279" s="8">
        <v>28.81</v>
      </c>
      <c r="R279">
        <v>4584.5887000000002</v>
      </c>
      <c r="S279" s="8">
        <v>101.463609760862</v>
      </c>
      <c r="T279">
        <v>7642.3050000000003</v>
      </c>
      <c r="U279">
        <v>6877.6019999999999</v>
      </c>
    </row>
    <row r="280" spans="1:21" x14ac:dyDescent="0.25">
      <c r="A280" s="2">
        <v>44084</v>
      </c>
      <c r="B280">
        <v>419.46</v>
      </c>
      <c r="C280">
        <v>1952.1</v>
      </c>
      <c r="D280" t="s">
        <v>52</v>
      </c>
      <c r="E280" t="s">
        <v>54</v>
      </c>
      <c r="G280">
        <v>0</v>
      </c>
      <c r="H280">
        <v>6.8379000000000003</v>
      </c>
      <c r="M280" s="8">
        <v>21.26</v>
      </c>
      <c r="N280" s="8">
        <v>0.09</v>
      </c>
      <c r="O280" s="8">
        <v>115.8867</v>
      </c>
      <c r="P280" s="8">
        <v>7.9</v>
      </c>
      <c r="Q280" s="8">
        <v>29.71</v>
      </c>
      <c r="R280">
        <v>4581.9775</v>
      </c>
      <c r="S280" s="8">
        <v>101.463609760862</v>
      </c>
      <c r="T280">
        <v>7333.2398000000003</v>
      </c>
      <c r="U280">
        <v>6633.8900999999996</v>
      </c>
    </row>
    <row r="281" spans="1:21" x14ac:dyDescent="0.25">
      <c r="A281" s="2">
        <v>44085</v>
      </c>
      <c r="B281">
        <v>418.34</v>
      </c>
      <c r="C281">
        <v>1952.9</v>
      </c>
      <c r="D281" t="s">
        <v>52</v>
      </c>
      <c r="E281" t="s">
        <v>54</v>
      </c>
      <c r="G281">
        <v>0</v>
      </c>
      <c r="H281">
        <v>6.8356000000000003</v>
      </c>
      <c r="M281" s="8">
        <v>20.2</v>
      </c>
      <c r="N281" s="8">
        <v>0.09</v>
      </c>
      <c r="O281" s="8">
        <v>116.0924</v>
      </c>
      <c r="P281" s="8">
        <v>7.9</v>
      </c>
      <c r="Q281" s="8">
        <v>26.87</v>
      </c>
      <c r="R281">
        <v>4627.2825999999995</v>
      </c>
      <c r="S281" s="8">
        <v>101.463609760862</v>
      </c>
      <c r="T281">
        <v>7452.5186999999996</v>
      </c>
      <c r="U281">
        <v>6742.0594000000001</v>
      </c>
    </row>
    <row r="282" spans="1:21" x14ac:dyDescent="0.25">
      <c r="A282" s="2">
        <v>44088</v>
      </c>
      <c r="B282">
        <v>418.44</v>
      </c>
      <c r="C282">
        <v>1953</v>
      </c>
      <c r="D282" t="s">
        <v>52</v>
      </c>
      <c r="E282" t="s">
        <v>54</v>
      </c>
      <c r="G282">
        <v>0</v>
      </c>
      <c r="H282">
        <v>6.8323999999999998</v>
      </c>
      <c r="M282" s="8">
        <v>20.91</v>
      </c>
      <c r="N282" s="8">
        <v>0.09</v>
      </c>
      <c r="O282" s="8">
        <v>115.64830000000001</v>
      </c>
      <c r="P282" s="8">
        <v>7.9</v>
      </c>
      <c r="Q282" s="8">
        <v>25.85</v>
      </c>
      <c r="R282">
        <v>4651.0506999999998</v>
      </c>
      <c r="S282" s="8">
        <v>101.463609760862</v>
      </c>
      <c r="T282">
        <v>7584.0154000000002</v>
      </c>
      <c r="U282">
        <v>6848.3585999999996</v>
      </c>
    </row>
    <row r="283" spans="1:21" x14ac:dyDescent="0.25">
      <c r="A283" s="2">
        <v>44089</v>
      </c>
      <c r="B283">
        <v>419.8</v>
      </c>
      <c r="C283">
        <v>1972.9</v>
      </c>
      <c r="D283" t="s">
        <v>52</v>
      </c>
      <c r="E283" t="s">
        <v>54</v>
      </c>
      <c r="G283">
        <v>0</v>
      </c>
      <c r="H283">
        <v>6.7832999999999997</v>
      </c>
      <c r="M283" s="8">
        <v>20.32</v>
      </c>
      <c r="N283" s="8">
        <v>0.09</v>
      </c>
      <c r="O283" s="8">
        <v>115.5956</v>
      </c>
      <c r="P283" s="8">
        <v>7.9</v>
      </c>
      <c r="Q283" s="8">
        <v>25.59</v>
      </c>
      <c r="R283">
        <v>4688.4826000000003</v>
      </c>
      <c r="S283" s="8">
        <v>101.463609760862</v>
      </c>
      <c r="T283">
        <v>7603.6818000000003</v>
      </c>
      <c r="U283">
        <v>6881.5857999999998</v>
      </c>
    </row>
    <row r="284" spans="1:21" x14ac:dyDescent="0.25">
      <c r="A284" s="2">
        <v>44090</v>
      </c>
      <c r="B284">
        <v>418.64</v>
      </c>
      <c r="C284">
        <v>1969.9</v>
      </c>
      <c r="D284" t="s">
        <v>52</v>
      </c>
      <c r="E284" t="s">
        <v>54</v>
      </c>
      <c r="G284">
        <v>0</v>
      </c>
      <c r="H284">
        <v>6.7693000000000003</v>
      </c>
      <c r="M284" s="8">
        <v>20.079999999999998</v>
      </c>
      <c r="N284" s="8">
        <v>0.09</v>
      </c>
      <c r="O284" s="8">
        <v>115.3583</v>
      </c>
      <c r="P284" s="8">
        <v>7.9</v>
      </c>
      <c r="Q284" s="8">
        <v>26.04</v>
      </c>
      <c r="R284">
        <v>4657.3584000000001</v>
      </c>
      <c r="S284" s="8">
        <v>101.463609760862</v>
      </c>
      <c r="T284">
        <v>7528.9742999999999</v>
      </c>
      <c r="U284">
        <v>6812.9115000000002</v>
      </c>
    </row>
    <row r="285" spans="1:21" x14ac:dyDescent="0.25">
      <c r="A285" s="2">
        <v>44091</v>
      </c>
      <c r="B285">
        <v>415.62</v>
      </c>
      <c r="C285">
        <v>1951.8</v>
      </c>
      <c r="D285" t="s">
        <v>52</v>
      </c>
      <c r="E285" t="s">
        <v>54</v>
      </c>
      <c r="G285">
        <v>0</v>
      </c>
      <c r="H285">
        <v>6.7689000000000004</v>
      </c>
      <c r="M285" s="8">
        <v>19.95</v>
      </c>
      <c r="N285" s="8">
        <v>0.09</v>
      </c>
      <c r="O285" s="8">
        <v>115.4435</v>
      </c>
      <c r="P285" s="8">
        <v>7.9</v>
      </c>
      <c r="Q285" s="8">
        <v>26.46</v>
      </c>
      <c r="R285">
        <v>4632.7142000000003</v>
      </c>
      <c r="S285" s="8">
        <v>101.463609760862</v>
      </c>
      <c r="T285">
        <v>7546.2997999999998</v>
      </c>
      <c r="U285">
        <v>6825.1523999999999</v>
      </c>
    </row>
    <row r="286" spans="1:21" x14ac:dyDescent="0.25">
      <c r="A286" s="2">
        <v>44092</v>
      </c>
      <c r="B286">
        <v>416.92</v>
      </c>
      <c r="C286">
        <v>1961.8</v>
      </c>
      <c r="D286" t="s">
        <v>52</v>
      </c>
      <c r="E286" t="s">
        <v>54</v>
      </c>
      <c r="G286">
        <v>0</v>
      </c>
      <c r="H286">
        <v>6.7511999999999999</v>
      </c>
      <c r="M286" s="8">
        <v>20.22</v>
      </c>
      <c r="N286" s="8">
        <v>0.09</v>
      </c>
      <c r="O286" s="8">
        <v>115.244</v>
      </c>
      <c r="P286" s="8">
        <v>7.9</v>
      </c>
      <c r="Q286" s="8">
        <v>25.83</v>
      </c>
      <c r="R286">
        <v>4737.0887000000002</v>
      </c>
      <c r="S286" s="8">
        <v>101.463609760862</v>
      </c>
      <c r="T286">
        <v>7652.2226000000001</v>
      </c>
      <c r="U286">
        <v>6929.7672000000002</v>
      </c>
    </row>
    <row r="287" spans="1:21" x14ac:dyDescent="0.25">
      <c r="A287" s="2">
        <v>44095</v>
      </c>
      <c r="B287">
        <v>417.04</v>
      </c>
      <c r="C287">
        <v>1957.3</v>
      </c>
      <c r="D287" t="s">
        <v>52</v>
      </c>
      <c r="E287" t="s">
        <v>54</v>
      </c>
      <c r="G287">
        <v>0</v>
      </c>
      <c r="H287">
        <v>6.7568999999999999</v>
      </c>
      <c r="M287" s="8">
        <v>21.6</v>
      </c>
      <c r="N287" s="8">
        <v>0.09</v>
      </c>
      <c r="O287" s="8">
        <v>116.3826</v>
      </c>
      <c r="P287" s="8">
        <v>7.9</v>
      </c>
      <c r="Q287" s="8">
        <v>27.78</v>
      </c>
      <c r="R287">
        <v>4691.4281000000001</v>
      </c>
      <c r="S287" s="8">
        <v>101.463609760862</v>
      </c>
      <c r="T287">
        <v>7648.8724000000002</v>
      </c>
      <c r="U287">
        <v>6927.1898000000001</v>
      </c>
    </row>
    <row r="288" spans="1:21" x14ac:dyDescent="0.25">
      <c r="A288" s="2">
        <v>44096</v>
      </c>
      <c r="B288">
        <v>407.58</v>
      </c>
      <c r="C288">
        <v>1911</v>
      </c>
      <c r="D288" t="s">
        <v>52</v>
      </c>
      <c r="E288" t="s">
        <v>54</v>
      </c>
      <c r="G288">
        <v>0</v>
      </c>
      <c r="H288">
        <v>6.79305</v>
      </c>
      <c r="M288" s="8">
        <v>21.63</v>
      </c>
      <c r="N288" s="8">
        <v>0.09</v>
      </c>
      <c r="O288" s="8">
        <v>116.54819999999999</v>
      </c>
      <c r="P288" s="8">
        <v>7.9</v>
      </c>
      <c r="Q288" s="8">
        <v>26.86</v>
      </c>
      <c r="R288">
        <v>4635.7608</v>
      </c>
      <c r="S288" s="8">
        <v>101.463609760862</v>
      </c>
      <c r="T288">
        <v>7530.1270999999997</v>
      </c>
      <c r="U288">
        <v>6815.777</v>
      </c>
    </row>
    <row r="289" spans="1:21" x14ac:dyDescent="0.25">
      <c r="A289" s="2">
        <v>44097</v>
      </c>
      <c r="B289">
        <v>400.9</v>
      </c>
      <c r="C289">
        <v>1884.4</v>
      </c>
      <c r="D289" t="s">
        <v>52</v>
      </c>
      <c r="E289" t="s">
        <v>54</v>
      </c>
      <c r="G289">
        <v>0</v>
      </c>
      <c r="H289">
        <v>6.7942</v>
      </c>
      <c r="M289" s="8">
        <v>23.43</v>
      </c>
      <c r="N289" s="8">
        <v>0.09</v>
      </c>
      <c r="O289" s="8">
        <v>117.2576</v>
      </c>
      <c r="P289" s="8">
        <v>7.9</v>
      </c>
      <c r="Q289" s="8">
        <v>28.58</v>
      </c>
      <c r="R289">
        <v>4652.3272999999999</v>
      </c>
      <c r="S289" s="8">
        <v>101.463609760862</v>
      </c>
      <c r="T289">
        <v>7581.6596</v>
      </c>
      <c r="U289">
        <v>6862.9655000000002</v>
      </c>
    </row>
    <row r="290" spans="1:21" x14ac:dyDescent="0.25">
      <c r="A290" s="2">
        <v>44098</v>
      </c>
      <c r="B290">
        <v>396.58</v>
      </c>
      <c r="C290">
        <v>1856.8</v>
      </c>
      <c r="D290" t="s">
        <v>52</v>
      </c>
      <c r="E290" t="s">
        <v>54</v>
      </c>
      <c r="G290">
        <v>0</v>
      </c>
      <c r="H290">
        <v>6.8323</v>
      </c>
      <c r="M290" s="8">
        <v>23.41</v>
      </c>
      <c r="N290" s="8">
        <v>0.09</v>
      </c>
      <c r="O290" s="8">
        <v>117.55240000000001</v>
      </c>
      <c r="P290" s="8">
        <v>7.9</v>
      </c>
      <c r="Q290" s="8">
        <v>28.51</v>
      </c>
      <c r="R290">
        <v>4563.0657000000001</v>
      </c>
      <c r="S290" s="8">
        <v>101.463609760862</v>
      </c>
      <c r="T290">
        <v>7361.2478000000001</v>
      </c>
      <c r="U290">
        <v>6675.1517999999996</v>
      </c>
    </row>
    <row r="291" spans="1:21" x14ac:dyDescent="0.25">
      <c r="A291" s="2">
        <v>44099</v>
      </c>
      <c r="B291">
        <v>401.06</v>
      </c>
      <c r="C291">
        <v>1877.5</v>
      </c>
      <c r="D291" t="s">
        <v>52</v>
      </c>
      <c r="E291" t="s">
        <v>54</v>
      </c>
      <c r="G291">
        <v>0</v>
      </c>
      <c r="H291">
        <v>6.8265000000000002</v>
      </c>
      <c r="M291" s="8">
        <v>22.09</v>
      </c>
      <c r="N291" s="8">
        <v>0.09</v>
      </c>
      <c r="O291" s="8">
        <v>117.873</v>
      </c>
      <c r="P291" s="8">
        <v>7.9</v>
      </c>
      <c r="Q291" s="8">
        <v>26.38</v>
      </c>
      <c r="R291">
        <v>4570.0216</v>
      </c>
      <c r="S291" s="8">
        <v>101.463609760862</v>
      </c>
      <c r="T291">
        <v>7314.6467000000002</v>
      </c>
      <c r="U291">
        <v>6634.3886000000002</v>
      </c>
    </row>
    <row r="292" spans="1:21" x14ac:dyDescent="0.25">
      <c r="A292" s="2">
        <v>44102</v>
      </c>
      <c r="B292">
        <v>400.14</v>
      </c>
      <c r="C292">
        <v>1862.2</v>
      </c>
      <c r="D292" t="s">
        <v>52</v>
      </c>
      <c r="E292" t="s">
        <v>54</v>
      </c>
      <c r="G292">
        <v>0</v>
      </c>
      <c r="H292">
        <v>6.8296000000000001</v>
      </c>
      <c r="M292" s="8">
        <v>22.01</v>
      </c>
      <c r="N292" s="8">
        <v>0.09</v>
      </c>
      <c r="O292" s="8">
        <v>117.6232</v>
      </c>
      <c r="P292" s="8">
        <v>7.9</v>
      </c>
      <c r="Q292" s="8">
        <v>26.19</v>
      </c>
      <c r="R292">
        <v>4581.9084999999995</v>
      </c>
      <c r="S292" s="8">
        <v>101.463609760862</v>
      </c>
      <c r="T292">
        <v>7204.6710000000003</v>
      </c>
      <c r="U292">
        <v>6550.3689000000004</v>
      </c>
    </row>
    <row r="293" spans="1:21" x14ac:dyDescent="0.25">
      <c r="A293" s="2">
        <v>44103</v>
      </c>
      <c r="B293">
        <v>405.9</v>
      </c>
      <c r="C293">
        <v>1888.9</v>
      </c>
      <c r="D293" t="s">
        <v>52</v>
      </c>
      <c r="E293" t="s">
        <v>54</v>
      </c>
      <c r="G293">
        <v>0</v>
      </c>
      <c r="H293">
        <v>6.8226000000000004</v>
      </c>
      <c r="M293" s="8">
        <v>23.28</v>
      </c>
      <c r="N293" s="8">
        <v>0.09</v>
      </c>
      <c r="O293" s="8">
        <v>117.5317</v>
      </c>
      <c r="P293" s="8">
        <v>7.9</v>
      </c>
      <c r="Q293" s="8">
        <v>26.27</v>
      </c>
      <c r="R293">
        <v>4591.7992999999997</v>
      </c>
      <c r="S293" s="8">
        <v>101.463609760862</v>
      </c>
      <c r="T293">
        <v>7278.0065000000004</v>
      </c>
      <c r="U293">
        <v>6621.0316999999995</v>
      </c>
    </row>
    <row r="294" spans="1:21" x14ac:dyDescent="0.25">
      <c r="A294" s="2">
        <v>44104</v>
      </c>
      <c r="B294">
        <v>406.1</v>
      </c>
      <c r="C294">
        <v>1893.9</v>
      </c>
      <c r="D294" t="s">
        <v>52</v>
      </c>
      <c r="E294" t="s">
        <v>54</v>
      </c>
      <c r="G294">
        <v>0</v>
      </c>
      <c r="H294">
        <v>6.8215000000000003</v>
      </c>
      <c r="M294" s="8">
        <v>22.07</v>
      </c>
      <c r="N294" s="8">
        <v>0.09</v>
      </c>
      <c r="O294" s="8">
        <v>116.9516</v>
      </c>
      <c r="P294" s="8">
        <v>7.9</v>
      </c>
      <c r="Q294" s="8">
        <v>26.37</v>
      </c>
      <c r="R294">
        <v>4587.3953000000001</v>
      </c>
      <c r="S294" s="8">
        <v>101.463609760862</v>
      </c>
      <c r="T294">
        <v>7270.7075000000004</v>
      </c>
      <c r="U294">
        <v>6617.1587</v>
      </c>
    </row>
    <row r="295" spans="1:21" x14ac:dyDescent="0.25">
      <c r="A295" s="2">
        <v>44113</v>
      </c>
      <c r="B295">
        <v>405.36</v>
      </c>
      <c r="C295">
        <v>1912.6</v>
      </c>
      <c r="D295" t="s">
        <v>52</v>
      </c>
      <c r="E295" t="s">
        <v>54</v>
      </c>
      <c r="G295">
        <v>0</v>
      </c>
      <c r="H295">
        <v>6.7073999999999998</v>
      </c>
      <c r="M295" s="8">
        <v>22.44</v>
      </c>
      <c r="N295" s="8">
        <v>0.09</v>
      </c>
      <c r="O295" s="8">
        <v>115.2803</v>
      </c>
      <c r="P295" s="8">
        <v>6.9</v>
      </c>
      <c r="Q295" s="8">
        <v>25</v>
      </c>
      <c r="R295">
        <v>4681.1412</v>
      </c>
      <c r="S295" s="8">
        <v>101.936507975322</v>
      </c>
      <c r="T295">
        <v>7497.2830000000004</v>
      </c>
      <c r="U295">
        <v>6822.3647000000001</v>
      </c>
    </row>
    <row r="296" spans="1:21" x14ac:dyDescent="0.25">
      <c r="A296" s="2">
        <v>44116</v>
      </c>
      <c r="B296">
        <v>410.02</v>
      </c>
      <c r="C296">
        <v>1931.4</v>
      </c>
      <c r="D296" t="s">
        <v>52</v>
      </c>
      <c r="E296" t="s">
        <v>54</v>
      </c>
      <c r="G296">
        <v>0</v>
      </c>
      <c r="H296">
        <v>6.7103999999999999</v>
      </c>
      <c r="M296" s="8">
        <v>22.66</v>
      </c>
      <c r="N296" s="8">
        <v>0.09</v>
      </c>
      <c r="O296" s="8">
        <v>116.11595</v>
      </c>
      <c r="P296" s="8">
        <v>6.9</v>
      </c>
      <c r="Q296" s="8">
        <v>25.07</v>
      </c>
      <c r="R296">
        <v>4823.1578</v>
      </c>
      <c r="S296" s="8">
        <v>101.936507975322</v>
      </c>
      <c r="T296">
        <v>7739.0334999999995</v>
      </c>
      <c r="U296">
        <v>7036.2753000000002</v>
      </c>
    </row>
    <row r="297" spans="1:21" x14ac:dyDescent="0.25">
      <c r="A297" s="2">
        <v>44117</v>
      </c>
      <c r="B297">
        <v>408.54</v>
      </c>
      <c r="C297">
        <v>1920.9</v>
      </c>
      <c r="D297" t="s">
        <v>52</v>
      </c>
      <c r="E297" t="s">
        <v>54</v>
      </c>
      <c r="G297">
        <v>0</v>
      </c>
      <c r="H297">
        <v>6.7439</v>
      </c>
      <c r="M297" s="8">
        <v>23.17</v>
      </c>
      <c r="N297" s="8">
        <v>0.09</v>
      </c>
      <c r="O297" s="8">
        <v>115.91540000000001</v>
      </c>
      <c r="P297" s="8">
        <v>6.9</v>
      </c>
      <c r="Q297" s="8">
        <v>26.07</v>
      </c>
      <c r="R297">
        <v>4839.201</v>
      </c>
      <c r="S297" s="8">
        <v>101.936507975322</v>
      </c>
      <c r="T297">
        <v>7773.3743999999997</v>
      </c>
      <c r="U297">
        <v>7053.8711000000003</v>
      </c>
    </row>
    <row r="298" spans="1:21" x14ac:dyDescent="0.25">
      <c r="A298" s="2">
        <v>44118</v>
      </c>
      <c r="B298">
        <v>404.04</v>
      </c>
      <c r="C298">
        <v>1900.7</v>
      </c>
      <c r="D298" t="s">
        <v>52</v>
      </c>
      <c r="E298" t="s">
        <v>54</v>
      </c>
      <c r="G298">
        <v>0</v>
      </c>
      <c r="H298">
        <v>6.7339000000000002</v>
      </c>
      <c r="M298" s="8">
        <v>21.88</v>
      </c>
      <c r="N298" s="8">
        <v>0.09</v>
      </c>
      <c r="O298" s="8">
        <v>115.6918</v>
      </c>
      <c r="P298" s="8">
        <v>6.9</v>
      </c>
      <c r="Q298" s="8">
        <v>26.4</v>
      </c>
      <c r="R298">
        <v>4807.1021000000001</v>
      </c>
      <c r="S298" s="8">
        <v>101.936507975322</v>
      </c>
      <c r="T298">
        <v>7720.9822000000004</v>
      </c>
      <c r="U298">
        <v>6988.6090999999997</v>
      </c>
    </row>
    <row r="299" spans="1:21" x14ac:dyDescent="0.25">
      <c r="A299" s="2">
        <v>44119</v>
      </c>
      <c r="B299">
        <v>403.62</v>
      </c>
      <c r="C299">
        <v>1902</v>
      </c>
      <c r="D299" t="s">
        <v>52</v>
      </c>
      <c r="E299" t="s">
        <v>54</v>
      </c>
      <c r="G299">
        <v>0</v>
      </c>
      <c r="H299">
        <v>6.7179000000000002</v>
      </c>
      <c r="M299" s="8">
        <v>21.73</v>
      </c>
      <c r="N299" s="8">
        <v>0.09</v>
      </c>
      <c r="O299" s="8">
        <v>116.1003</v>
      </c>
      <c r="P299" s="8">
        <v>6.9</v>
      </c>
      <c r="Q299" s="8">
        <v>26.97</v>
      </c>
      <c r="R299">
        <v>4798.7361000000001</v>
      </c>
      <c r="S299" s="8">
        <v>101.936507975322</v>
      </c>
      <c r="T299">
        <v>7645.2744000000002</v>
      </c>
      <c r="U299">
        <v>6926.8462</v>
      </c>
    </row>
    <row r="300" spans="1:21" x14ac:dyDescent="0.25">
      <c r="A300" s="2">
        <v>44120</v>
      </c>
      <c r="B300">
        <v>404.98</v>
      </c>
      <c r="C300">
        <v>1909.7</v>
      </c>
      <c r="D300" t="s">
        <v>52</v>
      </c>
      <c r="E300" t="s">
        <v>54</v>
      </c>
      <c r="G300">
        <v>0</v>
      </c>
      <c r="H300">
        <v>6.7110000000000003</v>
      </c>
      <c r="M300" s="8">
        <v>20.29</v>
      </c>
      <c r="N300" s="8">
        <v>0.09</v>
      </c>
      <c r="O300" s="8">
        <v>115.7715</v>
      </c>
      <c r="P300" s="8">
        <v>6.9</v>
      </c>
      <c r="Q300" s="8">
        <v>27.41</v>
      </c>
      <c r="R300">
        <v>4791.6760000000004</v>
      </c>
      <c r="S300" s="8">
        <v>101.936507975322</v>
      </c>
      <c r="T300">
        <v>7639.8148000000001</v>
      </c>
      <c r="U300">
        <v>6906.3882999999996</v>
      </c>
    </row>
    <row r="301" spans="1:21" x14ac:dyDescent="0.25">
      <c r="A301" s="2">
        <v>44123</v>
      </c>
      <c r="B301">
        <v>404.9</v>
      </c>
      <c r="C301">
        <v>1912.6</v>
      </c>
      <c r="D301" t="s">
        <v>52</v>
      </c>
      <c r="E301" t="s">
        <v>54</v>
      </c>
      <c r="G301">
        <v>0</v>
      </c>
      <c r="H301">
        <v>6.6958000000000002</v>
      </c>
      <c r="M301" s="8">
        <v>21.33</v>
      </c>
      <c r="N301" s="8">
        <v>0.09</v>
      </c>
      <c r="O301" s="8">
        <v>115.40689999999999</v>
      </c>
      <c r="P301" s="8">
        <v>6.9</v>
      </c>
      <c r="Q301" s="8">
        <v>29.18</v>
      </c>
      <c r="R301">
        <v>4755.4879000000001</v>
      </c>
      <c r="S301" s="8">
        <v>101.936507975322</v>
      </c>
      <c r="T301">
        <v>7591.3581999999997</v>
      </c>
      <c r="U301">
        <v>6858.3558000000003</v>
      </c>
    </row>
    <row r="302" spans="1:21" x14ac:dyDescent="0.25">
      <c r="A302" s="2">
        <v>44124</v>
      </c>
      <c r="B302">
        <v>403.58</v>
      </c>
      <c r="C302">
        <v>1904.6</v>
      </c>
      <c r="D302" t="s">
        <v>52</v>
      </c>
      <c r="E302" t="s">
        <v>54</v>
      </c>
      <c r="G302">
        <v>0</v>
      </c>
      <c r="H302">
        <v>6.6750999999999996</v>
      </c>
      <c r="M302" s="8">
        <v>21.54</v>
      </c>
      <c r="N302" s="8">
        <v>0.09</v>
      </c>
      <c r="O302" s="8">
        <v>115.25190000000001</v>
      </c>
      <c r="P302" s="8">
        <v>6.9</v>
      </c>
      <c r="Q302" s="8">
        <v>29.35</v>
      </c>
      <c r="R302">
        <v>4793.4672</v>
      </c>
      <c r="S302" s="8">
        <v>101.936507975322</v>
      </c>
      <c r="T302">
        <v>7672.9804000000004</v>
      </c>
      <c r="U302">
        <v>6923.3842000000004</v>
      </c>
    </row>
    <row r="303" spans="1:21" x14ac:dyDescent="0.25">
      <c r="A303" s="2">
        <v>44125</v>
      </c>
      <c r="B303">
        <v>404.66</v>
      </c>
      <c r="C303">
        <v>1921.2</v>
      </c>
      <c r="D303" t="s">
        <v>52</v>
      </c>
      <c r="E303" t="s">
        <v>54</v>
      </c>
      <c r="G303">
        <v>0</v>
      </c>
      <c r="H303">
        <v>6.6336500000000003</v>
      </c>
      <c r="M303" s="8">
        <v>22.66</v>
      </c>
      <c r="N303" s="8">
        <v>0.09</v>
      </c>
      <c r="O303" s="8">
        <v>114.91419999999999</v>
      </c>
      <c r="P303" s="8">
        <v>6.9</v>
      </c>
      <c r="Q303" s="8">
        <v>28.65</v>
      </c>
      <c r="R303">
        <v>4792.8284000000003</v>
      </c>
      <c r="S303" s="8">
        <v>101.936507975322</v>
      </c>
      <c r="T303">
        <v>7552.6311999999998</v>
      </c>
      <c r="U303">
        <v>6815.0928000000004</v>
      </c>
    </row>
    <row r="304" spans="1:21" x14ac:dyDescent="0.25">
      <c r="A304" s="2">
        <v>44126</v>
      </c>
      <c r="B304">
        <v>404.86</v>
      </c>
      <c r="C304">
        <v>1920.8</v>
      </c>
      <c r="D304" t="s">
        <v>52</v>
      </c>
      <c r="E304" t="s">
        <v>54</v>
      </c>
      <c r="G304">
        <v>0</v>
      </c>
      <c r="H304">
        <v>6.6547999999999998</v>
      </c>
      <c r="M304" s="8">
        <v>21.38</v>
      </c>
      <c r="N304" s="8">
        <v>0.09</v>
      </c>
      <c r="O304" s="8">
        <v>115.1194</v>
      </c>
      <c r="P304" s="8">
        <v>6.9</v>
      </c>
      <c r="Q304" s="8">
        <v>28.11</v>
      </c>
      <c r="R304">
        <v>4777.9844999999996</v>
      </c>
      <c r="S304" s="8">
        <v>101.936507975322</v>
      </c>
      <c r="T304">
        <v>7516.0892000000003</v>
      </c>
      <c r="U304">
        <v>6771.8073000000004</v>
      </c>
    </row>
    <row r="305" spans="1:21" x14ac:dyDescent="0.25">
      <c r="A305" s="2">
        <v>44127</v>
      </c>
      <c r="B305">
        <v>403.58</v>
      </c>
      <c r="C305">
        <v>1908.8</v>
      </c>
      <c r="D305" t="s">
        <v>52</v>
      </c>
      <c r="E305" t="s">
        <v>54</v>
      </c>
      <c r="G305">
        <v>0</v>
      </c>
      <c r="H305">
        <v>6.6763500000000002</v>
      </c>
      <c r="M305" s="8">
        <v>21.04</v>
      </c>
      <c r="N305" s="8">
        <v>0.09</v>
      </c>
      <c r="O305" s="8">
        <v>115.0159</v>
      </c>
      <c r="P305" s="8">
        <v>6.9</v>
      </c>
      <c r="Q305" s="8">
        <v>27.55</v>
      </c>
      <c r="R305">
        <v>4718.4880999999996</v>
      </c>
      <c r="S305" s="8">
        <v>101.936507975322</v>
      </c>
      <c r="T305">
        <v>7387.8508000000002</v>
      </c>
      <c r="U305">
        <v>6641.3292000000001</v>
      </c>
    </row>
    <row r="306" spans="1:21" x14ac:dyDescent="0.25">
      <c r="A306" s="2">
        <v>44130</v>
      </c>
      <c r="B306">
        <v>401.56</v>
      </c>
      <c r="C306">
        <v>1898.9</v>
      </c>
      <c r="D306" t="s">
        <v>52</v>
      </c>
      <c r="E306" t="s">
        <v>54</v>
      </c>
      <c r="G306">
        <v>0</v>
      </c>
      <c r="H306">
        <v>6.6759500000000003</v>
      </c>
      <c r="M306" s="8">
        <v>20.93</v>
      </c>
      <c r="N306" s="8">
        <v>0.09</v>
      </c>
      <c r="O306" s="8">
        <v>115.2831</v>
      </c>
      <c r="P306" s="8">
        <v>6.9</v>
      </c>
      <c r="Q306" s="8">
        <v>32.46</v>
      </c>
      <c r="R306">
        <v>4691.2358999999997</v>
      </c>
      <c r="S306" s="8">
        <v>101.936507975322</v>
      </c>
      <c r="T306">
        <v>7410.0468000000001</v>
      </c>
      <c r="U306">
        <v>6648.5209999999997</v>
      </c>
    </row>
    <row r="307" spans="1:21" x14ac:dyDescent="0.25">
      <c r="A307" s="2">
        <v>44131</v>
      </c>
      <c r="B307">
        <v>405.3</v>
      </c>
      <c r="C307">
        <v>1911.2</v>
      </c>
      <c r="D307" t="s">
        <v>52</v>
      </c>
      <c r="E307" t="s">
        <v>54</v>
      </c>
      <c r="G307">
        <v>0</v>
      </c>
      <c r="H307">
        <v>6.694</v>
      </c>
      <c r="M307" s="8">
        <v>20.41</v>
      </c>
      <c r="N307" s="8">
        <v>0.09</v>
      </c>
      <c r="O307" s="8">
        <v>115.0167</v>
      </c>
      <c r="P307" s="8">
        <v>6.9</v>
      </c>
      <c r="Q307" s="8">
        <v>33.35</v>
      </c>
      <c r="R307">
        <v>4699.2791999999999</v>
      </c>
      <c r="S307" s="8">
        <v>101.936507975322</v>
      </c>
      <c r="T307">
        <v>7424.7291999999998</v>
      </c>
      <c r="U307">
        <v>6682.5375999999997</v>
      </c>
    </row>
    <row r="308" spans="1:21" x14ac:dyDescent="0.25">
      <c r="A308" s="2">
        <v>44132</v>
      </c>
      <c r="B308">
        <v>405.36</v>
      </c>
      <c r="C308">
        <v>1907.6</v>
      </c>
      <c r="D308" t="s">
        <v>52</v>
      </c>
      <c r="E308" t="s">
        <v>54</v>
      </c>
      <c r="G308">
        <v>0</v>
      </c>
      <c r="H308">
        <v>6.7141000000000002</v>
      </c>
      <c r="M308" s="8">
        <v>21.93</v>
      </c>
      <c r="N308" s="8">
        <v>0.09</v>
      </c>
      <c r="O308" s="8">
        <v>115.8053</v>
      </c>
      <c r="P308" s="8">
        <v>6.9</v>
      </c>
      <c r="Q308" s="8">
        <v>40.28</v>
      </c>
      <c r="R308">
        <v>4737.2718000000004</v>
      </c>
      <c r="S308" s="8">
        <v>101.936507975322</v>
      </c>
      <c r="T308">
        <v>7424.8355000000001</v>
      </c>
      <c r="U308">
        <v>6685.4290000000001</v>
      </c>
    </row>
    <row r="309" spans="1:21" x14ac:dyDescent="0.25">
      <c r="A309" s="2">
        <v>44133</v>
      </c>
      <c r="B309">
        <v>399.78</v>
      </c>
      <c r="C309">
        <v>1882.9</v>
      </c>
      <c r="D309" t="s">
        <v>52</v>
      </c>
      <c r="E309" t="s">
        <v>54</v>
      </c>
      <c r="G309">
        <v>0</v>
      </c>
      <c r="H309">
        <v>6.7058999999999997</v>
      </c>
      <c r="M309" s="8">
        <v>21.9</v>
      </c>
      <c r="N309" s="8">
        <v>0.09</v>
      </c>
      <c r="O309" s="8">
        <v>116.3091</v>
      </c>
      <c r="P309" s="8">
        <v>6.9</v>
      </c>
      <c r="Q309" s="8">
        <v>37.590000000000003</v>
      </c>
      <c r="R309">
        <v>4772.9197999999997</v>
      </c>
      <c r="S309" s="8">
        <v>101.936507975322</v>
      </c>
      <c r="T309">
        <v>7406.0887000000002</v>
      </c>
      <c r="U309">
        <v>6674.7416999999996</v>
      </c>
    </row>
    <row r="310" spans="1:21" x14ac:dyDescent="0.25">
      <c r="A310" s="2">
        <v>44134</v>
      </c>
      <c r="B310">
        <v>397.1</v>
      </c>
      <c r="C310">
        <v>1870.3</v>
      </c>
      <c r="D310" t="s">
        <v>52</v>
      </c>
      <c r="E310" t="s">
        <v>54</v>
      </c>
      <c r="G310">
        <v>0</v>
      </c>
      <c r="H310">
        <v>6.6947999999999999</v>
      </c>
      <c r="M310" s="8">
        <v>23.26</v>
      </c>
      <c r="N310" s="8">
        <v>0.09</v>
      </c>
      <c r="O310" s="8">
        <v>116.13720000000001</v>
      </c>
      <c r="P310" s="8">
        <v>6.9</v>
      </c>
      <c r="Q310" s="8">
        <v>38.020000000000003</v>
      </c>
      <c r="R310">
        <v>4695.3338000000003</v>
      </c>
      <c r="S310" s="8">
        <v>101.936507975322</v>
      </c>
      <c r="T310">
        <v>7197.0721999999996</v>
      </c>
      <c r="U310">
        <v>6511.1579000000002</v>
      </c>
    </row>
    <row r="311" spans="1:21" x14ac:dyDescent="0.25">
      <c r="A311" s="2">
        <v>44137</v>
      </c>
      <c r="B311">
        <v>400.68</v>
      </c>
      <c r="C311">
        <v>1884.6</v>
      </c>
      <c r="D311" t="s">
        <v>52</v>
      </c>
      <c r="E311" t="s">
        <v>54</v>
      </c>
      <c r="G311">
        <v>0</v>
      </c>
      <c r="H311">
        <v>6.6920500000000001</v>
      </c>
      <c r="M311" s="8">
        <v>23.74</v>
      </c>
      <c r="N311" s="8">
        <v>0.09</v>
      </c>
      <c r="O311" s="8">
        <v>116.23820000000001</v>
      </c>
      <c r="P311" s="8">
        <v>6.7</v>
      </c>
      <c r="Q311" s="8">
        <v>37.130000000000003</v>
      </c>
      <c r="R311">
        <v>4720.8312999999998</v>
      </c>
      <c r="S311" s="8">
        <v>102.319678113891</v>
      </c>
      <c r="T311">
        <v>7194.0586999999996</v>
      </c>
      <c r="U311">
        <v>6513.7878000000001</v>
      </c>
    </row>
    <row r="312" spans="1:21" x14ac:dyDescent="0.25">
      <c r="A312" s="2">
        <v>44138</v>
      </c>
      <c r="B312">
        <v>402.6</v>
      </c>
      <c r="C312">
        <v>1894.1</v>
      </c>
      <c r="D312" t="s">
        <v>52</v>
      </c>
      <c r="E312" t="s">
        <v>54</v>
      </c>
      <c r="G312">
        <v>0</v>
      </c>
      <c r="H312">
        <v>6.69</v>
      </c>
      <c r="M312" s="8">
        <v>23.32</v>
      </c>
      <c r="N312" s="8">
        <v>0.09</v>
      </c>
      <c r="O312" s="8">
        <v>115.48260000000001</v>
      </c>
      <c r="P312" s="8">
        <v>6.7</v>
      </c>
      <c r="Q312" s="8">
        <v>35.549999999999997</v>
      </c>
      <c r="R312">
        <v>4777.5608000000002</v>
      </c>
      <c r="S312" s="8">
        <v>102.319678113891</v>
      </c>
      <c r="T312">
        <v>7341.5210999999999</v>
      </c>
      <c r="U312">
        <v>6647.5749999999998</v>
      </c>
    </row>
    <row r="313" spans="1:21" x14ac:dyDescent="0.25">
      <c r="A313" s="2">
        <v>44139</v>
      </c>
      <c r="B313">
        <v>404.28</v>
      </c>
      <c r="C313">
        <v>1899.5</v>
      </c>
      <c r="D313" t="s">
        <v>52</v>
      </c>
      <c r="E313" t="s">
        <v>54</v>
      </c>
      <c r="G313">
        <v>0</v>
      </c>
      <c r="H313">
        <v>6.7142999999999997</v>
      </c>
      <c r="M313" s="8">
        <v>20.49</v>
      </c>
      <c r="N313" s="8">
        <v>0.09</v>
      </c>
      <c r="O313" s="8">
        <v>115.1698</v>
      </c>
      <c r="P313" s="8">
        <v>6.7</v>
      </c>
      <c r="Q313" s="8">
        <v>29.57</v>
      </c>
      <c r="R313">
        <v>4813.6563999999998</v>
      </c>
      <c r="S313" s="8">
        <v>102.319678113891</v>
      </c>
      <c r="T313">
        <v>7326.9575999999997</v>
      </c>
      <c r="U313">
        <v>6632.6822000000002</v>
      </c>
    </row>
    <row r="314" spans="1:21" x14ac:dyDescent="0.25">
      <c r="A314" s="2">
        <v>44140</v>
      </c>
      <c r="B314">
        <v>404.22</v>
      </c>
      <c r="C314">
        <v>1910.1</v>
      </c>
      <c r="D314" t="s">
        <v>52</v>
      </c>
      <c r="E314" t="s">
        <v>54</v>
      </c>
      <c r="G314">
        <v>0</v>
      </c>
      <c r="H314">
        <v>6.6397000000000004</v>
      </c>
      <c r="M314" s="8">
        <v>22</v>
      </c>
      <c r="N314" s="8">
        <v>0.09</v>
      </c>
      <c r="O314" s="8">
        <v>114.45780000000001</v>
      </c>
      <c r="P314" s="8">
        <v>6.7</v>
      </c>
      <c r="Q314" s="8">
        <v>27.58</v>
      </c>
      <c r="R314">
        <v>4885.1117999999997</v>
      </c>
      <c r="S314" s="8">
        <v>102.319678113891</v>
      </c>
      <c r="T314">
        <v>7464.9384</v>
      </c>
      <c r="U314">
        <v>6754.9494999999997</v>
      </c>
    </row>
    <row r="315" spans="1:21" x14ac:dyDescent="0.25">
      <c r="A315" s="2">
        <v>44141</v>
      </c>
      <c r="B315">
        <v>408.3</v>
      </c>
      <c r="C315">
        <v>1941.6</v>
      </c>
      <c r="D315" t="s">
        <v>52</v>
      </c>
      <c r="E315" t="s">
        <v>54</v>
      </c>
      <c r="G315">
        <v>0</v>
      </c>
      <c r="H315">
        <v>6.6147999999999998</v>
      </c>
      <c r="M315" s="8">
        <v>21.1</v>
      </c>
      <c r="N315" s="8">
        <v>0.09</v>
      </c>
      <c r="O315" s="8">
        <v>113.9939</v>
      </c>
      <c r="P315" s="8">
        <v>6.7</v>
      </c>
      <c r="Q315" s="8">
        <v>24.86</v>
      </c>
      <c r="R315">
        <v>4885.7178000000004</v>
      </c>
      <c r="S315" s="8">
        <v>102.319678113891</v>
      </c>
      <c r="T315">
        <v>7379.5351000000001</v>
      </c>
      <c r="U315">
        <v>6688.6623</v>
      </c>
    </row>
    <row r="316" spans="1:21" x14ac:dyDescent="0.25">
      <c r="A316" s="2">
        <v>44144</v>
      </c>
      <c r="B316">
        <v>407.42</v>
      </c>
      <c r="C316">
        <v>1957.2</v>
      </c>
      <c r="D316" t="s">
        <v>52</v>
      </c>
      <c r="E316" t="s">
        <v>54</v>
      </c>
      <c r="G316">
        <v>0</v>
      </c>
      <c r="H316">
        <v>6.5602499999999999</v>
      </c>
      <c r="M316" s="8">
        <v>21.86</v>
      </c>
      <c r="N316" s="8">
        <v>0.09</v>
      </c>
      <c r="O316" s="8">
        <v>114.09139999999999</v>
      </c>
      <c r="P316" s="8">
        <v>6.7</v>
      </c>
      <c r="Q316" s="8">
        <v>25.75</v>
      </c>
      <c r="R316">
        <v>4981.3496999999998</v>
      </c>
      <c r="S316" s="8">
        <v>102.319678113891</v>
      </c>
      <c r="T316">
        <v>7548.8179</v>
      </c>
      <c r="U316">
        <v>6851.9834000000001</v>
      </c>
    </row>
    <row r="317" spans="1:21" x14ac:dyDescent="0.25">
      <c r="A317" s="2">
        <v>44145</v>
      </c>
      <c r="B317">
        <v>396.54</v>
      </c>
      <c r="C317">
        <v>1885.6</v>
      </c>
      <c r="D317" t="s">
        <v>52</v>
      </c>
      <c r="E317" t="s">
        <v>54</v>
      </c>
      <c r="G317">
        <v>0</v>
      </c>
      <c r="H317">
        <v>6.6056999999999997</v>
      </c>
      <c r="M317" s="8">
        <v>20.46</v>
      </c>
      <c r="N317" s="8">
        <v>0.09</v>
      </c>
      <c r="O317" s="8">
        <v>114.0772</v>
      </c>
      <c r="P317" s="8">
        <v>6.7</v>
      </c>
      <c r="Q317" s="8">
        <v>24.8</v>
      </c>
      <c r="R317">
        <v>4953.8756000000003</v>
      </c>
      <c r="S317" s="8">
        <v>102.319678113891</v>
      </c>
      <c r="T317">
        <v>7462.3015999999998</v>
      </c>
      <c r="U317">
        <v>6779.4907000000003</v>
      </c>
    </row>
    <row r="318" spans="1:21" x14ac:dyDescent="0.25">
      <c r="A318" s="2">
        <v>44146</v>
      </c>
      <c r="B318">
        <v>395.64</v>
      </c>
      <c r="C318">
        <v>1881.1</v>
      </c>
      <c r="D318" t="s">
        <v>52</v>
      </c>
      <c r="E318" t="s">
        <v>54</v>
      </c>
      <c r="G318">
        <v>0</v>
      </c>
      <c r="H318">
        <v>6.59185</v>
      </c>
      <c r="M318" s="8">
        <v>19.14</v>
      </c>
      <c r="N318" s="8">
        <v>0.09</v>
      </c>
      <c r="O318" s="8">
        <v>114.0843</v>
      </c>
      <c r="P318" s="8">
        <v>6.7</v>
      </c>
      <c r="Q318" s="8">
        <v>23.45</v>
      </c>
      <c r="R318">
        <v>4904.8981000000003</v>
      </c>
      <c r="S318" s="8">
        <v>102.319678113891</v>
      </c>
      <c r="T318">
        <v>7350.5758999999998</v>
      </c>
      <c r="U318">
        <v>6663.7308000000003</v>
      </c>
    </row>
    <row r="319" spans="1:21" x14ac:dyDescent="0.25">
      <c r="A319" s="2">
        <v>44147</v>
      </c>
      <c r="B319">
        <v>394.98</v>
      </c>
      <c r="C319">
        <v>1866.6</v>
      </c>
      <c r="D319" t="s">
        <v>52</v>
      </c>
      <c r="E319" t="s">
        <v>54</v>
      </c>
      <c r="G319">
        <v>0</v>
      </c>
      <c r="H319">
        <v>6.62765</v>
      </c>
      <c r="M319" s="8">
        <v>18.98</v>
      </c>
      <c r="N319" s="8">
        <v>0.09</v>
      </c>
      <c r="O319" s="8">
        <v>114.2852</v>
      </c>
      <c r="P319" s="8">
        <v>6.7</v>
      </c>
      <c r="Q319" s="8">
        <v>25.35</v>
      </c>
      <c r="R319">
        <v>4908.4629999999997</v>
      </c>
      <c r="S319" s="8">
        <v>102.319678113891</v>
      </c>
      <c r="T319">
        <v>7364.5065000000004</v>
      </c>
      <c r="U319">
        <v>6676.4219000000003</v>
      </c>
    </row>
    <row r="320" spans="1:21" x14ac:dyDescent="0.25">
      <c r="A320" s="2">
        <v>44148</v>
      </c>
      <c r="B320">
        <v>396.88</v>
      </c>
      <c r="C320">
        <v>1877.8</v>
      </c>
      <c r="D320" t="s">
        <v>52</v>
      </c>
      <c r="E320" t="s">
        <v>54</v>
      </c>
      <c r="G320">
        <v>0</v>
      </c>
      <c r="H320">
        <v>6.6242999999999999</v>
      </c>
      <c r="M320" s="8">
        <v>17.739999999999998</v>
      </c>
      <c r="N320" s="8">
        <v>0.09</v>
      </c>
      <c r="O320" s="8">
        <v>114.2406</v>
      </c>
      <c r="P320" s="8">
        <v>6.7</v>
      </c>
      <c r="Q320" s="8">
        <v>23.1</v>
      </c>
      <c r="R320">
        <v>4856.8513000000003</v>
      </c>
      <c r="S320" s="8">
        <v>102.319678113891</v>
      </c>
      <c r="T320">
        <v>7366.0940000000001</v>
      </c>
      <c r="U320">
        <v>6686.3913000000002</v>
      </c>
    </row>
    <row r="321" spans="1:21" x14ac:dyDescent="0.25">
      <c r="A321" s="2">
        <v>44151</v>
      </c>
      <c r="B321">
        <v>396.64</v>
      </c>
      <c r="C321">
        <v>1888.1</v>
      </c>
      <c r="D321" t="s">
        <v>52</v>
      </c>
      <c r="E321" t="s">
        <v>54</v>
      </c>
      <c r="G321">
        <v>0</v>
      </c>
      <c r="H321">
        <v>6.5704500000000001</v>
      </c>
      <c r="M321" s="8">
        <v>18.309999999999999</v>
      </c>
      <c r="N321" s="8">
        <v>0.09</v>
      </c>
      <c r="O321" s="8">
        <v>113.8321</v>
      </c>
      <c r="P321" s="8">
        <v>6.7</v>
      </c>
      <c r="Q321" s="8">
        <v>22.45</v>
      </c>
      <c r="R321">
        <v>4904.1715999999997</v>
      </c>
      <c r="S321" s="8">
        <v>102.319678113891</v>
      </c>
      <c r="T321">
        <v>7440.0995999999996</v>
      </c>
      <c r="U321">
        <v>6747.8104999999996</v>
      </c>
    </row>
    <row r="322" spans="1:21" x14ac:dyDescent="0.25">
      <c r="A322" s="2">
        <v>44152</v>
      </c>
      <c r="B322">
        <v>396.18</v>
      </c>
      <c r="C322">
        <v>1886.9</v>
      </c>
      <c r="D322" t="s">
        <v>52</v>
      </c>
      <c r="E322" t="s">
        <v>54</v>
      </c>
      <c r="G322">
        <v>0</v>
      </c>
      <c r="H322">
        <v>6.5640999999999998</v>
      </c>
      <c r="M322" s="8">
        <v>17.54</v>
      </c>
      <c r="N322" s="8">
        <v>0.09</v>
      </c>
      <c r="O322" s="8">
        <v>113.6824</v>
      </c>
      <c r="P322" s="8">
        <v>6.7</v>
      </c>
      <c r="Q322" s="8">
        <v>22.71</v>
      </c>
      <c r="R322">
        <v>4894.7860000000001</v>
      </c>
      <c r="S322" s="8">
        <v>102.319678113891</v>
      </c>
      <c r="T322">
        <v>7374.0418</v>
      </c>
      <c r="U322">
        <v>6681.7233999999999</v>
      </c>
    </row>
    <row r="323" spans="1:21" x14ac:dyDescent="0.25">
      <c r="A323" s="2">
        <v>44153</v>
      </c>
      <c r="B323">
        <v>393.64</v>
      </c>
      <c r="C323">
        <v>1878.3</v>
      </c>
      <c r="D323" t="s">
        <v>52</v>
      </c>
      <c r="E323" t="s">
        <v>54</v>
      </c>
      <c r="G323">
        <v>0</v>
      </c>
      <c r="H323">
        <v>6.5366999999999997</v>
      </c>
      <c r="M323" s="8">
        <v>17.670000000000002</v>
      </c>
      <c r="N323" s="8">
        <v>0.09</v>
      </c>
      <c r="O323" s="8">
        <v>113.46080000000001</v>
      </c>
      <c r="P323" s="8">
        <v>6.7</v>
      </c>
      <c r="Q323" s="8">
        <v>23.84</v>
      </c>
      <c r="R323">
        <v>4891.6715999999997</v>
      </c>
      <c r="S323" s="8">
        <v>102.319678113891</v>
      </c>
      <c r="T323">
        <v>7399.5919000000004</v>
      </c>
      <c r="U323">
        <v>6682.1247999999996</v>
      </c>
    </row>
    <row r="324" spans="1:21" x14ac:dyDescent="0.25">
      <c r="A324" s="2">
        <v>44154</v>
      </c>
      <c r="B324">
        <v>392</v>
      </c>
      <c r="C324">
        <v>1861.8</v>
      </c>
      <c r="D324" t="s">
        <v>52</v>
      </c>
      <c r="E324" t="s">
        <v>54</v>
      </c>
      <c r="G324">
        <v>0</v>
      </c>
      <c r="H324">
        <v>6.5692500000000003</v>
      </c>
      <c r="M324" s="8">
        <v>17.96</v>
      </c>
      <c r="N324" s="8">
        <v>0.08</v>
      </c>
      <c r="O324" s="8">
        <v>113.6948</v>
      </c>
      <c r="P324" s="8">
        <v>6.7</v>
      </c>
      <c r="Q324" s="8">
        <v>23.11</v>
      </c>
      <c r="R324">
        <v>4927.9890999999998</v>
      </c>
      <c r="S324" s="8">
        <v>102.319678113891</v>
      </c>
      <c r="T324">
        <v>7433.4719999999998</v>
      </c>
      <c r="U324">
        <v>6718.4582</v>
      </c>
    </row>
    <row r="325" spans="1:21" x14ac:dyDescent="0.25">
      <c r="A325" s="2">
        <v>44155</v>
      </c>
      <c r="B325">
        <v>392.18</v>
      </c>
      <c r="C325">
        <v>1865.8</v>
      </c>
      <c r="D325" t="s">
        <v>52</v>
      </c>
      <c r="E325" t="s">
        <v>54</v>
      </c>
      <c r="G325">
        <v>0</v>
      </c>
      <c r="H325">
        <v>6.5659000000000001</v>
      </c>
      <c r="M325" s="8">
        <v>17.72</v>
      </c>
      <c r="N325" s="8">
        <v>0.08</v>
      </c>
      <c r="O325" s="8">
        <v>113.4898</v>
      </c>
      <c r="P325" s="8">
        <v>6.7</v>
      </c>
      <c r="Q325" s="8">
        <v>23.7</v>
      </c>
      <c r="R325">
        <v>4943.2882</v>
      </c>
      <c r="S325" s="8">
        <v>102.319678113891</v>
      </c>
      <c r="T325">
        <v>7478.5028000000002</v>
      </c>
      <c r="U325">
        <v>6766.0604999999996</v>
      </c>
    </row>
    <row r="326" spans="1:21" x14ac:dyDescent="0.25">
      <c r="A326" s="2">
        <v>44158</v>
      </c>
      <c r="B326">
        <v>397.88</v>
      </c>
      <c r="C326">
        <v>1872.2</v>
      </c>
      <c r="D326" t="s">
        <v>55</v>
      </c>
      <c r="E326" t="s">
        <v>54</v>
      </c>
      <c r="G326">
        <v>0</v>
      </c>
      <c r="H326">
        <v>6.5589500000000003</v>
      </c>
      <c r="M326" s="8">
        <v>18.98</v>
      </c>
      <c r="N326" s="8">
        <v>0.08</v>
      </c>
      <c r="O326" s="8">
        <v>113.7557</v>
      </c>
      <c r="P326" s="8">
        <v>6.7</v>
      </c>
      <c r="Q326" s="8">
        <v>22.66</v>
      </c>
      <c r="R326">
        <v>5005.0272999999997</v>
      </c>
      <c r="S326" s="8">
        <v>102.319678113891</v>
      </c>
      <c r="T326">
        <v>7510.7901000000002</v>
      </c>
      <c r="U326">
        <v>6807.7174999999997</v>
      </c>
    </row>
    <row r="327" spans="1:21" x14ac:dyDescent="0.25">
      <c r="A327" s="2">
        <v>44159</v>
      </c>
      <c r="B327">
        <v>388.4</v>
      </c>
      <c r="C327">
        <v>1825.4</v>
      </c>
      <c r="D327" t="s">
        <v>55</v>
      </c>
      <c r="E327" t="s">
        <v>54</v>
      </c>
      <c r="G327">
        <v>0</v>
      </c>
      <c r="H327">
        <v>6.5789999999999997</v>
      </c>
      <c r="M327" s="8">
        <v>20.09</v>
      </c>
      <c r="N327" s="8">
        <v>0.08</v>
      </c>
      <c r="O327" s="8">
        <v>113.4332</v>
      </c>
      <c r="P327" s="8">
        <v>6.7</v>
      </c>
      <c r="Q327" s="8">
        <v>21.64</v>
      </c>
      <c r="R327">
        <v>4974.2855</v>
      </c>
      <c r="S327" s="8">
        <v>102.319678113891</v>
      </c>
      <c r="T327">
        <v>7512.9868999999999</v>
      </c>
      <c r="U327">
        <v>6807.9974000000002</v>
      </c>
    </row>
    <row r="328" spans="1:21" x14ac:dyDescent="0.25">
      <c r="A328" s="2">
        <v>44160</v>
      </c>
      <c r="B328">
        <v>384</v>
      </c>
      <c r="C328">
        <v>1802.9</v>
      </c>
      <c r="D328" t="s">
        <v>55</v>
      </c>
      <c r="E328" t="s">
        <v>54</v>
      </c>
      <c r="G328">
        <v>0</v>
      </c>
      <c r="H328">
        <v>6.5823</v>
      </c>
      <c r="M328" s="8">
        <v>19.75</v>
      </c>
      <c r="N328" s="8">
        <v>0.08</v>
      </c>
      <c r="O328" s="8">
        <v>113.1841</v>
      </c>
      <c r="P328" s="8">
        <v>6.7</v>
      </c>
      <c r="Q328" s="8">
        <v>21.25</v>
      </c>
      <c r="R328">
        <v>4910.7</v>
      </c>
      <c r="S328" s="8">
        <v>102.319678113891</v>
      </c>
      <c r="T328">
        <v>7399.6620999999996</v>
      </c>
      <c r="U328">
        <v>6691.8738999999996</v>
      </c>
    </row>
    <row r="329" spans="1:21" x14ac:dyDescent="0.25">
      <c r="A329" s="2">
        <v>44161</v>
      </c>
      <c r="B329">
        <v>384.6</v>
      </c>
      <c r="C329">
        <v>1810.3</v>
      </c>
      <c r="D329" t="s">
        <v>55</v>
      </c>
      <c r="E329" t="s">
        <v>54</v>
      </c>
      <c r="G329">
        <v>0</v>
      </c>
      <c r="H329">
        <v>6.5637499999999998</v>
      </c>
      <c r="M329" s="8">
        <v>19.920000000000002</v>
      </c>
      <c r="N329" s="8">
        <v>0.08</v>
      </c>
      <c r="O329" s="8">
        <v>113.30865</v>
      </c>
      <c r="P329" s="8">
        <v>6.7</v>
      </c>
      <c r="Q329" s="8">
        <v>21.445</v>
      </c>
      <c r="R329">
        <v>4919.5911999999998</v>
      </c>
      <c r="S329" s="8">
        <v>102.319678113891</v>
      </c>
      <c r="T329">
        <v>7350.6273000000001</v>
      </c>
      <c r="U329">
        <v>6643.1845999999996</v>
      </c>
    </row>
    <row r="330" spans="1:21" x14ac:dyDescent="0.25">
      <c r="A330" s="2">
        <v>44162</v>
      </c>
      <c r="B330">
        <v>384.56</v>
      </c>
      <c r="C330">
        <v>1806.1</v>
      </c>
      <c r="D330" t="s">
        <v>55</v>
      </c>
      <c r="E330" t="s">
        <v>54</v>
      </c>
      <c r="G330">
        <v>0</v>
      </c>
      <c r="H330">
        <v>6.5764500000000004</v>
      </c>
      <c r="M330" s="8">
        <v>19.09</v>
      </c>
      <c r="N330" s="8">
        <v>0.08</v>
      </c>
      <c r="O330" s="8">
        <v>113.246375</v>
      </c>
      <c r="P330" s="8">
        <v>6.7</v>
      </c>
      <c r="Q330" s="8">
        <v>20.84</v>
      </c>
      <c r="R330">
        <v>4980.7650000000003</v>
      </c>
      <c r="S330" s="8">
        <v>102.319678113891</v>
      </c>
      <c r="T330">
        <v>7341.3383000000003</v>
      </c>
      <c r="U330">
        <v>6641.7734</v>
      </c>
    </row>
    <row r="331" spans="1:21" x14ac:dyDescent="0.25">
      <c r="A331" s="2">
        <v>44165</v>
      </c>
      <c r="B331">
        <v>374.6</v>
      </c>
      <c r="C331">
        <v>1777.7</v>
      </c>
      <c r="D331" t="s">
        <v>55</v>
      </c>
      <c r="E331" t="s">
        <v>56</v>
      </c>
      <c r="G331">
        <v>0</v>
      </c>
      <c r="H331">
        <v>6.5871000000000004</v>
      </c>
      <c r="M331" s="8">
        <v>19.690000000000001</v>
      </c>
      <c r="N331" s="8">
        <v>0.09</v>
      </c>
      <c r="O331" s="8">
        <v>113.2274</v>
      </c>
      <c r="P331" s="8">
        <v>6.7</v>
      </c>
      <c r="Q331" s="8">
        <v>20.57</v>
      </c>
      <c r="R331">
        <v>4960.2519000000002</v>
      </c>
      <c r="S331" s="8">
        <v>102.319678113891</v>
      </c>
      <c r="T331">
        <v>7308.9841999999999</v>
      </c>
      <c r="U331">
        <v>6622.3591999999999</v>
      </c>
    </row>
    <row r="332" spans="1:21" x14ac:dyDescent="0.25">
      <c r="A332" s="2">
        <v>44166</v>
      </c>
      <c r="B332">
        <v>377.38</v>
      </c>
      <c r="C332">
        <v>1788.9</v>
      </c>
      <c r="D332" t="s">
        <v>55</v>
      </c>
      <c r="E332" t="s">
        <v>56</v>
      </c>
      <c r="G332">
        <v>0</v>
      </c>
      <c r="H332">
        <v>6.5627000000000004</v>
      </c>
      <c r="M332" s="8">
        <v>19.61</v>
      </c>
      <c r="N332" s="8">
        <v>0.09</v>
      </c>
      <c r="O332" s="8">
        <v>112.8087</v>
      </c>
      <c r="P332" s="8">
        <v>6.7</v>
      </c>
      <c r="Q332" s="8">
        <v>20.77</v>
      </c>
      <c r="R332">
        <v>5067.0982999999997</v>
      </c>
      <c r="S332" s="8">
        <v>102.569925940524</v>
      </c>
      <c r="T332">
        <v>7404.0132999999996</v>
      </c>
      <c r="U332">
        <v>6713.2303000000002</v>
      </c>
    </row>
    <row r="333" spans="1:21" x14ac:dyDescent="0.25">
      <c r="A333" s="2">
        <v>44167</v>
      </c>
      <c r="B333">
        <v>382.9</v>
      </c>
      <c r="C333">
        <v>1815.8</v>
      </c>
      <c r="D333" t="s">
        <v>55</v>
      </c>
      <c r="E333" t="s">
        <v>56</v>
      </c>
      <c r="G333">
        <v>0</v>
      </c>
      <c r="H333">
        <v>6.5525000000000002</v>
      </c>
      <c r="M333" s="8">
        <v>19.420000000000002</v>
      </c>
      <c r="N333" s="8">
        <v>0.09</v>
      </c>
      <c r="O333" s="8">
        <v>112.6138</v>
      </c>
      <c r="P333" s="8">
        <v>6.7</v>
      </c>
      <c r="Q333" s="8">
        <v>21.17</v>
      </c>
      <c r="R333">
        <v>5067.1446999999998</v>
      </c>
      <c r="S333" s="8">
        <v>102.569925940524</v>
      </c>
      <c r="T333">
        <v>7423.5225</v>
      </c>
      <c r="U333">
        <v>6735.7120000000004</v>
      </c>
    </row>
    <row r="334" spans="1:21" x14ac:dyDescent="0.25">
      <c r="A334" s="2">
        <v>44168</v>
      </c>
      <c r="B334">
        <v>387.06</v>
      </c>
      <c r="C334">
        <v>1836.5</v>
      </c>
      <c r="D334" t="s">
        <v>55</v>
      </c>
      <c r="E334" t="s">
        <v>56</v>
      </c>
      <c r="G334">
        <v>0</v>
      </c>
      <c r="H334">
        <v>6.5494000000000003</v>
      </c>
      <c r="M334" s="8">
        <v>19.61</v>
      </c>
      <c r="N334" s="8">
        <v>0.09</v>
      </c>
      <c r="O334" s="8">
        <v>112.0257</v>
      </c>
      <c r="P334" s="8">
        <v>6.7</v>
      </c>
      <c r="Q334" s="8">
        <v>21.28</v>
      </c>
      <c r="R334">
        <v>5057.0603000000001</v>
      </c>
      <c r="S334" s="8">
        <v>102.569925940524</v>
      </c>
      <c r="T334">
        <v>7402.1018000000004</v>
      </c>
      <c r="U334">
        <v>6711.8428999999996</v>
      </c>
    </row>
    <row r="335" spans="1:21" x14ac:dyDescent="0.25">
      <c r="A335" s="2">
        <v>44169</v>
      </c>
      <c r="B335">
        <v>387.46</v>
      </c>
      <c r="C335">
        <v>1846.9</v>
      </c>
      <c r="D335" t="s">
        <v>55</v>
      </c>
      <c r="E335" t="s">
        <v>56</v>
      </c>
      <c r="G335">
        <v>0</v>
      </c>
      <c r="H335">
        <v>6.524</v>
      </c>
      <c r="M335" s="8">
        <v>18.95</v>
      </c>
      <c r="N335" s="8">
        <v>0.09</v>
      </c>
      <c r="O335" s="8">
        <v>111.77970000000001</v>
      </c>
      <c r="P335" s="8">
        <v>6.7</v>
      </c>
      <c r="Q335" s="8">
        <v>20.79</v>
      </c>
      <c r="R335">
        <v>5065.9162999999999</v>
      </c>
      <c r="S335" s="8">
        <v>102.569925940524</v>
      </c>
      <c r="T335">
        <v>7431.4174000000003</v>
      </c>
      <c r="U335">
        <v>6746.6295</v>
      </c>
    </row>
    <row r="336" spans="1:21" x14ac:dyDescent="0.25">
      <c r="A336" s="2">
        <v>44172</v>
      </c>
      <c r="B336">
        <v>386.54</v>
      </c>
      <c r="C336">
        <v>1843.1</v>
      </c>
      <c r="D336" t="s">
        <v>55</v>
      </c>
      <c r="E336" t="s">
        <v>56</v>
      </c>
      <c r="G336">
        <v>0</v>
      </c>
      <c r="H336">
        <v>6.5247999999999999</v>
      </c>
      <c r="M336" s="8">
        <v>19.79</v>
      </c>
      <c r="N336" s="8">
        <v>0.09</v>
      </c>
      <c r="O336" s="8">
        <v>111.84010000000001</v>
      </c>
      <c r="P336" s="8">
        <v>6.7</v>
      </c>
      <c r="Q336" s="8">
        <v>21.3</v>
      </c>
      <c r="R336">
        <v>5022.2350999999999</v>
      </c>
      <c r="S336" s="8">
        <v>102.569925940524</v>
      </c>
      <c r="T336">
        <v>7409.7617</v>
      </c>
      <c r="U336">
        <v>6733.0020000000004</v>
      </c>
    </row>
    <row r="337" spans="1:21" x14ac:dyDescent="0.25">
      <c r="A337" s="2">
        <v>44173</v>
      </c>
      <c r="B337">
        <v>392</v>
      </c>
      <c r="C337">
        <v>1871.2</v>
      </c>
      <c r="D337" t="s">
        <v>55</v>
      </c>
      <c r="E337" t="s">
        <v>56</v>
      </c>
      <c r="G337">
        <v>0</v>
      </c>
      <c r="H337">
        <v>6.5243000000000002</v>
      </c>
      <c r="M337" s="8">
        <v>19.86</v>
      </c>
      <c r="N337" s="8">
        <v>0.09</v>
      </c>
      <c r="O337" s="8">
        <v>111.8656</v>
      </c>
      <c r="P337" s="8">
        <v>6.7</v>
      </c>
      <c r="Q337" s="8">
        <v>20.68</v>
      </c>
      <c r="R337">
        <v>5009.8786</v>
      </c>
      <c r="S337" s="8">
        <v>102.569925940524</v>
      </c>
      <c r="T337">
        <v>7404.8035</v>
      </c>
      <c r="U337">
        <v>6734.3720000000003</v>
      </c>
    </row>
    <row r="338" spans="1:21" x14ac:dyDescent="0.25">
      <c r="A338" s="2">
        <v>44174</v>
      </c>
      <c r="B338">
        <v>389.94</v>
      </c>
      <c r="C338">
        <v>1863.8</v>
      </c>
      <c r="D338" t="s">
        <v>55</v>
      </c>
      <c r="E338" t="s">
        <v>56</v>
      </c>
      <c r="G338">
        <v>0</v>
      </c>
      <c r="H338">
        <v>6.5079000000000002</v>
      </c>
      <c r="M338" s="8">
        <v>20.260000000000002</v>
      </c>
      <c r="N338" s="8">
        <v>0.09</v>
      </c>
      <c r="O338" s="8">
        <v>112.0326</v>
      </c>
      <c r="P338" s="8">
        <v>6.7</v>
      </c>
      <c r="Q338" s="8">
        <v>22.27</v>
      </c>
      <c r="R338">
        <v>4942.6985999999997</v>
      </c>
      <c r="S338" s="8">
        <v>102.569925940524</v>
      </c>
      <c r="T338">
        <v>7259.0375999999997</v>
      </c>
      <c r="U338">
        <v>6602.5165999999999</v>
      </c>
    </row>
    <row r="339" spans="1:21" x14ac:dyDescent="0.25">
      <c r="A339" s="2">
        <v>44175</v>
      </c>
      <c r="B339">
        <v>386.1</v>
      </c>
      <c r="C339">
        <v>1838.5</v>
      </c>
      <c r="D339" t="s">
        <v>55</v>
      </c>
      <c r="E339" t="s">
        <v>56</v>
      </c>
      <c r="G339">
        <v>0</v>
      </c>
      <c r="H339">
        <v>6.5378999999999996</v>
      </c>
      <c r="M339" s="8">
        <v>19.66</v>
      </c>
      <c r="N339" s="8">
        <v>0.09</v>
      </c>
      <c r="O339" s="8">
        <v>111.9811</v>
      </c>
      <c r="P339" s="8">
        <v>6.7</v>
      </c>
      <c r="Q339" s="8">
        <v>22.52</v>
      </c>
      <c r="R339">
        <v>4940.5249000000003</v>
      </c>
      <c r="S339" s="8">
        <v>102.569925940524</v>
      </c>
      <c r="T339">
        <v>7256.7142000000003</v>
      </c>
      <c r="U339">
        <v>6605.1914999999999</v>
      </c>
    </row>
    <row r="340" spans="1:21" x14ac:dyDescent="0.25">
      <c r="A340" s="2">
        <v>44176</v>
      </c>
      <c r="B340">
        <v>385.7</v>
      </c>
      <c r="C340">
        <v>1838.2</v>
      </c>
      <c r="D340" t="s">
        <v>55</v>
      </c>
      <c r="E340" t="s">
        <v>56</v>
      </c>
      <c r="G340">
        <v>0</v>
      </c>
      <c r="H340">
        <v>6.5255000000000001</v>
      </c>
      <c r="M340" s="8">
        <v>19.239999999999998</v>
      </c>
      <c r="N340" s="8">
        <v>0.09</v>
      </c>
      <c r="O340" s="8">
        <v>112.1438</v>
      </c>
      <c r="P340" s="8">
        <v>6.7</v>
      </c>
      <c r="Q340" s="8">
        <v>23.31</v>
      </c>
      <c r="R340">
        <v>4889.6292000000003</v>
      </c>
      <c r="S340" s="8">
        <v>102.569925940524</v>
      </c>
      <c r="T340">
        <v>7135.0936000000002</v>
      </c>
      <c r="U340">
        <v>6498.2390999999998</v>
      </c>
    </row>
    <row r="341" spans="1:21" x14ac:dyDescent="0.25">
      <c r="A341" s="2">
        <v>44179</v>
      </c>
      <c r="B341">
        <v>385.76</v>
      </c>
      <c r="C341">
        <v>1836.9</v>
      </c>
      <c r="D341" t="s">
        <v>55</v>
      </c>
      <c r="E341" t="s">
        <v>56</v>
      </c>
      <c r="G341">
        <v>0</v>
      </c>
      <c r="H341">
        <v>6.5247000000000002</v>
      </c>
      <c r="M341" s="8">
        <v>19.43</v>
      </c>
      <c r="N341" s="8">
        <v>0.09</v>
      </c>
      <c r="O341" s="8">
        <v>112.1734</v>
      </c>
      <c r="P341" s="8">
        <v>6.7</v>
      </c>
      <c r="Q341" s="8">
        <v>24.72</v>
      </c>
      <c r="R341">
        <v>4934.8352000000004</v>
      </c>
      <c r="S341" s="8">
        <v>102.569925940524</v>
      </c>
      <c r="T341">
        <v>7203.4219999999996</v>
      </c>
      <c r="U341">
        <v>6576.8161</v>
      </c>
    </row>
    <row r="342" spans="1:21" x14ac:dyDescent="0.25">
      <c r="A342" s="2">
        <v>44180</v>
      </c>
      <c r="B342">
        <v>388.72</v>
      </c>
      <c r="C342">
        <v>1844.1</v>
      </c>
      <c r="D342" t="s">
        <v>55</v>
      </c>
      <c r="E342" t="s">
        <v>56</v>
      </c>
      <c r="G342">
        <v>0</v>
      </c>
      <c r="H342">
        <v>6.5396999999999998</v>
      </c>
      <c r="M342" s="8">
        <v>19.75</v>
      </c>
      <c r="N342" s="8">
        <v>0.09</v>
      </c>
      <c r="O342" s="8">
        <v>111.86279999999999</v>
      </c>
      <c r="P342" s="8">
        <v>6.7</v>
      </c>
      <c r="Q342" s="8">
        <v>22.89</v>
      </c>
      <c r="R342">
        <v>4945.1000000000004</v>
      </c>
      <c r="S342" s="8">
        <v>102.569925940524</v>
      </c>
      <c r="T342">
        <v>7217.1557000000003</v>
      </c>
      <c r="U342">
        <v>6596.5029999999997</v>
      </c>
    </row>
    <row r="343" spans="1:21" x14ac:dyDescent="0.25">
      <c r="A343" s="2">
        <v>44181</v>
      </c>
      <c r="B343">
        <v>391.4</v>
      </c>
      <c r="C343">
        <v>1860.4</v>
      </c>
      <c r="D343" t="s">
        <v>55</v>
      </c>
      <c r="E343" t="s">
        <v>56</v>
      </c>
      <c r="G343">
        <v>0</v>
      </c>
      <c r="H343">
        <v>6.5225999999999997</v>
      </c>
      <c r="M343" s="8">
        <v>19.39</v>
      </c>
      <c r="N343" s="8">
        <v>0.09</v>
      </c>
      <c r="O343" s="8">
        <v>111.7182</v>
      </c>
      <c r="P343" s="8">
        <v>6.7</v>
      </c>
      <c r="Q343" s="8">
        <v>22.5</v>
      </c>
      <c r="R343">
        <v>4953.8670000000002</v>
      </c>
      <c r="S343" s="8">
        <v>102.569925940524</v>
      </c>
      <c r="T343">
        <v>7141.8602000000001</v>
      </c>
      <c r="U343">
        <v>6543.3624</v>
      </c>
    </row>
    <row r="344" spans="1:21" x14ac:dyDescent="0.25">
      <c r="A344" s="2">
        <v>44182</v>
      </c>
      <c r="B344">
        <v>393.52</v>
      </c>
      <c r="C344">
        <v>1873.7</v>
      </c>
      <c r="D344" t="s">
        <v>55</v>
      </c>
      <c r="E344" t="s">
        <v>56</v>
      </c>
      <c r="G344">
        <v>0</v>
      </c>
      <c r="H344">
        <v>6.5122</v>
      </c>
      <c r="M344" s="8">
        <v>20.100000000000001</v>
      </c>
      <c r="N344" s="8">
        <v>0.09</v>
      </c>
      <c r="O344" s="8">
        <v>111.2253</v>
      </c>
      <c r="P344" s="8">
        <v>6.7</v>
      </c>
      <c r="Q344" s="8">
        <v>21.93</v>
      </c>
      <c r="R344">
        <v>5017.4784</v>
      </c>
      <c r="S344" s="8">
        <v>102.569925940524</v>
      </c>
      <c r="T344">
        <v>7199.3050999999996</v>
      </c>
      <c r="U344">
        <v>6597.8595999999998</v>
      </c>
    </row>
    <row r="345" spans="1:21" x14ac:dyDescent="0.25">
      <c r="A345" s="2">
        <v>44183</v>
      </c>
      <c r="B345">
        <v>396.4</v>
      </c>
      <c r="C345">
        <v>1887.6</v>
      </c>
      <c r="D345" t="s">
        <v>55</v>
      </c>
      <c r="E345" t="s">
        <v>56</v>
      </c>
      <c r="G345">
        <v>0</v>
      </c>
      <c r="H345">
        <v>6.5256999999999996</v>
      </c>
      <c r="M345" s="8">
        <v>19.579999999999998</v>
      </c>
      <c r="N345" s="8">
        <v>0.09</v>
      </c>
      <c r="O345" s="8">
        <v>111.6099</v>
      </c>
      <c r="P345" s="8">
        <v>6.7</v>
      </c>
      <c r="Q345" s="8">
        <v>21.57</v>
      </c>
      <c r="R345">
        <v>4999.9678000000004</v>
      </c>
      <c r="S345" s="8">
        <v>102.569925940524</v>
      </c>
      <c r="T345">
        <v>7181.1677</v>
      </c>
      <c r="U345">
        <v>6573.4035999999996</v>
      </c>
    </row>
    <row r="346" spans="1:21" x14ac:dyDescent="0.25">
      <c r="A346" s="2">
        <v>44186</v>
      </c>
      <c r="B346">
        <v>401.34</v>
      </c>
      <c r="C346">
        <v>1904.9</v>
      </c>
      <c r="D346" t="s">
        <v>55</v>
      </c>
      <c r="E346" t="s">
        <v>56</v>
      </c>
      <c r="G346">
        <v>0</v>
      </c>
      <c r="H346">
        <v>6.5343</v>
      </c>
      <c r="M346" s="8">
        <v>19.8</v>
      </c>
      <c r="N346" s="8">
        <v>0.09</v>
      </c>
      <c r="O346" s="8">
        <v>111.94370000000001</v>
      </c>
      <c r="P346" s="8">
        <v>6.7</v>
      </c>
      <c r="Q346" s="8">
        <v>25.16</v>
      </c>
      <c r="R346">
        <v>5046.8396000000002</v>
      </c>
      <c r="S346" s="8">
        <v>102.569925940524</v>
      </c>
      <c r="T346">
        <v>7274.4737999999998</v>
      </c>
      <c r="U346">
        <v>6691.5883999999996</v>
      </c>
    </row>
    <row r="347" spans="1:21" x14ac:dyDescent="0.25">
      <c r="A347" s="2">
        <v>44187</v>
      </c>
      <c r="B347">
        <v>395.5</v>
      </c>
      <c r="C347">
        <v>1875.1</v>
      </c>
      <c r="D347" t="s">
        <v>55</v>
      </c>
      <c r="E347" t="s">
        <v>56</v>
      </c>
      <c r="G347">
        <v>0</v>
      </c>
      <c r="H347">
        <v>6.5448000000000004</v>
      </c>
      <c r="M347" s="8">
        <v>19.5</v>
      </c>
      <c r="N347" s="8">
        <v>0.09</v>
      </c>
      <c r="O347" s="8">
        <v>112.1968</v>
      </c>
      <c r="P347" s="8">
        <v>6.7</v>
      </c>
      <c r="Q347" s="8">
        <v>24.23</v>
      </c>
      <c r="R347">
        <v>4964.7727000000004</v>
      </c>
      <c r="S347" s="8">
        <v>102.569925940524</v>
      </c>
      <c r="T347">
        <v>7140.2217000000001</v>
      </c>
      <c r="U347">
        <v>6549.9694</v>
      </c>
    </row>
    <row r="348" spans="1:21" x14ac:dyDescent="0.25">
      <c r="A348" s="2">
        <v>44188</v>
      </c>
      <c r="B348">
        <v>394.46</v>
      </c>
      <c r="C348">
        <v>1869.7</v>
      </c>
      <c r="D348" t="s">
        <v>55</v>
      </c>
      <c r="E348" t="s">
        <v>56</v>
      </c>
      <c r="G348">
        <v>0</v>
      </c>
      <c r="H348">
        <v>6.5355999999999996</v>
      </c>
      <c r="M348" s="8">
        <v>18.87</v>
      </c>
      <c r="N348" s="8">
        <v>0.09</v>
      </c>
      <c r="O348" s="8">
        <v>111.9834</v>
      </c>
      <c r="P348" s="8">
        <v>6.7</v>
      </c>
      <c r="Q348" s="8">
        <v>23.31</v>
      </c>
      <c r="R348">
        <v>5007.1234999999997</v>
      </c>
      <c r="S348" s="8">
        <v>102.569925940524</v>
      </c>
      <c r="T348">
        <v>7190.8708999999999</v>
      </c>
      <c r="U348">
        <v>6601.2429000000002</v>
      </c>
    </row>
    <row r="349" spans="1:21" x14ac:dyDescent="0.25">
      <c r="A349" s="2">
        <v>44189</v>
      </c>
      <c r="B349">
        <v>395.78</v>
      </c>
      <c r="C349">
        <v>1881.3</v>
      </c>
      <c r="D349" t="s">
        <v>55</v>
      </c>
      <c r="E349" t="s">
        <v>56</v>
      </c>
      <c r="G349">
        <v>0</v>
      </c>
      <c r="H349">
        <v>6.5172999999999996</v>
      </c>
      <c r="M349" s="8">
        <v>18.989999999999998</v>
      </c>
      <c r="N349" s="8">
        <v>0.09</v>
      </c>
      <c r="O349" s="8">
        <v>112.09010000000001</v>
      </c>
      <c r="P349" s="8">
        <v>6.7</v>
      </c>
      <c r="Q349" s="8">
        <v>21.53</v>
      </c>
      <c r="R349">
        <v>5000.0154000000002</v>
      </c>
      <c r="S349" s="8">
        <v>102.569925940524</v>
      </c>
      <c r="T349">
        <v>7062.3815000000004</v>
      </c>
      <c r="U349">
        <v>6496.3258999999998</v>
      </c>
    </row>
    <row r="350" spans="1:21" x14ac:dyDescent="0.25">
      <c r="A350" s="2">
        <v>44190</v>
      </c>
      <c r="B350">
        <v>397.78</v>
      </c>
      <c r="C350">
        <v>1883</v>
      </c>
      <c r="D350" t="s">
        <v>55</v>
      </c>
      <c r="E350" t="s">
        <v>56</v>
      </c>
      <c r="G350">
        <v>0</v>
      </c>
      <c r="H350">
        <v>6.5118</v>
      </c>
      <c r="M350" s="8">
        <v>18.93</v>
      </c>
      <c r="N350" s="8">
        <v>0.09</v>
      </c>
      <c r="O350" s="8">
        <v>112.03675000000001</v>
      </c>
      <c r="P350" s="8">
        <v>6.7</v>
      </c>
      <c r="Q350" s="8">
        <v>22.42</v>
      </c>
      <c r="R350">
        <v>5042.0137000000004</v>
      </c>
      <c r="S350" s="8">
        <v>102.569925940524</v>
      </c>
      <c r="T350">
        <v>7126.8252000000002</v>
      </c>
      <c r="U350">
        <v>6561.2749000000003</v>
      </c>
    </row>
    <row r="351" spans="1:21" x14ac:dyDescent="0.25">
      <c r="A351" s="2">
        <v>44193</v>
      </c>
      <c r="B351">
        <v>398.2</v>
      </c>
      <c r="C351">
        <v>1891</v>
      </c>
      <c r="D351" t="s">
        <v>55</v>
      </c>
      <c r="E351" t="s">
        <v>56</v>
      </c>
      <c r="G351">
        <v>0</v>
      </c>
      <c r="H351">
        <v>6.5217000000000001</v>
      </c>
      <c r="M351" s="8">
        <v>20.2</v>
      </c>
      <c r="N351" s="8">
        <v>0.09</v>
      </c>
      <c r="O351" s="8">
        <v>111.97790000000001</v>
      </c>
      <c r="P351" s="8">
        <v>6.7</v>
      </c>
      <c r="Q351" s="8">
        <v>21.7</v>
      </c>
      <c r="R351">
        <v>5064.4147000000003</v>
      </c>
      <c r="S351" s="8">
        <v>102.569925940524</v>
      </c>
      <c r="T351">
        <v>7067.9787999999999</v>
      </c>
      <c r="U351">
        <v>6519.4714000000004</v>
      </c>
    </row>
    <row r="352" spans="1:21" x14ac:dyDescent="0.25">
      <c r="A352" s="2">
        <v>44194</v>
      </c>
      <c r="B352">
        <v>396.18</v>
      </c>
      <c r="C352">
        <v>1881.7</v>
      </c>
      <c r="D352" t="s">
        <v>55</v>
      </c>
      <c r="E352" t="s">
        <v>56</v>
      </c>
      <c r="G352">
        <v>0</v>
      </c>
      <c r="H352">
        <v>6.5198</v>
      </c>
      <c r="M352" s="8">
        <v>19.53</v>
      </c>
      <c r="N352" s="8">
        <v>0.09</v>
      </c>
      <c r="O352" s="8">
        <v>111.5201</v>
      </c>
      <c r="P352" s="8">
        <v>6.7</v>
      </c>
      <c r="Q352" s="8">
        <v>23.08</v>
      </c>
      <c r="R352">
        <v>5042.9360999999999</v>
      </c>
      <c r="S352" s="8">
        <v>102.569925940524</v>
      </c>
      <c r="T352">
        <v>7033.0393000000004</v>
      </c>
      <c r="U352">
        <v>6477.2617</v>
      </c>
    </row>
    <row r="353" spans="1:21" x14ac:dyDescent="0.25">
      <c r="A353" s="2">
        <v>44195</v>
      </c>
      <c r="B353">
        <v>396.02</v>
      </c>
      <c r="C353">
        <v>1886.4</v>
      </c>
      <c r="D353" t="s">
        <v>55</v>
      </c>
      <c r="E353" t="s">
        <v>56</v>
      </c>
      <c r="G353">
        <v>0</v>
      </c>
      <c r="H353">
        <v>6.5073999999999996</v>
      </c>
      <c r="M353" s="8">
        <v>20.059999999999999</v>
      </c>
      <c r="N353" s="8">
        <v>0.09</v>
      </c>
      <c r="O353" s="8">
        <v>111.3116</v>
      </c>
      <c r="P353" s="8">
        <v>6.7</v>
      </c>
      <c r="Q353" s="8">
        <v>22.77</v>
      </c>
      <c r="R353">
        <v>5113.7105000000001</v>
      </c>
      <c r="S353" s="8">
        <v>102.569925940524</v>
      </c>
      <c r="T353">
        <v>7072.9728999999998</v>
      </c>
      <c r="U353">
        <v>6526.8784999999998</v>
      </c>
    </row>
    <row r="354" spans="1:21" x14ac:dyDescent="0.25">
      <c r="A354" s="2">
        <v>44196</v>
      </c>
      <c r="B354">
        <v>397.6</v>
      </c>
      <c r="C354">
        <v>1892.2</v>
      </c>
      <c r="D354" t="s">
        <v>55</v>
      </c>
      <c r="E354" t="s">
        <v>56</v>
      </c>
      <c r="G354">
        <v>0</v>
      </c>
      <c r="H354">
        <v>6.5106999999999999</v>
      </c>
      <c r="M354" s="8">
        <v>20.79</v>
      </c>
      <c r="N354" s="8">
        <v>0.09</v>
      </c>
      <c r="O354" s="8">
        <v>111.3203</v>
      </c>
      <c r="P354" s="8">
        <v>6.7</v>
      </c>
      <c r="Q354" s="8">
        <v>22.75</v>
      </c>
      <c r="R354">
        <v>5211.2884999999997</v>
      </c>
      <c r="S354" s="8">
        <v>102.569925940524</v>
      </c>
      <c r="T354">
        <v>7177.6052</v>
      </c>
      <c r="U354">
        <v>6646.4735000000001</v>
      </c>
    </row>
    <row r="355" spans="1:21" x14ac:dyDescent="0.25">
      <c r="A355" s="2">
        <v>44200</v>
      </c>
      <c r="B355">
        <v>402.38</v>
      </c>
      <c r="C355">
        <v>1927.4</v>
      </c>
      <c r="D355" t="s">
        <v>55</v>
      </c>
      <c r="E355" t="s">
        <v>56</v>
      </c>
      <c r="G355">
        <v>0</v>
      </c>
      <c r="H355">
        <v>6.4466999999999999</v>
      </c>
      <c r="M355" s="8">
        <v>21.86</v>
      </c>
      <c r="N355" s="8">
        <v>0.09</v>
      </c>
      <c r="O355" s="8">
        <v>111.2098</v>
      </c>
      <c r="P355" s="8">
        <v>6.3</v>
      </c>
      <c r="Q355" s="8">
        <v>26.97</v>
      </c>
      <c r="R355">
        <v>5267.7181</v>
      </c>
      <c r="S355" s="8">
        <v>102.67791376408501</v>
      </c>
      <c r="T355">
        <v>7320.5096000000003</v>
      </c>
      <c r="U355">
        <v>6798.7644</v>
      </c>
    </row>
    <row r="356" spans="1:21" x14ac:dyDescent="0.25">
      <c r="A356" s="2">
        <v>44201</v>
      </c>
      <c r="B356">
        <v>404.4</v>
      </c>
      <c r="C356">
        <v>1944.5</v>
      </c>
      <c r="D356" t="s">
        <v>55</v>
      </c>
      <c r="E356" t="s">
        <v>56</v>
      </c>
      <c r="G356">
        <v>0</v>
      </c>
      <c r="H356">
        <v>6.4367999999999999</v>
      </c>
      <c r="M356" s="8">
        <v>22.14</v>
      </c>
      <c r="N356" s="8">
        <v>0.09</v>
      </c>
      <c r="O356" s="8">
        <v>110.96120000000001</v>
      </c>
      <c r="P356" s="8">
        <v>6.3</v>
      </c>
      <c r="Q356" s="8">
        <v>25.34</v>
      </c>
      <c r="R356">
        <v>5368.5048999999999</v>
      </c>
      <c r="S356" s="8">
        <v>102.67791376408501</v>
      </c>
      <c r="T356">
        <v>7316.3527999999997</v>
      </c>
      <c r="U356">
        <v>6807.4471000000003</v>
      </c>
    </row>
    <row r="357" spans="1:21" x14ac:dyDescent="0.25">
      <c r="A357" s="2">
        <v>44202</v>
      </c>
      <c r="B357">
        <v>404.9</v>
      </c>
      <c r="C357">
        <v>1948</v>
      </c>
      <c r="D357" t="s">
        <v>55</v>
      </c>
      <c r="E357" t="s">
        <v>56</v>
      </c>
      <c r="G357">
        <v>0</v>
      </c>
      <c r="H357">
        <v>6.4377000000000004</v>
      </c>
      <c r="M357" s="8">
        <v>21.7</v>
      </c>
      <c r="N357" s="8">
        <v>0.09</v>
      </c>
      <c r="O357" s="8">
        <v>110.8531</v>
      </c>
      <c r="P357" s="8">
        <v>6.3</v>
      </c>
      <c r="Q357" s="8">
        <v>25.07</v>
      </c>
      <c r="R357">
        <v>5417.6677</v>
      </c>
      <c r="S357" s="8">
        <v>102.67791376408501</v>
      </c>
      <c r="T357">
        <v>7222.9089000000004</v>
      </c>
      <c r="U357">
        <v>6724.9502000000002</v>
      </c>
    </row>
    <row r="358" spans="1:21" x14ac:dyDescent="0.25">
      <c r="A358" s="2">
        <v>44203</v>
      </c>
      <c r="B358">
        <v>401.32</v>
      </c>
      <c r="C358">
        <v>1928.3</v>
      </c>
      <c r="D358" t="s">
        <v>55</v>
      </c>
      <c r="E358" t="s">
        <v>56</v>
      </c>
      <c r="G358">
        <v>0</v>
      </c>
      <c r="H358">
        <v>6.4391999999999996</v>
      </c>
      <c r="M358" s="8">
        <v>20.66</v>
      </c>
      <c r="N358" s="8">
        <v>0.09</v>
      </c>
      <c r="O358" s="8">
        <v>111.3085</v>
      </c>
      <c r="P358" s="8">
        <v>6.3</v>
      </c>
      <c r="Q358" s="8">
        <v>22.37</v>
      </c>
      <c r="R358">
        <v>5513.6567999999997</v>
      </c>
      <c r="S358" s="8">
        <v>102.67791376408501</v>
      </c>
      <c r="T358">
        <v>7056.1108999999997</v>
      </c>
      <c r="U358">
        <v>6616.5523999999996</v>
      </c>
    </row>
    <row r="359" spans="1:21" x14ac:dyDescent="0.25">
      <c r="A359" s="2">
        <v>44204</v>
      </c>
      <c r="B359">
        <v>398</v>
      </c>
      <c r="C359">
        <v>1907.9</v>
      </c>
      <c r="D359" t="s">
        <v>55</v>
      </c>
      <c r="E359" t="s">
        <v>56</v>
      </c>
      <c r="G359">
        <v>0</v>
      </c>
      <c r="H359">
        <v>6.4580000000000002</v>
      </c>
      <c r="M359" s="8">
        <v>22.16</v>
      </c>
      <c r="N359" s="8">
        <v>0.09</v>
      </c>
      <c r="O359" s="8">
        <v>111.2894</v>
      </c>
      <c r="P359" s="8">
        <v>6.3</v>
      </c>
      <c r="Q359" s="8">
        <v>21.56</v>
      </c>
      <c r="R359">
        <v>5495.4305999999997</v>
      </c>
      <c r="S359" s="8">
        <v>102.67791376408501</v>
      </c>
      <c r="T359">
        <v>7034.8244000000004</v>
      </c>
      <c r="U359">
        <v>6585.3586999999998</v>
      </c>
    </row>
    <row r="360" spans="1:21" x14ac:dyDescent="0.25">
      <c r="A360" s="2">
        <v>44207</v>
      </c>
      <c r="B360">
        <v>387.1</v>
      </c>
      <c r="C360">
        <v>1845.7</v>
      </c>
      <c r="D360" t="s">
        <v>55</v>
      </c>
      <c r="E360" t="s">
        <v>56</v>
      </c>
      <c r="G360">
        <v>0</v>
      </c>
      <c r="H360">
        <v>6.4737999999999998</v>
      </c>
      <c r="M360" s="8">
        <v>20.65</v>
      </c>
      <c r="N360" s="8">
        <v>0.09</v>
      </c>
      <c r="O360" s="8">
        <v>111.83029999999999</v>
      </c>
      <c r="P360" s="8">
        <v>6.3</v>
      </c>
      <c r="Q360" s="8">
        <v>24.08</v>
      </c>
      <c r="R360">
        <v>5441.1583000000001</v>
      </c>
      <c r="S360" s="8">
        <v>102.67791376408501</v>
      </c>
      <c r="T360">
        <v>6873.8960999999999</v>
      </c>
      <c r="U360">
        <v>6475.9548000000004</v>
      </c>
    </row>
    <row r="361" spans="1:21" x14ac:dyDescent="0.25">
      <c r="A361" s="2">
        <v>44208</v>
      </c>
      <c r="B361">
        <v>389.22</v>
      </c>
      <c r="C361">
        <v>1859.8</v>
      </c>
      <c r="D361" t="s">
        <v>55</v>
      </c>
      <c r="E361" t="s">
        <v>56</v>
      </c>
      <c r="G361">
        <v>0</v>
      </c>
      <c r="H361">
        <v>6.4573999999999998</v>
      </c>
      <c r="M361" s="8">
        <v>20.010000000000002</v>
      </c>
      <c r="N361" s="8">
        <v>0.09</v>
      </c>
      <c r="O361" s="8">
        <v>111.55419999999999</v>
      </c>
      <c r="P361" s="8">
        <v>6.3</v>
      </c>
      <c r="Q361" s="8">
        <v>23.33</v>
      </c>
      <c r="R361">
        <v>5596.3525</v>
      </c>
      <c r="S361" s="8">
        <v>102.67791376408501</v>
      </c>
      <c r="T361">
        <v>6945.4844999999996</v>
      </c>
      <c r="U361">
        <v>6564.7353999999996</v>
      </c>
    </row>
    <row r="362" spans="1:21" x14ac:dyDescent="0.25">
      <c r="A362" s="2">
        <v>44209</v>
      </c>
      <c r="B362">
        <v>389.32</v>
      </c>
      <c r="C362">
        <v>1858.8</v>
      </c>
      <c r="D362" t="s">
        <v>55</v>
      </c>
      <c r="E362" t="s">
        <v>56</v>
      </c>
      <c r="G362">
        <v>0</v>
      </c>
      <c r="H362">
        <v>6.4463999999999997</v>
      </c>
      <c r="M362" s="8">
        <v>18.8</v>
      </c>
      <c r="N362" s="8">
        <v>0.09</v>
      </c>
      <c r="O362" s="8">
        <v>111.3656</v>
      </c>
      <c r="P362" s="8">
        <v>6.3</v>
      </c>
      <c r="Q362" s="8">
        <v>22.21</v>
      </c>
      <c r="R362">
        <v>5577.9710999999998</v>
      </c>
      <c r="S362" s="8">
        <v>102.67791376408501</v>
      </c>
      <c r="T362">
        <v>6854.5151999999998</v>
      </c>
      <c r="U362">
        <v>6513.6399000000001</v>
      </c>
    </row>
    <row r="363" spans="1:21" x14ac:dyDescent="0.25">
      <c r="A363" s="2">
        <v>44210</v>
      </c>
      <c r="B363">
        <v>386.5</v>
      </c>
      <c r="C363">
        <v>1840.7</v>
      </c>
      <c r="D363" t="s">
        <v>55</v>
      </c>
      <c r="E363" t="s">
        <v>56</v>
      </c>
      <c r="G363">
        <v>0</v>
      </c>
      <c r="H363">
        <v>6.4645999999999999</v>
      </c>
      <c r="M363" s="8">
        <v>19.21</v>
      </c>
      <c r="N363" s="8">
        <v>0.09</v>
      </c>
      <c r="O363" s="8">
        <v>111.16</v>
      </c>
      <c r="P363" s="8">
        <v>6.3</v>
      </c>
      <c r="Q363" s="8">
        <v>23.25</v>
      </c>
      <c r="R363">
        <v>5470.4562999999998</v>
      </c>
      <c r="S363" s="8">
        <v>102.67791376408501</v>
      </c>
      <c r="T363">
        <v>6845.7619999999997</v>
      </c>
      <c r="U363">
        <v>6506.8267999999998</v>
      </c>
    </row>
    <row r="364" spans="1:21" x14ac:dyDescent="0.25">
      <c r="A364" s="2">
        <v>44211</v>
      </c>
      <c r="B364">
        <v>387.9</v>
      </c>
      <c r="C364">
        <v>1848.7</v>
      </c>
      <c r="D364" t="s">
        <v>55</v>
      </c>
      <c r="E364" t="s">
        <v>56</v>
      </c>
      <c r="G364">
        <v>0</v>
      </c>
      <c r="H364">
        <v>6.4682000000000004</v>
      </c>
      <c r="M364" s="8">
        <v>19.04</v>
      </c>
      <c r="N364" s="8">
        <v>0.09</v>
      </c>
      <c r="O364" s="8">
        <v>111.5123</v>
      </c>
      <c r="P364" s="8">
        <v>6.3</v>
      </c>
      <c r="Q364" s="8">
        <v>24.34</v>
      </c>
      <c r="R364">
        <v>5458.0811999999996</v>
      </c>
      <c r="S364" s="8">
        <v>102.67791376408501</v>
      </c>
      <c r="T364">
        <v>6911.7101000000002</v>
      </c>
      <c r="U364">
        <v>6528.4610000000002</v>
      </c>
    </row>
    <row r="365" spans="1:21" x14ac:dyDescent="0.25">
      <c r="A365" s="2">
        <v>44214</v>
      </c>
      <c r="B365">
        <v>386.82</v>
      </c>
      <c r="C365">
        <v>1837.1</v>
      </c>
      <c r="D365" t="s">
        <v>55</v>
      </c>
      <c r="E365" t="s">
        <v>56</v>
      </c>
      <c r="G365">
        <v>0</v>
      </c>
      <c r="H365">
        <v>6.4907000000000004</v>
      </c>
      <c r="M365" s="8">
        <v>19.125</v>
      </c>
      <c r="N365" s="8">
        <v>0.09</v>
      </c>
      <c r="O365" s="8">
        <v>111.33615</v>
      </c>
      <c r="P365" s="8">
        <v>6.3</v>
      </c>
      <c r="Q365" s="8">
        <v>23.795000000000002</v>
      </c>
      <c r="R365">
        <v>5518.5204999999996</v>
      </c>
      <c r="S365" s="8">
        <v>102.67791376408501</v>
      </c>
      <c r="T365">
        <v>7030.6142</v>
      </c>
      <c r="U365">
        <v>6652.0960999999998</v>
      </c>
    </row>
    <row r="366" spans="1:21" x14ac:dyDescent="0.25">
      <c r="A366" s="2">
        <v>44215</v>
      </c>
      <c r="B366">
        <v>387.72</v>
      </c>
      <c r="C366">
        <v>1839.7</v>
      </c>
      <c r="D366" t="s">
        <v>55</v>
      </c>
      <c r="E366" t="s">
        <v>56</v>
      </c>
      <c r="G366">
        <v>0</v>
      </c>
      <c r="H366">
        <v>6.4920999999999998</v>
      </c>
      <c r="M366" s="8">
        <v>18.87</v>
      </c>
      <c r="N366" s="8">
        <v>0.09</v>
      </c>
      <c r="O366" s="8">
        <v>111.4545</v>
      </c>
      <c r="P366" s="8">
        <v>6.3</v>
      </c>
      <c r="Q366" s="8">
        <v>23.24</v>
      </c>
      <c r="R366">
        <v>5437.5234</v>
      </c>
      <c r="S366" s="8">
        <v>102.67791376408501</v>
      </c>
      <c r="T366">
        <v>7032.6742000000004</v>
      </c>
      <c r="U366">
        <v>6614.0707000000002</v>
      </c>
    </row>
    <row r="367" spans="1:21" x14ac:dyDescent="0.25">
      <c r="A367" s="2">
        <v>44216</v>
      </c>
      <c r="B367">
        <v>388.82</v>
      </c>
      <c r="C367">
        <v>1852.1</v>
      </c>
      <c r="D367" t="s">
        <v>55</v>
      </c>
      <c r="E367" t="s">
        <v>56</v>
      </c>
      <c r="G367">
        <v>0</v>
      </c>
      <c r="H367">
        <v>6.4648000000000003</v>
      </c>
      <c r="M367" s="8">
        <v>18.95</v>
      </c>
      <c r="N367" s="8">
        <v>0.09</v>
      </c>
      <c r="O367" s="8">
        <v>111.395325</v>
      </c>
      <c r="P367" s="8">
        <v>6.3</v>
      </c>
      <c r="Q367" s="8">
        <v>21.58</v>
      </c>
      <c r="R367">
        <v>5476.4336000000003</v>
      </c>
      <c r="S367" s="8">
        <v>102.67791376408501</v>
      </c>
      <c r="T367">
        <v>7069.5488999999998</v>
      </c>
      <c r="U367">
        <v>6671.4485000000004</v>
      </c>
    </row>
    <row r="368" spans="1:21" x14ac:dyDescent="0.25">
      <c r="A368" s="2">
        <v>44217</v>
      </c>
      <c r="B368">
        <v>392.72</v>
      </c>
      <c r="C368">
        <v>1873.7</v>
      </c>
      <c r="D368" t="s">
        <v>55</v>
      </c>
      <c r="E368" t="s">
        <v>56</v>
      </c>
      <c r="G368">
        <v>0</v>
      </c>
      <c r="H368">
        <v>6.4592000000000001</v>
      </c>
      <c r="M368" s="8">
        <v>18.850000000000001</v>
      </c>
      <c r="N368" s="8">
        <v>0.08</v>
      </c>
      <c r="O368" s="8">
        <v>111.2007</v>
      </c>
      <c r="P368" s="8">
        <v>6.3</v>
      </c>
      <c r="Q368" s="8">
        <v>21.32</v>
      </c>
      <c r="R368">
        <v>5564.9692999999997</v>
      </c>
      <c r="S368" s="8">
        <v>102.67791376408501</v>
      </c>
      <c r="T368">
        <v>7122.9299000000001</v>
      </c>
      <c r="U368">
        <v>6745.1085000000003</v>
      </c>
    </row>
    <row r="369" spans="1:21" x14ac:dyDescent="0.25">
      <c r="A369" s="2">
        <v>44218</v>
      </c>
      <c r="B369">
        <v>390.9</v>
      </c>
      <c r="C369">
        <v>1860.9</v>
      </c>
      <c r="D369" t="s">
        <v>55</v>
      </c>
      <c r="E369" t="s">
        <v>56</v>
      </c>
      <c r="G369">
        <v>0</v>
      </c>
      <c r="H369">
        <v>6.4783999999999997</v>
      </c>
      <c r="M369" s="8">
        <v>18.420000000000002</v>
      </c>
      <c r="N369" s="8">
        <v>0.08</v>
      </c>
      <c r="O369" s="8">
        <v>111.5568</v>
      </c>
      <c r="P369" s="8">
        <v>6.3</v>
      </c>
      <c r="Q369" s="8">
        <v>21.91</v>
      </c>
      <c r="R369">
        <v>5569.7759999999998</v>
      </c>
      <c r="S369" s="8">
        <v>102.67791376408501</v>
      </c>
      <c r="T369">
        <v>7062.5054</v>
      </c>
      <c r="U369">
        <v>6721.9166999999998</v>
      </c>
    </row>
    <row r="370" spans="1:21" x14ac:dyDescent="0.25">
      <c r="A370" s="2">
        <v>44221</v>
      </c>
      <c r="B370">
        <v>389</v>
      </c>
      <c r="C370">
        <v>1849.6</v>
      </c>
      <c r="D370" t="s">
        <v>55</v>
      </c>
      <c r="E370" t="s">
        <v>56</v>
      </c>
      <c r="G370">
        <v>0</v>
      </c>
      <c r="H370">
        <v>6.4862000000000002</v>
      </c>
      <c r="M370" s="8">
        <v>18.510000000000002</v>
      </c>
      <c r="N370" s="8">
        <v>0.08</v>
      </c>
      <c r="O370" s="8">
        <v>111.8734</v>
      </c>
      <c r="P370" s="8">
        <v>6.3</v>
      </c>
      <c r="Q370" s="8">
        <v>23.19</v>
      </c>
      <c r="R370">
        <v>5625.9232000000002</v>
      </c>
      <c r="S370" s="8">
        <v>102.67791376408501</v>
      </c>
      <c r="T370">
        <v>6972.9444999999996</v>
      </c>
      <c r="U370">
        <v>6657.2722999999996</v>
      </c>
    </row>
    <row r="371" spans="1:21" x14ac:dyDescent="0.25">
      <c r="A371" s="2">
        <v>44222</v>
      </c>
      <c r="B371">
        <v>390.14</v>
      </c>
      <c r="C371">
        <v>1854</v>
      </c>
      <c r="D371" t="s">
        <v>55</v>
      </c>
      <c r="E371" t="s">
        <v>56</v>
      </c>
      <c r="G371">
        <v>0</v>
      </c>
      <c r="H371">
        <v>6.4851999999999999</v>
      </c>
      <c r="M371" s="8">
        <v>17.88</v>
      </c>
      <c r="N371" s="8">
        <v>0.08</v>
      </c>
      <c r="O371" s="8">
        <v>111.6627</v>
      </c>
      <c r="P371" s="8">
        <v>6.3</v>
      </c>
      <c r="Q371" s="8">
        <v>23.02</v>
      </c>
      <c r="R371">
        <v>5512.9678000000004</v>
      </c>
      <c r="S371" s="8">
        <v>102.67791376408501</v>
      </c>
      <c r="T371">
        <v>6879.4931999999999</v>
      </c>
      <c r="U371">
        <v>6534.0973000000004</v>
      </c>
    </row>
    <row r="372" spans="1:21" x14ac:dyDescent="0.25">
      <c r="A372" s="2">
        <v>44223</v>
      </c>
      <c r="B372">
        <v>387.94</v>
      </c>
      <c r="C372">
        <v>1847.1</v>
      </c>
      <c r="D372" t="s">
        <v>55</v>
      </c>
      <c r="E372" t="s">
        <v>56</v>
      </c>
      <c r="G372">
        <v>0</v>
      </c>
      <c r="H372">
        <v>6.4713000000000003</v>
      </c>
      <c r="M372" s="8">
        <v>18.47</v>
      </c>
      <c r="N372" s="8">
        <v>0.08</v>
      </c>
      <c r="O372" s="8">
        <v>112.0843</v>
      </c>
      <c r="P372" s="8">
        <v>6.3</v>
      </c>
      <c r="Q372" s="8">
        <v>37.21</v>
      </c>
      <c r="R372">
        <v>5528.0033999999996</v>
      </c>
      <c r="S372" s="8">
        <v>102.67791376408501</v>
      </c>
      <c r="T372">
        <v>6884.7246999999998</v>
      </c>
      <c r="U372">
        <v>6537.7538000000004</v>
      </c>
    </row>
    <row r="373" spans="1:21" x14ac:dyDescent="0.25">
      <c r="A373" s="2">
        <v>44224</v>
      </c>
      <c r="B373">
        <v>386.3</v>
      </c>
      <c r="C373">
        <v>1834.8</v>
      </c>
      <c r="D373" t="s">
        <v>55</v>
      </c>
      <c r="E373" t="s">
        <v>56</v>
      </c>
      <c r="G373">
        <v>0</v>
      </c>
      <c r="H373">
        <v>6.4971500000000004</v>
      </c>
      <c r="M373" s="8">
        <v>19.38</v>
      </c>
      <c r="N373" s="8">
        <v>7.0000000000000007E-2</v>
      </c>
      <c r="O373" s="8">
        <v>112.0112</v>
      </c>
      <c r="P373" s="8">
        <v>6.3</v>
      </c>
      <c r="Q373" s="8">
        <v>30.21</v>
      </c>
      <c r="R373">
        <v>5377.1427000000003</v>
      </c>
      <c r="S373" s="8">
        <v>102.67791376408501</v>
      </c>
      <c r="T373">
        <v>6778.1196</v>
      </c>
      <c r="U373">
        <v>6399.1265000000003</v>
      </c>
    </row>
    <row r="374" spans="1:21" x14ac:dyDescent="0.25">
      <c r="A374" s="2">
        <v>44225</v>
      </c>
      <c r="B374">
        <v>388.34</v>
      </c>
      <c r="C374">
        <v>1851.9</v>
      </c>
      <c r="D374" t="s">
        <v>55</v>
      </c>
      <c r="E374" t="s">
        <v>57</v>
      </c>
      <c r="G374">
        <v>0</v>
      </c>
      <c r="H374">
        <v>6.4748999999999999</v>
      </c>
      <c r="M374" s="8">
        <v>20.64</v>
      </c>
      <c r="N374" s="8">
        <v>7.0000000000000007E-2</v>
      </c>
      <c r="O374" s="8">
        <v>111.9568</v>
      </c>
      <c r="P374" s="8">
        <v>6.3</v>
      </c>
      <c r="Q374" s="8">
        <v>33.090000000000003</v>
      </c>
      <c r="R374">
        <v>5351.9646000000002</v>
      </c>
      <c r="S374" s="8">
        <v>102.67791376408501</v>
      </c>
      <c r="T374">
        <v>6669.1463000000003</v>
      </c>
      <c r="U374">
        <v>6304.1180999999997</v>
      </c>
    </row>
    <row r="375" spans="1:21" x14ac:dyDescent="0.25">
      <c r="A375" s="2">
        <v>44228</v>
      </c>
      <c r="B375">
        <v>392.64</v>
      </c>
      <c r="C375">
        <v>1867.5</v>
      </c>
      <c r="D375" t="s">
        <v>55</v>
      </c>
      <c r="E375" t="s">
        <v>57</v>
      </c>
      <c r="G375">
        <v>0</v>
      </c>
      <c r="H375">
        <v>6.4593999999999996</v>
      </c>
      <c r="M375" s="8">
        <v>21.81</v>
      </c>
      <c r="N375" s="8">
        <v>0.08</v>
      </c>
      <c r="O375" s="8">
        <v>112.4246</v>
      </c>
      <c r="P375" s="8">
        <v>6.2</v>
      </c>
      <c r="Q375" s="8">
        <v>30.24</v>
      </c>
      <c r="R375">
        <v>5417.6484</v>
      </c>
      <c r="S375" s="8">
        <v>102.65467783772201</v>
      </c>
      <c r="T375">
        <v>6706.3894</v>
      </c>
      <c r="U375">
        <v>6345.8141999999998</v>
      </c>
    </row>
    <row r="376" spans="1:21" x14ac:dyDescent="0.25">
      <c r="A376" s="2">
        <v>44229</v>
      </c>
      <c r="B376">
        <v>389.5</v>
      </c>
      <c r="C376">
        <v>1857.3</v>
      </c>
      <c r="D376" t="s">
        <v>55</v>
      </c>
      <c r="E376" t="s">
        <v>57</v>
      </c>
      <c r="G376">
        <v>0</v>
      </c>
      <c r="H376">
        <v>6.4672999999999998</v>
      </c>
      <c r="M376" s="8">
        <v>19.61</v>
      </c>
      <c r="N376" s="8">
        <v>0.08</v>
      </c>
      <c r="O376" s="8">
        <v>112.2893</v>
      </c>
      <c r="P376" s="8">
        <v>6.2</v>
      </c>
      <c r="Q376" s="8">
        <v>25.56</v>
      </c>
      <c r="R376">
        <v>5501.0915000000005</v>
      </c>
      <c r="S376" s="8">
        <v>102.65467783772201</v>
      </c>
      <c r="T376">
        <v>6760.7830000000004</v>
      </c>
      <c r="U376">
        <v>6417.4609</v>
      </c>
    </row>
    <row r="377" spans="1:21" x14ac:dyDescent="0.25">
      <c r="A377" s="2">
        <v>44230</v>
      </c>
      <c r="B377">
        <v>385.1</v>
      </c>
      <c r="C377">
        <v>1839.3</v>
      </c>
      <c r="D377" t="s">
        <v>55</v>
      </c>
      <c r="E377" t="s">
        <v>57</v>
      </c>
      <c r="G377">
        <v>0</v>
      </c>
      <c r="H377">
        <v>6.4626999999999999</v>
      </c>
      <c r="M377" s="8">
        <v>18.45</v>
      </c>
      <c r="N377" s="8">
        <v>0.08</v>
      </c>
      <c r="O377" s="8">
        <v>112.26090000000001</v>
      </c>
      <c r="P377" s="8">
        <v>6.2</v>
      </c>
      <c r="Q377" s="8">
        <v>22.91</v>
      </c>
      <c r="R377">
        <v>5485.2007999999996</v>
      </c>
      <c r="S377" s="8">
        <v>102.65467783772201</v>
      </c>
      <c r="T377">
        <v>6651.4495999999999</v>
      </c>
      <c r="U377">
        <v>6307.3903</v>
      </c>
    </row>
    <row r="378" spans="1:21" x14ac:dyDescent="0.25">
      <c r="A378" s="2">
        <v>44231</v>
      </c>
      <c r="B378">
        <v>382.26</v>
      </c>
      <c r="C378">
        <v>1824.1</v>
      </c>
      <c r="D378" t="s">
        <v>55</v>
      </c>
      <c r="E378" t="s">
        <v>57</v>
      </c>
      <c r="G378">
        <v>0</v>
      </c>
      <c r="H378">
        <v>6.4645000000000001</v>
      </c>
      <c r="M378" s="8">
        <v>19.3</v>
      </c>
      <c r="N378" s="8">
        <v>0.08</v>
      </c>
      <c r="O378" s="8">
        <v>112.75230000000001</v>
      </c>
      <c r="P378" s="8">
        <v>6.2</v>
      </c>
      <c r="Q378" s="8">
        <v>21.77</v>
      </c>
      <c r="R378">
        <v>5473.9475000000002</v>
      </c>
      <c r="S378" s="8">
        <v>102.65467783772201</v>
      </c>
      <c r="T378">
        <v>6506.7560000000003</v>
      </c>
      <c r="U378">
        <v>6167.7466000000004</v>
      </c>
    </row>
    <row r="379" spans="1:21" x14ac:dyDescent="0.25">
      <c r="A379" s="2">
        <v>44232</v>
      </c>
      <c r="B379">
        <v>377.86</v>
      </c>
      <c r="C379">
        <v>1797.1</v>
      </c>
      <c r="D379" t="s">
        <v>55</v>
      </c>
      <c r="E379" t="s">
        <v>57</v>
      </c>
      <c r="G379">
        <v>0</v>
      </c>
      <c r="H379">
        <v>6.4795999999999996</v>
      </c>
      <c r="M379" s="8">
        <v>18.7</v>
      </c>
      <c r="N379" s="8">
        <v>0.08</v>
      </c>
      <c r="O379" s="8">
        <v>112.24209999999999</v>
      </c>
      <c r="P379" s="8">
        <v>6.2</v>
      </c>
      <c r="Q379" s="8">
        <v>20.87</v>
      </c>
      <c r="R379">
        <v>5483.4139999999998</v>
      </c>
      <c r="S379" s="8">
        <v>102.65467783772201</v>
      </c>
      <c r="T379">
        <v>6389.0448999999999</v>
      </c>
      <c r="U379">
        <v>6045.2969999999996</v>
      </c>
    </row>
    <row r="380" spans="1:21" x14ac:dyDescent="0.25">
      <c r="A380" s="2">
        <v>44235</v>
      </c>
      <c r="B380">
        <v>381</v>
      </c>
      <c r="C380">
        <v>1815.6</v>
      </c>
      <c r="D380" t="s">
        <v>55</v>
      </c>
      <c r="E380" t="s">
        <v>57</v>
      </c>
      <c r="G380">
        <v>0</v>
      </c>
      <c r="H380">
        <v>6.4509999999999996</v>
      </c>
      <c r="M380" s="8">
        <v>18.45</v>
      </c>
      <c r="N380" s="8">
        <v>7.0000000000000007E-2</v>
      </c>
      <c r="O380" s="8">
        <v>112.047</v>
      </c>
      <c r="P380" s="8">
        <v>6.2</v>
      </c>
      <c r="Q380" s="8">
        <v>21.24</v>
      </c>
      <c r="R380">
        <v>5564.5618000000004</v>
      </c>
      <c r="S380" s="8">
        <v>102.65467783772201</v>
      </c>
      <c r="T380">
        <v>6408.3941000000004</v>
      </c>
      <c r="U380">
        <v>6088.8186999999998</v>
      </c>
    </row>
    <row r="381" spans="1:21" x14ac:dyDescent="0.25">
      <c r="A381" s="2">
        <v>44236</v>
      </c>
      <c r="B381">
        <v>385.6</v>
      </c>
      <c r="C381">
        <v>1840.6</v>
      </c>
      <c r="D381" t="s">
        <v>55</v>
      </c>
      <c r="E381" t="s">
        <v>57</v>
      </c>
      <c r="G381">
        <v>0</v>
      </c>
      <c r="H381">
        <v>6.4436</v>
      </c>
      <c r="M381" s="8">
        <v>18.350000000000001</v>
      </c>
      <c r="N381" s="8">
        <v>0.08</v>
      </c>
      <c r="O381" s="8">
        <v>111.7731</v>
      </c>
      <c r="P381" s="8">
        <v>6.2</v>
      </c>
      <c r="Q381" s="8">
        <v>21.63</v>
      </c>
      <c r="R381">
        <v>5686.2502000000004</v>
      </c>
      <c r="S381" s="8">
        <v>102.65467783772201</v>
      </c>
      <c r="T381">
        <v>6550.6886999999997</v>
      </c>
      <c r="U381">
        <v>6254.0114000000003</v>
      </c>
    </row>
    <row r="382" spans="1:21" x14ac:dyDescent="0.25">
      <c r="A382" s="2">
        <v>44237</v>
      </c>
      <c r="B382">
        <v>385.66</v>
      </c>
      <c r="C382">
        <v>1844.3</v>
      </c>
      <c r="D382" t="s">
        <v>55</v>
      </c>
      <c r="E382" t="s">
        <v>57</v>
      </c>
      <c r="G382">
        <v>0</v>
      </c>
      <c r="H382">
        <v>6.4271000000000003</v>
      </c>
      <c r="M382" s="8">
        <v>18.57</v>
      </c>
      <c r="N382" s="8">
        <v>0.08</v>
      </c>
      <c r="O382" s="8">
        <v>111.5899</v>
      </c>
      <c r="P382" s="8">
        <v>6.2</v>
      </c>
      <c r="Q382" s="8">
        <v>21.99</v>
      </c>
      <c r="R382">
        <v>5807.7191000000003</v>
      </c>
      <c r="S382" s="8">
        <v>102.65467783772201</v>
      </c>
      <c r="T382">
        <v>6591.424</v>
      </c>
      <c r="U382">
        <v>6303.3064000000004</v>
      </c>
    </row>
    <row r="383" spans="1:21" x14ac:dyDescent="0.25">
      <c r="A383" s="2">
        <v>44245</v>
      </c>
      <c r="B383">
        <v>374.18</v>
      </c>
      <c r="C383">
        <v>1781.3</v>
      </c>
      <c r="D383" t="s">
        <v>55</v>
      </c>
      <c r="E383" t="s">
        <v>57</v>
      </c>
      <c r="G383">
        <v>0</v>
      </c>
      <c r="H383">
        <v>6.4480000000000004</v>
      </c>
      <c r="M383" s="8">
        <v>19.66</v>
      </c>
      <c r="N383" s="8">
        <v>7.0000000000000007E-2</v>
      </c>
      <c r="O383" s="8">
        <v>112.1699</v>
      </c>
      <c r="P383" s="8">
        <v>6.2</v>
      </c>
      <c r="Q383" s="8">
        <v>22.49</v>
      </c>
      <c r="R383">
        <v>5768.3814000000002</v>
      </c>
      <c r="S383" s="8">
        <v>102.65467783772201</v>
      </c>
      <c r="T383">
        <v>6750.9591</v>
      </c>
      <c r="U383">
        <v>6404.5949000000001</v>
      </c>
    </row>
    <row r="384" spans="1:21" x14ac:dyDescent="0.25">
      <c r="A384" s="2">
        <v>44246</v>
      </c>
      <c r="B384">
        <v>372.46</v>
      </c>
      <c r="C384">
        <v>1769.8</v>
      </c>
      <c r="D384" t="s">
        <v>55</v>
      </c>
      <c r="E384" t="s">
        <v>57</v>
      </c>
      <c r="G384">
        <v>0</v>
      </c>
      <c r="H384">
        <v>6.4573999999999998</v>
      </c>
      <c r="M384" s="8">
        <v>19.260000000000002</v>
      </c>
      <c r="N384" s="8">
        <v>7.0000000000000007E-2</v>
      </c>
      <c r="O384" s="8">
        <v>111.7165</v>
      </c>
      <c r="P384" s="8">
        <v>6.2</v>
      </c>
      <c r="Q384" s="8">
        <v>22.05</v>
      </c>
      <c r="R384">
        <v>5778.8419999999996</v>
      </c>
      <c r="S384" s="8">
        <v>102.65467783772201</v>
      </c>
      <c r="T384">
        <v>6924.5146999999997</v>
      </c>
      <c r="U384">
        <v>6527.6464999999998</v>
      </c>
    </row>
    <row r="385" spans="1:21" x14ac:dyDescent="0.25">
      <c r="A385" s="2">
        <v>44249</v>
      </c>
      <c r="B385">
        <v>376.66</v>
      </c>
      <c r="C385">
        <v>1788.9</v>
      </c>
      <c r="D385" t="s">
        <v>55</v>
      </c>
      <c r="E385" t="s">
        <v>57</v>
      </c>
      <c r="G385">
        <v>0</v>
      </c>
      <c r="H385">
        <v>6.4610000000000003</v>
      </c>
      <c r="M385" s="8">
        <v>19.12</v>
      </c>
      <c r="N385" s="8">
        <v>7.0000000000000007E-2</v>
      </c>
      <c r="O385" s="8">
        <v>111.93089999999999</v>
      </c>
      <c r="P385" s="8">
        <v>6.2</v>
      </c>
      <c r="Q385" s="8">
        <v>23.45</v>
      </c>
      <c r="R385">
        <v>5597.3326999999999</v>
      </c>
      <c r="S385" s="8">
        <v>102.65467783772201</v>
      </c>
      <c r="T385">
        <v>6982.3368</v>
      </c>
      <c r="U385">
        <v>6534.5739000000003</v>
      </c>
    </row>
    <row r="386" spans="1:21" x14ac:dyDescent="0.25">
      <c r="A386" s="2">
        <v>44250</v>
      </c>
      <c r="B386">
        <v>380.66</v>
      </c>
      <c r="C386">
        <v>1810.7</v>
      </c>
      <c r="D386" t="s">
        <v>55</v>
      </c>
      <c r="E386" t="s">
        <v>57</v>
      </c>
      <c r="G386">
        <v>0</v>
      </c>
      <c r="H386">
        <v>6.4614000000000003</v>
      </c>
      <c r="M386" s="8">
        <v>18.3</v>
      </c>
      <c r="N386" s="8">
        <v>7.0000000000000007E-2</v>
      </c>
      <c r="O386" s="8">
        <v>111.9097</v>
      </c>
      <c r="P386" s="8">
        <v>6.2</v>
      </c>
      <c r="Q386" s="8">
        <v>23.11</v>
      </c>
      <c r="R386">
        <v>5579.6680999999999</v>
      </c>
      <c r="S386" s="8">
        <v>102.65467783772201</v>
      </c>
      <c r="T386">
        <v>6938.6505999999999</v>
      </c>
      <c r="U386">
        <v>6489.9615000000003</v>
      </c>
    </row>
    <row r="387" spans="1:21" x14ac:dyDescent="0.25">
      <c r="A387" s="2">
        <v>44251</v>
      </c>
      <c r="B387">
        <v>379.6</v>
      </c>
      <c r="C387">
        <v>1807</v>
      </c>
      <c r="D387" t="s">
        <v>55</v>
      </c>
      <c r="E387" t="s">
        <v>57</v>
      </c>
      <c r="G387">
        <v>0</v>
      </c>
      <c r="H387">
        <v>6.4625000000000004</v>
      </c>
      <c r="M387" s="8">
        <v>18.309999999999999</v>
      </c>
      <c r="N387" s="8">
        <v>7.0000000000000007E-2</v>
      </c>
      <c r="O387" s="8">
        <v>111.7324</v>
      </c>
      <c r="P387" s="8">
        <v>6.2</v>
      </c>
      <c r="Q387" s="8">
        <v>21.34</v>
      </c>
      <c r="R387">
        <v>5437.5682999999999</v>
      </c>
      <c r="S387" s="8">
        <v>102.65467783772201</v>
      </c>
      <c r="T387">
        <v>6914.1778999999997</v>
      </c>
      <c r="U387">
        <v>6437.8366999999998</v>
      </c>
    </row>
    <row r="388" spans="1:21" x14ac:dyDescent="0.25">
      <c r="A388" s="2">
        <v>44252</v>
      </c>
      <c r="B388">
        <v>375.94</v>
      </c>
      <c r="C388">
        <v>1795.3</v>
      </c>
      <c r="D388" t="s">
        <v>55</v>
      </c>
      <c r="E388" t="s">
        <v>57</v>
      </c>
      <c r="G388">
        <v>0</v>
      </c>
      <c r="H388">
        <v>6.4464499999999996</v>
      </c>
      <c r="M388" s="8">
        <v>21.26</v>
      </c>
      <c r="N388" s="8">
        <v>7.0000000000000007E-2</v>
      </c>
      <c r="O388" s="8">
        <v>111.9402</v>
      </c>
      <c r="P388" s="8">
        <v>6.2</v>
      </c>
      <c r="Q388" s="8">
        <v>28.89</v>
      </c>
      <c r="R388">
        <v>5469.5583999999999</v>
      </c>
      <c r="S388" s="8">
        <v>102.65467783772201</v>
      </c>
      <c r="T388">
        <v>6862.0568000000003</v>
      </c>
      <c r="U388">
        <v>6399.3465999999999</v>
      </c>
    </row>
    <row r="389" spans="1:21" x14ac:dyDescent="0.25">
      <c r="A389" s="2">
        <v>44253</v>
      </c>
      <c r="B389">
        <v>369.5</v>
      </c>
      <c r="C389">
        <v>1760.9</v>
      </c>
      <c r="D389" t="s">
        <v>55</v>
      </c>
      <c r="E389" t="s">
        <v>57</v>
      </c>
      <c r="G389">
        <v>0</v>
      </c>
      <c r="H389">
        <v>6.47525</v>
      </c>
      <c r="M389" s="8">
        <v>21.08</v>
      </c>
      <c r="N389" s="8">
        <v>7.0000000000000007E-2</v>
      </c>
      <c r="O389" s="8">
        <v>112.8424</v>
      </c>
      <c r="P389" s="8">
        <v>6.2</v>
      </c>
      <c r="Q389" s="8">
        <v>27.95</v>
      </c>
      <c r="R389">
        <v>5336.7609000000002</v>
      </c>
      <c r="S389" s="8">
        <v>102.65467783772201</v>
      </c>
      <c r="T389">
        <v>6827.9998999999998</v>
      </c>
      <c r="U389">
        <v>6325.4045999999998</v>
      </c>
    </row>
    <row r="390" spans="1:21" x14ac:dyDescent="0.25">
      <c r="A390" s="2">
        <v>44256</v>
      </c>
      <c r="B390">
        <v>367.94</v>
      </c>
      <c r="C390">
        <v>1751.5</v>
      </c>
      <c r="D390" t="s">
        <v>55</v>
      </c>
      <c r="E390" t="s">
        <v>57</v>
      </c>
      <c r="G390">
        <v>0</v>
      </c>
      <c r="H390">
        <v>6.4701000000000004</v>
      </c>
      <c r="M390" s="8">
        <v>21.33</v>
      </c>
      <c r="N390" s="8">
        <v>7.0000000000000007E-2</v>
      </c>
      <c r="O390" s="8">
        <v>112.5361</v>
      </c>
      <c r="P390" s="8">
        <v>6.1</v>
      </c>
      <c r="Q390" s="8">
        <v>23.35</v>
      </c>
      <c r="R390">
        <v>5418.7837</v>
      </c>
      <c r="S390" s="8">
        <v>102.530680915169</v>
      </c>
      <c r="T390">
        <v>7002.4679999999998</v>
      </c>
      <c r="U390">
        <v>6495.1565000000001</v>
      </c>
    </row>
    <row r="391" spans="1:21" x14ac:dyDescent="0.25">
      <c r="A391" s="2">
        <v>44257</v>
      </c>
      <c r="B391">
        <v>361.74</v>
      </c>
      <c r="C391">
        <v>1719.1</v>
      </c>
      <c r="D391" t="s">
        <v>55</v>
      </c>
      <c r="E391" t="s">
        <v>57</v>
      </c>
      <c r="G391">
        <v>0</v>
      </c>
      <c r="H391">
        <v>6.4791499999999997</v>
      </c>
      <c r="M391" s="8">
        <v>20.059999999999999</v>
      </c>
      <c r="N391" s="8">
        <v>7.0000000000000007E-2</v>
      </c>
      <c r="O391" s="8">
        <v>112.5458</v>
      </c>
      <c r="P391" s="8">
        <v>6.1</v>
      </c>
      <c r="Q391" s="8">
        <v>24.1</v>
      </c>
      <c r="R391">
        <v>5349.6301000000003</v>
      </c>
      <c r="S391" s="8">
        <v>102.530680915169</v>
      </c>
      <c r="T391">
        <v>6963.5835999999999</v>
      </c>
      <c r="U391">
        <v>6466.6316999999999</v>
      </c>
    </row>
    <row r="392" spans="1:21" x14ac:dyDescent="0.25">
      <c r="A392" s="2">
        <v>44258</v>
      </c>
      <c r="B392">
        <v>363.5</v>
      </c>
      <c r="C392">
        <v>1731</v>
      </c>
      <c r="D392" t="s">
        <v>55</v>
      </c>
      <c r="E392" t="s">
        <v>57</v>
      </c>
      <c r="G392">
        <v>0</v>
      </c>
      <c r="H392">
        <v>6.468</v>
      </c>
      <c r="M392" s="8">
        <v>20.93</v>
      </c>
      <c r="N392" s="8">
        <v>7.0000000000000007E-2</v>
      </c>
      <c r="O392" s="8">
        <v>112.7753</v>
      </c>
      <c r="P392" s="8">
        <v>6.1</v>
      </c>
      <c r="Q392" s="8">
        <v>26.67</v>
      </c>
      <c r="R392">
        <v>5452.2124999999996</v>
      </c>
      <c r="S392" s="8">
        <v>102.530680915169</v>
      </c>
      <c r="T392">
        <v>7062.7452999999996</v>
      </c>
      <c r="U392">
        <v>6553.5959999999995</v>
      </c>
    </row>
    <row r="393" spans="1:21" x14ac:dyDescent="0.25">
      <c r="A393" s="2">
        <v>44259</v>
      </c>
      <c r="B393">
        <v>360.34</v>
      </c>
      <c r="C393">
        <v>1714.7</v>
      </c>
      <c r="D393" t="s">
        <v>55</v>
      </c>
      <c r="E393" t="s">
        <v>57</v>
      </c>
      <c r="G393">
        <v>0</v>
      </c>
      <c r="H393">
        <v>6.4725000000000001</v>
      </c>
      <c r="M393" s="8">
        <v>21.61</v>
      </c>
      <c r="N393" s="8">
        <v>7.0000000000000007E-2</v>
      </c>
      <c r="O393" s="8">
        <v>112.7157</v>
      </c>
      <c r="P393" s="8">
        <v>6.1</v>
      </c>
      <c r="Q393" s="8">
        <v>28.57</v>
      </c>
      <c r="R393">
        <v>5280.7057999999997</v>
      </c>
      <c r="S393" s="8">
        <v>102.530680915169</v>
      </c>
      <c r="T393">
        <v>6988.0111999999999</v>
      </c>
      <c r="U393">
        <v>6434.8940000000002</v>
      </c>
    </row>
    <row r="394" spans="1:21" x14ac:dyDescent="0.25">
      <c r="A394" s="2">
        <v>44260</v>
      </c>
      <c r="B394">
        <v>356.6</v>
      </c>
      <c r="C394">
        <v>1694</v>
      </c>
      <c r="D394" t="s">
        <v>55</v>
      </c>
      <c r="E394" t="s">
        <v>57</v>
      </c>
      <c r="G394">
        <v>0</v>
      </c>
      <c r="H394">
        <v>6.4852999999999996</v>
      </c>
      <c r="M394" s="8">
        <v>20.21</v>
      </c>
      <c r="N394" s="8">
        <v>7.0000000000000007E-2</v>
      </c>
      <c r="O394" s="8">
        <v>113.762</v>
      </c>
      <c r="P394" s="8">
        <v>6.1</v>
      </c>
      <c r="Q394" s="8">
        <v>24.66</v>
      </c>
      <c r="R394">
        <v>5262.7957999999999</v>
      </c>
      <c r="S394" s="8">
        <v>102.530680915169</v>
      </c>
      <c r="T394">
        <v>7025.6394</v>
      </c>
      <c r="U394">
        <v>6456.2790999999997</v>
      </c>
    </row>
    <row r="395" spans="1:21" x14ac:dyDescent="0.25">
      <c r="A395" s="2">
        <v>44263</v>
      </c>
      <c r="B395">
        <v>360.36</v>
      </c>
      <c r="C395">
        <v>1701.2</v>
      </c>
      <c r="D395" t="s">
        <v>55</v>
      </c>
      <c r="E395" t="s">
        <v>57</v>
      </c>
      <c r="G395">
        <v>0</v>
      </c>
      <c r="H395">
        <v>6.5292000000000003</v>
      </c>
      <c r="M395" s="8">
        <v>20.64</v>
      </c>
      <c r="N395" s="8">
        <v>7.0000000000000007E-2</v>
      </c>
      <c r="O395" s="8">
        <v>114.28270000000001</v>
      </c>
      <c r="P395" s="8">
        <v>6.1</v>
      </c>
      <c r="Q395" s="8">
        <v>25.47</v>
      </c>
      <c r="R395">
        <v>5080.0245999999997</v>
      </c>
      <c r="S395" s="8">
        <v>102.530680915169</v>
      </c>
      <c r="T395">
        <v>6925.8748999999998</v>
      </c>
      <c r="U395">
        <v>6327.6493</v>
      </c>
    </row>
    <row r="396" spans="1:21" x14ac:dyDescent="0.25">
      <c r="A396" s="2">
        <v>44264</v>
      </c>
      <c r="B396">
        <v>359.04</v>
      </c>
      <c r="C396">
        <v>1689.9</v>
      </c>
      <c r="D396" t="s">
        <v>55</v>
      </c>
      <c r="E396" t="s">
        <v>57</v>
      </c>
      <c r="G396">
        <v>0</v>
      </c>
      <c r="H396">
        <v>6.5417500000000004</v>
      </c>
      <c r="M396" s="8">
        <v>19.54</v>
      </c>
      <c r="N396" s="8">
        <v>7.0000000000000007E-2</v>
      </c>
      <c r="O396" s="8">
        <v>113.9434</v>
      </c>
      <c r="P396" s="8">
        <v>6.1</v>
      </c>
      <c r="Q396" s="8">
        <v>24.03</v>
      </c>
      <c r="R396">
        <v>4970.9993999999997</v>
      </c>
      <c r="S396" s="8">
        <v>102.530680915169</v>
      </c>
      <c r="T396">
        <v>6733.3004000000001</v>
      </c>
      <c r="U396">
        <v>6126.2830999999996</v>
      </c>
    </row>
    <row r="397" spans="1:21" x14ac:dyDescent="0.25">
      <c r="A397" s="2">
        <v>44265</v>
      </c>
      <c r="B397">
        <v>362.9</v>
      </c>
      <c r="C397">
        <v>1712.4</v>
      </c>
      <c r="D397" t="s">
        <v>55</v>
      </c>
      <c r="E397" t="s">
        <v>57</v>
      </c>
      <c r="G397">
        <v>0</v>
      </c>
      <c r="H397">
        <v>6.5162500000000003</v>
      </c>
      <c r="M397" s="8">
        <v>18.55</v>
      </c>
      <c r="N397" s="8">
        <v>7.0000000000000007E-2</v>
      </c>
      <c r="O397" s="8">
        <v>113.6007</v>
      </c>
      <c r="P397" s="8">
        <v>6.1</v>
      </c>
      <c r="Q397" s="8">
        <v>22.56</v>
      </c>
      <c r="R397">
        <v>5003.6121000000003</v>
      </c>
      <c r="S397" s="8">
        <v>102.530680915169</v>
      </c>
      <c r="T397">
        <v>6657.7964000000002</v>
      </c>
      <c r="U397">
        <v>6078.2443000000003</v>
      </c>
    </row>
    <row r="398" spans="1:21" x14ac:dyDescent="0.25">
      <c r="A398" s="2">
        <v>44266</v>
      </c>
      <c r="B398">
        <v>365.88</v>
      </c>
      <c r="C398">
        <v>1730.3</v>
      </c>
      <c r="D398" t="s">
        <v>55</v>
      </c>
      <c r="E398" t="s">
        <v>57</v>
      </c>
      <c r="G398">
        <v>0</v>
      </c>
      <c r="H398">
        <v>6.5021000000000004</v>
      </c>
      <c r="M398" s="8">
        <v>18.21</v>
      </c>
      <c r="N398" s="8">
        <v>7.0000000000000007E-2</v>
      </c>
      <c r="O398" s="8">
        <v>112.93380000000001</v>
      </c>
      <c r="P398" s="8">
        <v>6.1</v>
      </c>
      <c r="Q398" s="8">
        <v>21.91</v>
      </c>
      <c r="R398">
        <v>5128.2156000000004</v>
      </c>
      <c r="S398" s="8">
        <v>102.530680915169</v>
      </c>
      <c r="T398">
        <v>6813.7514000000001</v>
      </c>
      <c r="U398">
        <v>6219.6634999999997</v>
      </c>
    </row>
    <row r="399" spans="1:21" x14ac:dyDescent="0.25">
      <c r="A399" s="2">
        <v>44267</v>
      </c>
      <c r="B399">
        <v>360.76</v>
      </c>
      <c r="C399">
        <v>1709.6</v>
      </c>
      <c r="D399" t="s">
        <v>55</v>
      </c>
      <c r="E399" t="s">
        <v>57</v>
      </c>
      <c r="G399">
        <v>0</v>
      </c>
      <c r="H399">
        <v>6.4943999999999997</v>
      </c>
      <c r="M399" s="8">
        <v>18.36</v>
      </c>
      <c r="N399" s="8">
        <v>7.0000000000000007E-2</v>
      </c>
      <c r="O399" s="8">
        <v>113.04040000000001</v>
      </c>
      <c r="P399" s="8">
        <v>6.1</v>
      </c>
      <c r="Q399" s="8">
        <v>20.69</v>
      </c>
      <c r="R399">
        <v>5146.3786</v>
      </c>
      <c r="S399" s="8">
        <v>102.530680915169</v>
      </c>
      <c r="T399">
        <v>6829.2298000000001</v>
      </c>
      <c r="U399">
        <v>6220.4778999999999</v>
      </c>
    </row>
    <row r="400" spans="1:21" x14ac:dyDescent="0.25">
      <c r="A400" s="2">
        <v>44270</v>
      </c>
      <c r="B400">
        <v>363.86</v>
      </c>
      <c r="C400">
        <v>1721.8</v>
      </c>
      <c r="D400" t="s">
        <v>55</v>
      </c>
      <c r="E400" t="s">
        <v>57</v>
      </c>
      <c r="G400">
        <v>0</v>
      </c>
      <c r="H400">
        <v>6.5110999999999999</v>
      </c>
      <c r="M400" s="8">
        <v>17.86</v>
      </c>
      <c r="N400" s="8">
        <v>7.0000000000000007E-2</v>
      </c>
      <c r="O400" s="8">
        <v>113.20650000000001</v>
      </c>
      <c r="P400" s="8">
        <v>6.1</v>
      </c>
      <c r="Q400" s="8">
        <v>20.03</v>
      </c>
      <c r="R400">
        <v>5035.5441000000001</v>
      </c>
      <c r="S400" s="8">
        <v>102.530680915169</v>
      </c>
      <c r="T400">
        <v>6825.2177000000001</v>
      </c>
      <c r="U400">
        <v>6177.7381999999998</v>
      </c>
    </row>
    <row r="401" spans="1:21" x14ac:dyDescent="0.25">
      <c r="A401" s="2">
        <v>44271</v>
      </c>
      <c r="B401">
        <v>364.56</v>
      </c>
      <c r="C401">
        <v>1729.4</v>
      </c>
      <c r="D401" t="s">
        <v>55</v>
      </c>
      <c r="E401" t="s">
        <v>57</v>
      </c>
      <c r="G401">
        <v>0</v>
      </c>
      <c r="H401">
        <v>6.4950999999999999</v>
      </c>
      <c r="M401" s="8">
        <v>17.93</v>
      </c>
      <c r="N401" s="8">
        <v>7.0000000000000007E-2</v>
      </c>
      <c r="O401" s="8">
        <v>112.99679999999999</v>
      </c>
      <c r="P401" s="8">
        <v>6.1</v>
      </c>
      <c r="Q401" s="8">
        <v>19.79</v>
      </c>
      <c r="R401">
        <v>5079.3624</v>
      </c>
      <c r="S401" s="8">
        <v>102.530680915169</v>
      </c>
      <c r="T401">
        <v>6905.1750000000002</v>
      </c>
      <c r="U401">
        <v>6233.4629999999997</v>
      </c>
    </row>
    <row r="402" spans="1:21" x14ac:dyDescent="0.25">
      <c r="A402" s="2">
        <v>44272</v>
      </c>
      <c r="B402">
        <v>366.2</v>
      </c>
      <c r="C402">
        <v>1735.7</v>
      </c>
      <c r="D402" t="s">
        <v>55</v>
      </c>
      <c r="E402" t="s">
        <v>57</v>
      </c>
      <c r="G402">
        <v>0</v>
      </c>
      <c r="H402">
        <v>6.5029000000000003</v>
      </c>
      <c r="M402" s="8">
        <v>17.239999999999998</v>
      </c>
      <c r="N402" s="8">
        <v>7.0000000000000007E-2</v>
      </c>
      <c r="O402" s="8">
        <v>113.1725</v>
      </c>
      <c r="P402" s="8">
        <v>6.1</v>
      </c>
      <c r="Q402" s="8">
        <v>19.23</v>
      </c>
      <c r="R402">
        <v>5100.8581000000004</v>
      </c>
      <c r="S402" s="8">
        <v>102.530680915169</v>
      </c>
      <c r="T402">
        <v>6936.0456999999997</v>
      </c>
      <c r="U402">
        <v>6277.5814</v>
      </c>
    </row>
    <row r="403" spans="1:21" x14ac:dyDescent="0.25">
      <c r="A403" s="2">
        <v>44273</v>
      </c>
      <c r="B403">
        <v>369.24</v>
      </c>
      <c r="C403">
        <v>1749.4</v>
      </c>
      <c r="D403" t="s">
        <v>55</v>
      </c>
      <c r="E403" t="s">
        <v>57</v>
      </c>
      <c r="G403">
        <v>0</v>
      </c>
      <c r="H403">
        <v>6.4908999999999999</v>
      </c>
      <c r="M403" s="8">
        <v>17.79</v>
      </c>
      <c r="N403" s="8">
        <v>7.0000000000000007E-2</v>
      </c>
      <c r="O403" s="8">
        <v>112.78660000000001</v>
      </c>
      <c r="P403" s="8">
        <v>6.1</v>
      </c>
      <c r="Q403" s="8">
        <v>21.58</v>
      </c>
      <c r="R403">
        <v>5141.7681000000002</v>
      </c>
      <c r="S403" s="8">
        <v>102.530680915169</v>
      </c>
      <c r="T403">
        <v>6944.7912999999999</v>
      </c>
      <c r="U403">
        <v>6298.8856999999998</v>
      </c>
    </row>
    <row r="404" spans="1:21" x14ac:dyDescent="0.25">
      <c r="A404" s="2">
        <v>44274</v>
      </c>
      <c r="B404">
        <v>367.66</v>
      </c>
      <c r="C404">
        <v>1739.5</v>
      </c>
      <c r="D404" t="s">
        <v>55</v>
      </c>
      <c r="E404" t="s">
        <v>57</v>
      </c>
      <c r="G404">
        <v>0</v>
      </c>
      <c r="H404">
        <v>6.5086500000000003</v>
      </c>
      <c r="M404" s="8">
        <v>16.57</v>
      </c>
      <c r="N404" s="8">
        <v>7.0000000000000007E-2</v>
      </c>
      <c r="O404" s="8">
        <v>112.98650000000001</v>
      </c>
      <c r="P404" s="8">
        <v>6.1</v>
      </c>
      <c r="Q404" s="8">
        <v>20.95</v>
      </c>
      <c r="R404">
        <v>5007.0906999999997</v>
      </c>
      <c r="S404" s="8">
        <v>102.530680915169</v>
      </c>
      <c r="T404">
        <v>6908.0456000000004</v>
      </c>
      <c r="U404">
        <v>6250.8146999999999</v>
      </c>
    </row>
    <row r="405" spans="1:21" x14ac:dyDescent="0.25">
      <c r="A405" s="2">
        <v>44277</v>
      </c>
      <c r="B405">
        <v>365.7</v>
      </c>
      <c r="C405">
        <v>1729.9</v>
      </c>
      <c r="D405" t="s">
        <v>55</v>
      </c>
      <c r="E405" t="s">
        <v>57</v>
      </c>
      <c r="G405">
        <v>0</v>
      </c>
      <c r="H405">
        <v>6.5117500000000001</v>
      </c>
      <c r="M405" s="8">
        <v>16.47</v>
      </c>
      <c r="N405" s="8">
        <v>7.0000000000000007E-2</v>
      </c>
      <c r="O405" s="8">
        <v>113.0147</v>
      </c>
      <c r="P405" s="8">
        <v>6.1</v>
      </c>
      <c r="Q405" s="8">
        <v>18.88</v>
      </c>
      <c r="R405">
        <v>5057.152</v>
      </c>
      <c r="S405" s="8">
        <v>102.530680915169</v>
      </c>
      <c r="T405">
        <v>7038.7955000000002</v>
      </c>
      <c r="U405">
        <v>6359.6001999999999</v>
      </c>
    </row>
    <row r="406" spans="1:21" x14ac:dyDescent="0.25">
      <c r="A406" s="2">
        <v>44278</v>
      </c>
      <c r="B406">
        <v>366.8</v>
      </c>
      <c r="C406">
        <v>1737.3</v>
      </c>
      <c r="D406" t="s">
        <v>55</v>
      </c>
      <c r="E406" t="s">
        <v>57</v>
      </c>
      <c r="G406">
        <v>0</v>
      </c>
      <c r="H406">
        <v>6.5073499999999997</v>
      </c>
      <c r="M406" s="8">
        <v>16.690000000000001</v>
      </c>
      <c r="N406" s="8">
        <v>7.0000000000000007E-2</v>
      </c>
      <c r="O406" s="8">
        <v>113.30240000000001</v>
      </c>
      <c r="P406" s="8">
        <v>6.1</v>
      </c>
      <c r="Q406" s="8">
        <v>20.3</v>
      </c>
      <c r="R406">
        <v>5009.2458999999999</v>
      </c>
      <c r="S406" s="8">
        <v>102.530680915169</v>
      </c>
      <c r="T406">
        <v>6952.1286</v>
      </c>
      <c r="U406">
        <v>6289.0011999999997</v>
      </c>
    </row>
    <row r="407" spans="1:21" x14ac:dyDescent="0.25">
      <c r="A407" s="2">
        <v>44279</v>
      </c>
      <c r="B407">
        <v>366.24</v>
      </c>
      <c r="C407">
        <v>1729.6</v>
      </c>
      <c r="D407" t="s">
        <v>55</v>
      </c>
      <c r="E407" t="s">
        <v>57</v>
      </c>
      <c r="G407">
        <v>0</v>
      </c>
      <c r="H407">
        <v>6.5236999999999998</v>
      </c>
      <c r="M407" s="8">
        <v>15.7</v>
      </c>
      <c r="N407" s="8">
        <v>7.0000000000000007E-2</v>
      </c>
      <c r="O407" s="8">
        <v>113.66800000000001</v>
      </c>
      <c r="P407" s="8">
        <v>6.1</v>
      </c>
      <c r="Q407" s="8">
        <v>21.2</v>
      </c>
      <c r="R407">
        <v>4928.6853000000001</v>
      </c>
      <c r="S407" s="8">
        <v>102.530680915169</v>
      </c>
      <c r="T407">
        <v>6877.1660000000002</v>
      </c>
      <c r="U407">
        <v>6196.2669999999998</v>
      </c>
    </row>
    <row r="408" spans="1:21" x14ac:dyDescent="0.25">
      <c r="A408" s="2">
        <v>44280</v>
      </c>
      <c r="B408">
        <v>367.22</v>
      </c>
      <c r="C408">
        <v>1732.7</v>
      </c>
      <c r="D408" t="s">
        <v>55</v>
      </c>
      <c r="E408" t="s">
        <v>57</v>
      </c>
      <c r="G408">
        <v>0</v>
      </c>
      <c r="H408">
        <v>6.5358999999999998</v>
      </c>
      <c r="M408" s="8">
        <v>15.58</v>
      </c>
      <c r="N408" s="8">
        <v>7.0000000000000007E-2</v>
      </c>
      <c r="O408" s="8">
        <v>114.0128</v>
      </c>
      <c r="P408" s="8">
        <v>6.1</v>
      </c>
      <c r="Q408" s="8">
        <v>19.809999999999999</v>
      </c>
      <c r="R408">
        <v>4926.3468999999996</v>
      </c>
      <c r="S408" s="8">
        <v>102.530680915169</v>
      </c>
      <c r="T408">
        <v>6850.7709000000004</v>
      </c>
      <c r="U408">
        <v>6190.7120000000004</v>
      </c>
    </row>
    <row r="409" spans="1:21" x14ac:dyDescent="0.25">
      <c r="A409" s="2">
        <v>44281</v>
      </c>
      <c r="B409">
        <v>366.24</v>
      </c>
      <c r="C409">
        <v>1726.5</v>
      </c>
      <c r="D409" t="s">
        <v>55</v>
      </c>
      <c r="E409" t="s">
        <v>57</v>
      </c>
      <c r="G409">
        <v>0</v>
      </c>
      <c r="H409">
        <v>6.5437000000000003</v>
      </c>
      <c r="M409" s="8">
        <v>15.48</v>
      </c>
      <c r="N409" s="8">
        <v>7.0000000000000007E-2</v>
      </c>
      <c r="O409" s="8">
        <v>113.7518</v>
      </c>
      <c r="P409" s="8">
        <v>6.1</v>
      </c>
      <c r="Q409" s="8">
        <v>18.86</v>
      </c>
      <c r="R409">
        <v>5037.9898999999996</v>
      </c>
      <c r="S409" s="8">
        <v>102.530680915169</v>
      </c>
      <c r="T409">
        <v>6951.3040000000001</v>
      </c>
      <c r="U409">
        <v>6301.3414000000002</v>
      </c>
    </row>
    <row r="410" spans="1:21" x14ac:dyDescent="0.25">
      <c r="A410" s="2">
        <v>44284</v>
      </c>
      <c r="B410">
        <v>366.44</v>
      </c>
      <c r="C410">
        <v>1723.3</v>
      </c>
      <c r="D410" t="s">
        <v>55</v>
      </c>
      <c r="E410" t="s">
        <v>57</v>
      </c>
      <c r="G410">
        <v>0</v>
      </c>
      <c r="H410">
        <v>6.5612000000000004</v>
      </c>
      <c r="M410" s="8">
        <v>17.23</v>
      </c>
      <c r="N410" s="8">
        <v>7.0000000000000007E-2</v>
      </c>
      <c r="O410" s="8">
        <v>113.9439</v>
      </c>
      <c r="P410" s="8">
        <v>6.1</v>
      </c>
      <c r="Q410" s="8">
        <v>20.74</v>
      </c>
      <c r="R410">
        <v>5046.8773000000001</v>
      </c>
      <c r="S410" s="8">
        <v>102.530680915169</v>
      </c>
      <c r="T410">
        <v>6975.8221999999996</v>
      </c>
      <c r="U410">
        <v>6326.6093000000001</v>
      </c>
    </row>
    <row r="411" spans="1:21" x14ac:dyDescent="0.25">
      <c r="A411" s="2">
        <v>44285</v>
      </c>
      <c r="B411">
        <v>361.5</v>
      </c>
      <c r="C411">
        <v>1703.4</v>
      </c>
      <c r="D411" t="s">
        <v>55</v>
      </c>
      <c r="E411" t="s">
        <v>58</v>
      </c>
      <c r="G411">
        <v>0</v>
      </c>
      <c r="H411">
        <v>6.5739999999999998</v>
      </c>
      <c r="M411" s="8">
        <v>18.3</v>
      </c>
      <c r="N411" s="8">
        <v>7.0000000000000007E-2</v>
      </c>
      <c r="O411" s="8">
        <v>114.21380000000001</v>
      </c>
      <c r="P411" s="8">
        <v>6.1</v>
      </c>
      <c r="Q411" s="8">
        <v>19.61</v>
      </c>
      <c r="R411">
        <v>5094.7290999999996</v>
      </c>
      <c r="S411" s="8">
        <v>102.530680915169</v>
      </c>
      <c r="T411">
        <v>6926.5636999999997</v>
      </c>
      <c r="U411">
        <v>6301.5847999999996</v>
      </c>
    </row>
    <row r="412" spans="1:21" x14ac:dyDescent="0.25">
      <c r="A412" s="2">
        <v>44286</v>
      </c>
      <c r="B412">
        <v>357.38</v>
      </c>
      <c r="C412">
        <v>1686.3</v>
      </c>
      <c r="D412" t="s">
        <v>55</v>
      </c>
      <c r="E412" t="s">
        <v>58</v>
      </c>
      <c r="G412">
        <v>0</v>
      </c>
      <c r="H412">
        <v>6.5682</v>
      </c>
      <c r="M412" s="8">
        <v>17.07</v>
      </c>
      <c r="N412" s="8">
        <v>0.06</v>
      </c>
      <c r="O412" s="8">
        <v>113.83369999999999</v>
      </c>
      <c r="P412" s="8">
        <v>6.1</v>
      </c>
      <c r="Q412" s="8">
        <v>19.399999999999999</v>
      </c>
      <c r="R412">
        <v>5048.3607000000002</v>
      </c>
      <c r="S412" s="8">
        <v>102.530680915169</v>
      </c>
      <c r="T412">
        <v>6939.1229999999996</v>
      </c>
      <c r="U412">
        <v>6293.3922000000002</v>
      </c>
    </row>
    <row r="413" spans="1:21" x14ac:dyDescent="0.25">
      <c r="A413" s="2">
        <v>44287</v>
      </c>
      <c r="B413">
        <v>364.98</v>
      </c>
      <c r="C413">
        <v>1716.3</v>
      </c>
      <c r="D413" t="s">
        <v>55</v>
      </c>
      <c r="E413" t="s">
        <v>58</v>
      </c>
      <c r="G413">
        <v>0</v>
      </c>
      <c r="H413">
        <v>6.5805999999999996</v>
      </c>
      <c r="M413" s="8">
        <v>16.739999999999998</v>
      </c>
      <c r="N413" s="8">
        <v>7.0000000000000007E-2</v>
      </c>
      <c r="O413" s="8">
        <v>113.74890000000001</v>
      </c>
      <c r="P413" s="8">
        <v>6.1</v>
      </c>
      <c r="Q413" s="8">
        <v>17.329999999999998</v>
      </c>
      <c r="R413">
        <v>5110.7767999999996</v>
      </c>
      <c r="S413" s="8">
        <v>102.31721174054201</v>
      </c>
      <c r="T413">
        <v>6957.2806</v>
      </c>
      <c r="U413">
        <v>6335.7912999999999</v>
      </c>
    </row>
    <row r="414" spans="1:21" x14ac:dyDescent="0.25">
      <c r="A414" s="2">
        <v>44288</v>
      </c>
      <c r="B414">
        <v>369.98</v>
      </c>
      <c r="C414">
        <v>1728.7</v>
      </c>
      <c r="D414" t="s">
        <v>55</v>
      </c>
      <c r="E414" t="s">
        <v>58</v>
      </c>
      <c r="G414">
        <v>0</v>
      </c>
      <c r="H414">
        <v>6.5690499999999998</v>
      </c>
      <c r="M414" s="8">
        <v>16.739999999999998</v>
      </c>
      <c r="N414" s="8">
        <v>7.0000000000000007E-2</v>
      </c>
      <c r="O414" s="8">
        <v>113.7414</v>
      </c>
      <c r="P414" s="8">
        <v>6.1</v>
      </c>
      <c r="Q414" s="8">
        <v>18.364999999999998</v>
      </c>
      <c r="R414">
        <v>5161.5568999999996</v>
      </c>
      <c r="S414" s="8">
        <v>102.31721174054201</v>
      </c>
      <c r="T414">
        <v>6969.7812999999996</v>
      </c>
      <c r="U414">
        <v>6361.2515000000003</v>
      </c>
    </row>
    <row r="415" spans="1:21" x14ac:dyDescent="0.25">
      <c r="A415" s="2">
        <v>44292</v>
      </c>
      <c r="B415">
        <v>367.3</v>
      </c>
      <c r="C415">
        <v>1730.5</v>
      </c>
      <c r="D415" t="s">
        <v>55</v>
      </c>
      <c r="E415" t="s">
        <v>58</v>
      </c>
      <c r="G415">
        <v>0</v>
      </c>
      <c r="H415">
        <v>6.5556999999999999</v>
      </c>
      <c r="M415" s="8">
        <v>16.760000000000002</v>
      </c>
      <c r="N415" s="8">
        <v>7.0000000000000007E-2</v>
      </c>
      <c r="O415" s="8">
        <v>113.15560000000001</v>
      </c>
      <c r="P415" s="8">
        <v>6.1</v>
      </c>
      <c r="Q415" s="8">
        <v>18.12</v>
      </c>
      <c r="R415">
        <v>5140.3418000000001</v>
      </c>
      <c r="S415" s="8">
        <v>102.31721174054201</v>
      </c>
      <c r="T415">
        <v>7053.6593000000003</v>
      </c>
      <c r="U415">
        <v>6421.4867999999997</v>
      </c>
    </row>
    <row r="416" spans="1:21" x14ac:dyDescent="0.25">
      <c r="A416" s="2">
        <v>44293</v>
      </c>
      <c r="B416">
        <v>369.1</v>
      </c>
      <c r="C416">
        <v>1742</v>
      </c>
      <c r="D416" t="s">
        <v>55</v>
      </c>
      <c r="E416" t="s">
        <v>58</v>
      </c>
      <c r="G416">
        <v>0</v>
      </c>
      <c r="H416">
        <v>6.5447499999999996</v>
      </c>
      <c r="M416" s="8">
        <v>16.11</v>
      </c>
      <c r="N416" s="8">
        <v>7.0000000000000007E-2</v>
      </c>
      <c r="O416" s="8">
        <v>113.2518</v>
      </c>
      <c r="P416" s="8">
        <v>6.1</v>
      </c>
      <c r="Q416" s="8">
        <v>17.16</v>
      </c>
      <c r="R416">
        <v>5103.7428</v>
      </c>
      <c r="S416" s="8">
        <v>102.31721174054201</v>
      </c>
      <c r="T416">
        <v>7078.1518999999998</v>
      </c>
      <c r="U416">
        <v>6422.7617</v>
      </c>
    </row>
    <row r="417" spans="1:21" x14ac:dyDescent="0.25">
      <c r="A417" s="2">
        <v>44294</v>
      </c>
      <c r="B417">
        <v>370.08</v>
      </c>
      <c r="C417">
        <v>1744</v>
      </c>
      <c r="D417" t="s">
        <v>55</v>
      </c>
      <c r="E417" t="s">
        <v>58</v>
      </c>
      <c r="G417">
        <v>0</v>
      </c>
      <c r="H417">
        <v>6.5552000000000001</v>
      </c>
      <c r="M417" s="8">
        <v>15.72</v>
      </c>
      <c r="N417" s="8">
        <v>7.0000000000000007E-2</v>
      </c>
      <c r="O417" s="8">
        <v>113.09950000000001</v>
      </c>
      <c r="P417" s="8">
        <v>6.1</v>
      </c>
      <c r="Q417" s="8">
        <v>16.95</v>
      </c>
      <c r="R417">
        <v>5112.2085999999999</v>
      </c>
      <c r="S417" s="8">
        <v>102.31721174054201</v>
      </c>
      <c r="T417">
        <v>7034.9584000000004</v>
      </c>
      <c r="U417">
        <v>6404.1283999999996</v>
      </c>
    </row>
    <row r="418" spans="1:21" x14ac:dyDescent="0.25">
      <c r="A418" s="2">
        <v>44295</v>
      </c>
      <c r="B418">
        <v>371.96</v>
      </c>
      <c r="C418">
        <v>1749.2</v>
      </c>
      <c r="D418" t="s">
        <v>55</v>
      </c>
      <c r="E418" t="s">
        <v>58</v>
      </c>
      <c r="G418">
        <v>0</v>
      </c>
      <c r="H418">
        <v>6.5662000000000003</v>
      </c>
      <c r="M418" s="8">
        <v>15.3</v>
      </c>
      <c r="N418" s="8">
        <v>7.0000000000000007E-2</v>
      </c>
      <c r="O418" s="8">
        <v>113.2118</v>
      </c>
      <c r="P418" s="8">
        <v>6.1</v>
      </c>
      <c r="Q418" s="8">
        <v>16.690000000000001</v>
      </c>
      <c r="R418">
        <v>5035.3374000000003</v>
      </c>
      <c r="S418" s="8">
        <v>102.31721174054201</v>
      </c>
      <c r="T418">
        <v>7046.5852000000004</v>
      </c>
      <c r="U418">
        <v>6399.5218000000004</v>
      </c>
    </row>
    <row r="419" spans="1:21" x14ac:dyDescent="0.25">
      <c r="A419" s="2">
        <v>44298</v>
      </c>
      <c r="B419">
        <v>369.18</v>
      </c>
      <c r="C419">
        <v>1740.9</v>
      </c>
      <c r="D419" t="s">
        <v>55</v>
      </c>
      <c r="E419" t="s">
        <v>58</v>
      </c>
      <c r="G419">
        <v>0</v>
      </c>
      <c r="H419">
        <v>6.5578500000000002</v>
      </c>
      <c r="M419" s="8">
        <v>14.88</v>
      </c>
      <c r="N419" s="8">
        <v>7.0000000000000007E-2</v>
      </c>
      <c r="O419" s="8">
        <v>113.1902</v>
      </c>
      <c r="P419" s="8">
        <v>6.1</v>
      </c>
      <c r="Q419" s="8">
        <v>16.91</v>
      </c>
      <c r="R419">
        <v>4947.7458999999999</v>
      </c>
      <c r="S419" s="8">
        <v>102.31721174054201</v>
      </c>
      <c r="T419">
        <v>6938.29</v>
      </c>
      <c r="U419">
        <v>6263.3990999999996</v>
      </c>
    </row>
    <row r="420" spans="1:21" x14ac:dyDescent="0.25">
      <c r="A420" s="2">
        <v>44299</v>
      </c>
      <c r="B420">
        <v>365.8</v>
      </c>
      <c r="C420">
        <v>1723.9</v>
      </c>
      <c r="D420" t="s">
        <v>55</v>
      </c>
      <c r="E420" t="s">
        <v>58</v>
      </c>
      <c r="G420">
        <v>0</v>
      </c>
      <c r="H420">
        <v>6.5551000000000004</v>
      </c>
      <c r="M420" s="8">
        <v>14.26</v>
      </c>
      <c r="N420" s="8">
        <v>7.0000000000000007E-2</v>
      </c>
      <c r="O420" s="8">
        <v>113.0474</v>
      </c>
      <c r="P420" s="8">
        <v>6.1</v>
      </c>
      <c r="Q420" s="8">
        <v>16.649999999999999</v>
      </c>
      <c r="R420">
        <v>4939.6437999999998</v>
      </c>
      <c r="S420" s="8">
        <v>102.31721174054201</v>
      </c>
      <c r="T420">
        <v>6892.5574999999999</v>
      </c>
      <c r="U420">
        <v>6231.1394</v>
      </c>
    </row>
    <row r="421" spans="1:21" x14ac:dyDescent="0.25">
      <c r="A421" s="2">
        <v>44300</v>
      </c>
      <c r="B421">
        <v>369.54</v>
      </c>
      <c r="C421">
        <v>1747.5</v>
      </c>
      <c r="D421" t="s">
        <v>55</v>
      </c>
      <c r="E421" t="s">
        <v>58</v>
      </c>
      <c r="G421">
        <v>0</v>
      </c>
      <c r="H421">
        <v>6.5369000000000002</v>
      </c>
      <c r="M421" s="8">
        <v>14.69</v>
      </c>
      <c r="N421" s="8">
        <v>7.0000000000000007E-2</v>
      </c>
      <c r="O421" s="8">
        <v>112.79349999999999</v>
      </c>
      <c r="P421" s="8">
        <v>6.1</v>
      </c>
      <c r="Q421" s="8">
        <v>16.989999999999998</v>
      </c>
      <c r="R421">
        <v>4980.6279000000004</v>
      </c>
      <c r="S421" s="8">
        <v>102.31721174054201</v>
      </c>
      <c r="T421">
        <v>6980.9645</v>
      </c>
      <c r="U421">
        <v>6320.0672000000004</v>
      </c>
    </row>
    <row r="422" spans="1:21" x14ac:dyDescent="0.25">
      <c r="A422" s="2">
        <v>44301</v>
      </c>
      <c r="B422">
        <v>369.54</v>
      </c>
      <c r="C422">
        <v>1745.7</v>
      </c>
      <c r="D422" t="s">
        <v>55</v>
      </c>
      <c r="E422" t="s">
        <v>58</v>
      </c>
      <c r="G422">
        <v>0</v>
      </c>
      <c r="H422">
        <v>6.5384500000000001</v>
      </c>
      <c r="M422" s="8">
        <v>15.36</v>
      </c>
      <c r="N422" s="8">
        <v>7.0000000000000007E-2</v>
      </c>
      <c r="O422" s="8">
        <v>112.6249</v>
      </c>
      <c r="P422" s="8">
        <v>6.1</v>
      </c>
      <c r="Q422" s="8">
        <v>16.57</v>
      </c>
      <c r="R422">
        <v>4948.9741000000004</v>
      </c>
      <c r="S422" s="8">
        <v>102.31721174054201</v>
      </c>
      <c r="T422">
        <v>6957.5199000000002</v>
      </c>
      <c r="U422">
        <v>6296.6084000000001</v>
      </c>
    </row>
    <row r="423" spans="1:21" x14ac:dyDescent="0.25">
      <c r="A423" s="2">
        <v>44302</v>
      </c>
      <c r="B423">
        <v>372.86</v>
      </c>
      <c r="C423">
        <v>1762.9</v>
      </c>
      <c r="D423" t="s">
        <v>55</v>
      </c>
      <c r="E423" t="s">
        <v>58</v>
      </c>
      <c r="G423">
        <v>0</v>
      </c>
      <c r="H423">
        <v>6.53085</v>
      </c>
      <c r="M423" s="8">
        <v>15.32</v>
      </c>
      <c r="N423" s="8">
        <v>7.0000000000000007E-2</v>
      </c>
      <c r="O423" s="8">
        <v>112.4894</v>
      </c>
      <c r="P423" s="8">
        <v>6.1</v>
      </c>
      <c r="Q423" s="8">
        <v>16.25</v>
      </c>
      <c r="R423">
        <v>4966.1810999999998</v>
      </c>
      <c r="S423" s="8">
        <v>102.31721174054201</v>
      </c>
      <c r="T423">
        <v>7057.3941000000004</v>
      </c>
      <c r="U423">
        <v>6368.8459999999995</v>
      </c>
    </row>
    <row r="424" spans="1:21" x14ac:dyDescent="0.25">
      <c r="A424" s="2">
        <v>44305</v>
      </c>
      <c r="B424">
        <v>375.5</v>
      </c>
      <c r="C424">
        <v>1780.4</v>
      </c>
      <c r="D424" t="s">
        <v>55</v>
      </c>
      <c r="E424" t="s">
        <v>58</v>
      </c>
      <c r="G424">
        <v>0</v>
      </c>
      <c r="H424">
        <v>6.5183</v>
      </c>
      <c r="M424" s="8">
        <v>16.010000000000002</v>
      </c>
      <c r="N424" s="8">
        <v>7.0000000000000007E-2</v>
      </c>
      <c r="O424" s="8">
        <v>112.1906</v>
      </c>
      <c r="P424" s="8">
        <v>6.1</v>
      </c>
      <c r="Q424" s="8">
        <v>17.29</v>
      </c>
      <c r="R424">
        <v>5087.0164999999997</v>
      </c>
      <c r="S424" s="8">
        <v>102.31721174054201</v>
      </c>
      <c r="T424">
        <v>7153.5140000000001</v>
      </c>
      <c r="U424">
        <v>6477.3879999999999</v>
      </c>
    </row>
    <row r="425" spans="1:21" x14ac:dyDescent="0.25">
      <c r="A425" s="2">
        <v>44306</v>
      </c>
      <c r="B425">
        <v>372.1</v>
      </c>
      <c r="C425">
        <v>1770</v>
      </c>
      <c r="D425" t="s">
        <v>55</v>
      </c>
      <c r="E425" t="s">
        <v>58</v>
      </c>
      <c r="G425">
        <v>0</v>
      </c>
      <c r="H425">
        <v>6.4917499999999997</v>
      </c>
      <c r="M425" s="8">
        <v>15.59</v>
      </c>
      <c r="N425" s="8">
        <v>7.0000000000000007E-2</v>
      </c>
      <c r="O425" s="8">
        <v>112.2418</v>
      </c>
      <c r="P425" s="8">
        <v>6.1</v>
      </c>
      <c r="Q425" s="8">
        <v>18.68</v>
      </c>
      <c r="R425">
        <v>5083.3653999999997</v>
      </c>
      <c r="S425" s="8">
        <v>102.31721174054201</v>
      </c>
      <c r="T425">
        <v>7133.0083999999997</v>
      </c>
      <c r="U425">
        <v>6457.6293999999998</v>
      </c>
    </row>
    <row r="426" spans="1:21" x14ac:dyDescent="0.25">
      <c r="A426" s="2">
        <v>44307</v>
      </c>
      <c r="B426">
        <v>375.98</v>
      </c>
      <c r="C426">
        <v>1788.1</v>
      </c>
      <c r="D426" t="s">
        <v>55</v>
      </c>
      <c r="E426" t="s">
        <v>58</v>
      </c>
      <c r="G426">
        <v>0</v>
      </c>
      <c r="H426">
        <v>6.4927000000000001</v>
      </c>
      <c r="M426" s="8">
        <v>16.41</v>
      </c>
      <c r="N426" s="8">
        <v>7.0000000000000007E-2</v>
      </c>
      <c r="O426" s="8">
        <v>112.1841</v>
      </c>
      <c r="P426" s="8">
        <v>6.1</v>
      </c>
      <c r="Q426" s="8">
        <v>17.5</v>
      </c>
      <c r="R426">
        <v>5098.7448999999997</v>
      </c>
      <c r="S426" s="8">
        <v>102.31721174054201</v>
      </c>
      <c r="T426">
        <v>7114.4934999999996</v>
      </c>
      <c r="U426">
        <v>6457.7147000000004</v>
      </c>
    </row>
    <row r="427" spans="1:21" x14ac:dyDescent="0.25">
      <c r="A427" s="2">
        <v>44308</v>
      </c>
      <c r="B427">
        <v>376.4</v>
      </c>
      <c r="C427">
        <v>1792.1</v>
      </c>
      <c r="D427" t="s">
        <v>55</v>
      </c>
      <c r="E427" t="s">
        <v>58</v>
      </c>
      <c r="G427">
        <v>0</v>
      </c>
      <c r="H427">
        <v>6.4848999999999997</v>
      </c>
      <c r="M427" s="8">
        <v>16.05</v>
      </c>
      <c r="N427" s="8">
        <v>7.0000000000000007E-2</v>
      </c>
      <c r="O427" s="8">
        <v>112.236</v>
      </c>
      <c r="P427" s="8">
        <v>6.1</v>
      </c>
      <c r="Q427" s="8">
        <v>18.71</v>
      </c>
      <c r="R427">
        <v>5089.2434999999996</v>
      </c>
      <c r="S427" s="8">
        <v>102.31721174054201</v>
      </c>
      <c r="T427">
        <v>7144.3176000000003</v>
      </c>
      <c r="U427">
        <v>6485.2111999999997</v>
      </c>
    </row>
    <row r="428" spans="1:21" x14ac:dyDescent="0.25">
      <c r="A428" s="2">
        <v>44309</v>
      </c>
      <c r="B428">
        <v>375.2</v>
      </c>
      <c r="C428">
        <v>1784.8</v>
      </c>
      <c r="D428" t="s">
        <v>55</v>
      </c>
      <c r="E428" t="s">
        <v>58</v>
      </c>
      <c r="G428">
        <v>0</v>
      </c>
      <c r="H428">
        <v>6.4916999999999998</v>
      </c>
      <c r="M428" s="8">
        <v>15.74</v>
      </c>
      <c r="N428" s="8">
        <v>7.0000000000000007E-2</v>
      </c>
      <c r="O428" s="8">
        <v>112.0955</v>
      </c>
      <c r="P428" s="8">
        <v>6.1</v>
      </c>
      <c r="Q428" s="8">
        <v>17.329999999999998</v>
      </c>
      <c r="R428">
        <v>5135.4534000000003</v>
      </c>
      <c r="S428" s="8">
        <v>102.31721174054201</v>
      </c>
      <c r="T428">
        <v>7088.4822999999997</v>
      </c>
      <c r="U428">
        <v>6453.3024999999998</v>
      </c>
    </row>
    <row r="429" spans="1:21" x14ac:dyDescent="0.25">
      <c r="A429" s="2">
        <v>44312</v>
      </c>
      <c r="B429">
        <v>373.14</v>
      </c>
      <c r="C429">
        <v>1775.9</v>
      </c>
      <c r="D429" t="s">
        <v>55</v>
      </c>
      <c r="E429" t="s">
        <v>58</v>
      </c>
      <c r="G429">
        <v>0</v>
      </c>
      <c r="H429">
        <v>6.4873500000000002</v>
      </c>
      <c r="M429" s="8">
        <v>15.51</v>
      </c>
      <c r="N429" s="8">
        <v>7.0000000000000007E-2</v>
      </c>
      <c r="O429" s="8">
        <v>111.81870000000001</v>
      </c>
      <c r="P429" s="8">
        <v>6.1</v>
      </c>
      <c r="Q429" s="8">
        <v>17.64</v>
      </c>
      <c r="R429">
        <v>5077.2371999999996</v>
      </c>
      <c r="S429" s="8">
        <v>102.31721174054201</v>
      </c>
      <c r="T429">
        <v>7074.5355</v>
      </c>
      <c r="U429">
        <v>6431.0888000000004</v>
      </c>
    </row>
    <row r="430" spans="1:21" x14ac:dyDescent="0.25">
      <c r="A430" s="2">
        <v>44313</v>
      </c>
      <c r="B430">
        <v>373.48</v>
      </c>
      <c r="C430">
        <v>1780.3</v>
      </c>
      <c r="D430" t="s">
        <v>55</v>
      </c>
      <c r="E430" t="s">
        <v>58</v>
      </c>
      <c r="G430">
        <v>0</v>
      </c>
      <c r="H430">
        <v>6.4786000000000001</v>
      </c>
      <c r="M430" s="8">
        <v>14.77</v>
      </c>
      <c r="N430" s="8">
        <v>7.0000000000000007E-2</v>
      </c>
      <c r="O430" s="8">
        <v>111.91889999999999</v>
      </c>
      <c r="P430" s="8">
        <v>6.1</v>
      </c>
      <c r="Q430" s="8">
        <v>17.559999999999999</v>
      </c>
      <c r="R430">
        <v>5090.5195000000003</v>
      </c>
      <c r="S430" s="8">
        <v>102.31721174054201</v>
      </c>
      <c r="T430">
        <v>7041.6511</v>
      </c>
      <c r="U430">
        <v>6400.9045999999998</v>
      </c>
    </row>
    <row r="431" spans="1:21" x14ac:dyDescent="0.25">
      <c r="A431" s="2">
        <v>44314</v>
      </c>
      <c r="B431">
        <v>371.4</v>
      </c>
      <c r="C431">
        <v>1768</v>
      </c>
      <c r="D431" t="s">
        <v>55</v>
      </c>
      <c r="E431" t="s">
        <v>58</v>
      </c>
      <c r="G431">
        <v>0</v>
      </c>
      <c r="H431">
        <v>6.4824999999999999</v>
      </c>
      <c r="M431" s="8">
        <v>14.79</v>
      </c>
      <c r="N431" s="8">
        <v>7.0000000000000007E-2</v>
      </c>
      <c r="O431" s="8">
        <v>111.80029999999999</v>
      </c>
      <c r="P431" s="8">
        <v>6.1</v>
      </c>
      <c r="Q431" s="8">
        <v>17.28</v>
      </c>
      <c r="R431">
        <v>5119.2421000000004</v>
      </c>
      <c r="S431" s="8">
        <v>102.31721174054201</v>
      </c>
      <c r="T431">
        <v>7069.7767000000003</v>
      </c>
      <c r="U431">
        <v>6437.2466999999997</v>
      </c>
    </row>
    <row r="432" spans="1:21" x14ac:dyDescent="0.25">
      <c r="A432" s="2">
        <v>44315</v>
      </c>
      <c r="B432">
        <v>372.68</v>
      </c>
      <c r="C432">
        <v>1778.2</v>
      </c>
      <c r="D432" t="s">
        <v>55</v>
      </c>
      <c r="E432" t="s">
        <v>58</v>
      </c>
      <c r="G432">
        <v>0</v>
      </c>
      <c r="H432">
        <v>6.4683000000000002</v>
      </c>
      <c r="M432" s="8">
        <v>14.54</v>
      </c>
      <c r="N432" s="8">
        <v>0.06</v>
      </c>
      <c r="O432" s="8">
        <v>111.7582</v>
      </c>
      <c r="P432" s="8">
        <v>6.1</v>
      </c>
      <c r="Q432" s="8">
        <v>17.61</v>
      </c>
      <c r="R432">
        <v>5164.1692000000003</v>
      </c>
      <c r="S432" s="8">
        <v>102.31721174054201</v>
      </c>
      <c r="T432">
        <v>7036.5254999999997</v>
      </c>
      <c r="U432">
        <v>6405.1027999999997</v>
      </c>
    </row>
    <row r="433" spans="1:21" x14ac:dyDescent="0.25">
      <c r="A433" s="2">
        <v>44316</v>
      </c>
      <c r="B433">
        <v>370.76</v>
      </c>
      <c r="C433">
        <v>1771.5</v>
      </c>
      <c r="D433" t="s">
        <v>55</v>
      </c>
      <c r="E433" t="s">
        <v>58</v>
      </c>
      <c r="G433">
        <v>0</v>
      </c>
      <c r="H433">
        <v>6.4674500000000004</v>
      </c>
      <c r="M433" s="8">
        <v>14.58</v>
      </c>
      <c r="N433" s="8">
        <v>0.05</v>
      </c>
      <c r="O433" s="8">
        <v>112.0959</v>
      </c>
      <c r="P433" s="8">
        <v>6.1</v>
      </c>
      <c r="Q433" s="8">
        <v>18.61</v>
      </c>
      <c r="R433">
        <v>5123.4889999999996</v>
      </c>
      <c r="S433" s="8">
        <v>102.31721174054201</v>
      </c>
      <c r="T433">
        <v>7010.9835999999996</v>
      </c>
      <c r="U433">
        <v>6382.1364000000003</v>
      </c>
    </row>
    <row r="434" spans="1:21" x14ac:dyDescent="0.25">
      <c r="A434" s="2">
        <v>44322</v>
      </c>
      <c r="B434">
        <v>376.28</v>
      </c>
      <c r="C434">
        <v>1793.5</v>
      </c>
      <c r="D434" t="s">
        <v>55</v>
      </c>
      <c r="E434" t="s">
        <v>58</v>
      </c>
      <c r="G434">
        <v>0</v>
      </c>
      <c r="H434">
        <v>6.4786000000000001</v>
      </c>
      <c r="M434" s="8">
        <v>16.57</v>
      </c>
      <c r="N434" s="8">
        <v>0.06</v>
      </c>
      <c r="O434" s="8">
        <v>111.85339999999999</v>
      </c>
      <c r="P434" s="8">
        <v>5.8</v>
      </c>
      <c r="Q434" s="8">
        <v>18.39</v>
      </c>
      <c r="R434">
        <v>5061.1243999999997</v>
      </c>
      <c r="S434" s="8">
        <v>102.035059684085</v>
      </c>
      <c r="T434">
        <v>7061.3141999999998</v>
      </c>
      <c r="U434">
        <v>6398.4373999999998</v>
      </c>
    </row>
    <row r="435" spans="1:21" x14ac:dyDescent="0.25">
      <c r="A435" s="2">
        <v>44323</v>
      </c>
      <c r="B435">
        <v>380.4</v>
      </c>
      <c r="C435">
        <v>1818.1</v>
      </c>
      <c r="D435" t="s">
        <v>55</v>
      </c>
      <c r="E435" t="s">
        <v>58</v>
      </c>
      <c r="G435">
        <v>0</v>
      </c>
      <c r="H435">
        <v>6.4592999999999998</v>
      </c>
      <c r="M435" s="8">
        <v>16.46</v>
      </c>
      <c r="N435" s="8">
        <v>0.06</v>
      </c>
      <c r="O435" s="8">
        <v>111.0378</v>
      </c>
      <c r="P435" s="8">
        <v>5.8</v>
      </c>
      <c r="Q435" s="8">
        <v>16.690000000000001</v>
      </c>
      <c r="R435">
        <v>4996.0527000000002</v>
      </c>
      <c r="S435" s="8">
        <v>102.035059684085</v>
      </c>
      <c r="T435">
        <v>7006.5618000000004</v>
      </c>
      <c r="U435">
        <v>6320.2529000000004</v>
      </c>
    </row>
    <row r="436" spans="1:21" x14ac:dyDescent="0.25">
      <c r="A436" s="2">
        <v>44326</v>
      </c>
      <c r="B436">
        <v>381.76</v>
      </c>
      <c r="C436">
        <v>1835.3</v>
      </c>
      <c r="D436" t="s">
        <v>55</v>
      </c>
      <c r="E436" t="s">
        <v>58</v>
      </c>
      <c r="G436">
        <v>0</v>
      </c>
      <c r="H436">
        <v>6.4215</v>
      </c>
      <c r="M436" s="8">
        <v>17.190000000000001</v>
      </c>
      <c r="N436" s="8">
        <v>0.06</v>
      </c>
      <c r="O436" s="8">
        <v>110.80410000000001</v>
      </c>
      <c r="P436" s="8">
        <v>5.8</v>
      </c>
      <c r="Q436" s="8">
        <v>19.66</v>
      </c>
      <c r="R436">
        <v>4992.4219999999996</v>
      </c>
      <c r="S436" s="8">
        <v>102.035059684085</v>
      </c>
      <c r="T436">
        <v>7055.9295000000002</v>
      </c>
      <c r="U436">
        <v>6338.5735000000004</v>
      </c>
    </row>
    <row r="437" spans="1:21" x14ac:dyDescent="0.25">
      <c r="A437" s="2">
        <v>44327</v>
      </c>
      <c r="B437">
        <v>381.54</v>
      </c>
      <c r="C437">
        <v>1834</v>
      </c>
      <c r="D437" t="s">
        <v>55</v>
      </c>
      <c r="E437" t="s">
        <v>58</v>
      </c>
      <c r="G437">
        <v>0</v>
      </c>
      <c r="H437">
        <v>6.4295</v>
      </c>
      <c r="M437" s="8">
        <v>17.170000000000002</v>
      </c>
      <c r="N437" s="8">
        <v>0.06</v>
      </c>
      <c r="O437" s="8">
        <v>110.9051</v>
      </c>
      <c r="P437" s="8">
        <v>5.8</v>
      </c>
      <c r="Q437" s="8">
        <v>21.84</v>
      </c>
      <c r="R437">
        <v>5023.0595000000003</v>
      </c>
      <c r="S437" s="8">
        <v>102.035059684085</v>
      </c>
      <c r="T437">
        <v>7067.5416999999998</v>
      </c>
      <c r="U437">
        <v>6343.8626999999997</v>
      </c>
    </row>
    <row r="438" spans="1:21" x14ac:dyDescent="0.25">
      <c r="A438" s="2">
        <v>44328</v>
      </c>
      <c r="B438">
        <v>382.44</v>
      </c>
      <c r="C438">
        <v>1834.9</v>
      </c>
      <c r="D438" t="s">
        <v>55</v>
      </c>
      <c r="E438" t="s">
        <v>58</v>
      </c>
      <c r="G438">
        <v>0</v>
      </c>
      <c r="H438">
        <v>6.4386999999999999</v>
      </c>
      <c r="M438" s="8">
        <v>17.559999999999999</v>
      </c>
      <c r="N438" s="8">
        <v>0.06</v>
      </c>
      <c r="O438" s="8">
        <v>111.57810000000001</v>
      </c>
      <c r="P438" s="8">
        <v>5.8</v>
      </c>
      <c r="Q438" s="8">
        <v>27.59</v>
      </c>
      <c r="R438">
        <v>5044.5481</v>
      </c>
      <c r="S438" s="8">
        <v>102.035059684085</v>
      </c>
      <c r="T438">
        <v>7155.1404000000002</v>
      </c>
      <c r="U438">
        <v>6420.3371999999999</v>
      </c>
    </row>
    <row r="439" spans="1:21" x14ac:dyDescent="0.25">
      <c r="A439" s="2">
        <v>44329</v>
      </c>
      <c r="B439">
        <v>380.68</v>
      </c>
      <c r="C439">
        <v>1821.3</v>
      </c>
      <c r="D439" t="s">
        <v>55</v>
      </c>
      <c r="E439" t="s">
        <v>58</v>
      </c>
      <c r="G439">
        <v>0</v>
      </c>
      <c r="H439">
        <v>6.4512</v>
      </c>
      <c r="M439" s="8">
        <v>17.100000000000001</v>
      </c>
      <c r="N439" s="8">
        <v>0.06</v>
      </c>
      <c r="O439" s="8">
        <v>111.6092</v>
      </c>
      <c r="P439" s="8">
        <v>5.8</v>
      </c>
      <c r="Q439" s="8">
        <v>23.13</v>
      </c>
      <c r="R439">
        <v>4992.9737999999998</v>
      </c>
      <c r="S439" s="8">
        <v>102.035059684085</v>
      </c>
      <c r="T439">
        <v>7113.6812</v>
      </c>
      <c r="U439">
        <v>6375.0147999999999</v>
      </c>
    </row>
    <row r="440" spans="1:21" x14ac:dyDescent="0.25">
      <c r="A440" s="2">
        <v>44330</v>
      </c>
      <c r="B440">
        <v>382.96</v>
      </c>
      <c r="C440">
        <v>1835</v>
      </c>
      <c r="D440" t="s">
        <v>55</v>
      </c>
      <c r="E440" t="s">
        <v>58</v>
      </c>
      <c r="G440">
        <v>0</v>
      </c>
      <c r="H440">
        <v>6.4349999999999996</v>
      </c>
      <c r="M440" s="8">
        <v>16.75</v>
      </c>
      <c r="N440" s="8">
        <v>0.06</v>
      </c>
      <c r="O440" s="8">
        <v>111.14879999999999</v>
      </c>
      <c r="P440" s="8">
        <v>5.8</v>
      </c>
      <c r="Q440" s="8">
        <v>18.809999999999999</v>
      </c>
      <c r="R440">
        <v>5110.5901000000003</v>
      </c>
      <c r="S440" s="8">
        <v>102.035059684085</v>
      </c>
      <c r="T440">
        <v>7197.1475</v>
      </c>
      <c r="U440">
        <v>6462.4763999999996</v>
      </c>
    </row>
    <row r="441" spans="1:21" x14ac:dyDescent="0.25">
      <c r="A441" s="2">
        <v>44333</v>
      </c>
      <c r="B441">
        <v>387.3</v>
      </c>
      <c r="C441">
        <v>1853.4</v>
      </c>
      <c r="D441" t="s">
        <v>55</v>
      </c>
      <c r="E441" t="s">
        <v>58</v>
      </c>
      <c r="G441">
        <v>0</v>
      </c>
      <c r="H441">
        <v>6.4436</v>
      </c>
      <c r="M441" s="8">
        <v>17.62</v>
      </c>
      <c r="N441" s="8">
        <v>0.06</v>
      </c>
      <c r="O441" s="8">
        <v>111.09269999999999</v>
      </c>
      <c r="P441" s="8">
        <v>5.8</v>
      </c>
      <c r="Q441" s="8">
        <v>19.72</v>
      </c>
      <c r="R441">
        <v>5184.9853000000003</v>
      </c>
      <c r="S441" s="8">
        <v>102.035059684085</v>
      </c>
      <c r="T441">
        <v>7137.9120999999996</v>
      </c>
      <c r="U441">
        <v>6457.2767999999996</v>
      </c>
    </row>
    <row r="442" spans="1:21" x14ac:dyDescent="0.25">
      <c r="A442" s="2">
        <v>44334</v>
      </c>
      <c r="B442">
        <v>391.88</v>
      </c>
      <c r="C442">
        <v>1871.1</v>
      </c>
      <c r="D442" t="s">
        <v>59</v>
      </c>
      <c r="E442" t="s">
        <v>58</v>
      </c>
      <c r="G442">
        <v>0</v>
      </c>
      <c r="H442">
        <v>6.4256000000000002</v>
      </c>
      <c r="M442" s="8">
        <v>17</v>
      </c>
      <c r="N442" s="8">
        <v>0.06</v>
      </c>
      <c r="O442" s="8">
        <v>110.84610000000001</v>
      </c>
      <c r="P442" s="8">
        <v>5.8</v>
      </c>
      <c r="Q442" s="8">
        <v>21.34</v>
      </c>
      <c r="R442">
        <v>5187.6013000000003</v>
      </c>
      <c r="S442" s="8">
        <v>102.035059684085</v>
      </c>
      <c r="T442">
        <v>7184.4844999999996</v>
      </c>
      <c r="U442">
        <v>6486.8215</v>
      </c>
    </row>
    <row r="443" spans="1:21" x14ac:dyDescent="0.25">
      <c r="A443" s="2">
        <v>44335</v>
      </c>
      <c r="B443">
        <v>392.52</v>
      </c>
      <c r="C443">
        <v>1873.3</v>
      </c>
      <c r="D443" t="s">
        <v>59</v>
      </c>
      <c r="E443" t="s">
        <v>58</v>
      </c>
      <c r="G443">
        <v>0</v>
      </c>
      <c r="H443">
        <v>6.4282000000000004</v>
      </c>
      <c r="M443" s="8">
        <v>17.79</v>
      </c>
      <c r="N443" s="8">
        <v>0.06</v>
      </c>
      <c r="O443" s="8">
        <v>110.89449999999999</v>
      </c>
      <c r="P443" s="8">
        <v>5.8</v>
      </c>
      <c r="Q443" s="8">
        <v>22.18</v>
      </c>
      <c r="R443">
        <v>5172.2719999999999</v>
      </c>
      <c r="S443" s="8">
        <v>102.035059684085</v>
      </c>
      <c r="T443">
        <v>7185.4336000000003</v>
      </c>
      <c r="U443">
        <v>6488.9489000000003</v>
      </c>
    </row>
    <row r="444" spans="1:21" x14ac:dyDescent="0.25">
      <c r="A444" s="2">
        <v>44336</v>
      </c>
      <c r="B444">
        <v>392.34</v>
      </c>
      <c r="C444">
        <v>1871.4</v>
      </c>
      <c r="D444" t="s">
        <v>59</v>
      </c>
      <c r="E444" t="s">
        <v>58</v>
      </c>
      <c r="G444">
        <v>0</v>
      </c>
      <c r="H444">
        <v>6.4416000000000002</v>
      </c>
      <c r="M444" s="8">
        <v>17.29</v>
      </c>
      <c r="N444" s="8">
        <v>0.06</v>
      </c>
      <c r="O444" s="8">
        <v>110.876</v>
      </c>
      <c r="P444" s="8">
        <v>5.8</v>
      </c>
      <c r="Q444" s="8">
        <v>20.67</v>
      </c>
      <c r="R444">
        <v>5186.4120000000003</v>
      </c>
      <c r="S444" s="8">
        <v>102.035059684085</v>
      </c>
      <c r="T444">
        <v>7162.3272999999999</v>
      </c>
      <c r="U444">
        <v>6482.8357999999998</v>
      </c>
    </row>
    <row r="445" spans="1:21" x14ac:dyDescent="0.25">
      <c r="A445" s="2">
        <v>44337</v>
      </c>
      <c r="B445">
        <v>392.36</v>
      </c>
      <c r="C445">
        <v>1873.8</v>
      </c>
      <c r="D445" t="s">
        <v>59</v>
      </c>
      <c r="E445" t="s">
        <v>58</v>
      </c>
      <c r="G445">
        <v>0</v>
      </c>
      <c r="H445">
        <v>6.4356</v>
      </c>
      <c r="M445" s="8">
        <v>16.47</v>
      </c>
      <c r="N445" s="8">
        <v>0.06</v>
      </c>
      <c r="O445" s="8">
        <v>111.07340000000001</v>
      </c>
      <c r="P445" s="8">
        <v>5.8</v>
      </c>
      <c r="Q445" s="8">
        <v>20.149999999999999</v>
      </c>
      <c r="R445">
        <v>5134.1482999999998</v>
      </c>
      <c r="S445" s="8">
        <v>102.035059684085</v>
      </c>
      <c r="T445">
        <v>7181.8038999999999</v>
      </c>
      <c r="U445">
        <v>6480.3741</v>
      </c>
    </row>
    <row r="446" spans="1:21" x14ac:dyDescent="0.25">
      <c r="A446" s="2">
        <v>44340</v>
      </c>
      <c r="B446">
        <v>394</v>
      </c>
      <c r="C446">
        <v>1882.2</v>
      </c>
      <c r="D446" t="s">
        <v>59</v>
      </c>
      <c r="E446" t="s">
        <v>58</v>
      </c>
      <c r="G446">
        <v>0</v>
      </c>
      <c r="H446">
        <v>6.4318</v>
      </c>
      <c r="M446" s="8">
        <v>16.91</v>
      </c>
      <c r="N446" s="8">
        <v>0.06</v>
      </c>
      <c r="O446" s="8">
        <v>110.9268</v>
      </c>
      <c r="P446" s="8">
        <v>5.8</v>
      </c>
      <c r="Q446" s="8">
        <v>18.399999999999999</v>
      </c>
      <c r="R446">
        <v>5155.5874999999996</v>
      </c>
      <c r="S446" s="8">
        <v>102.035059684085</v>
      </c>
      <c r="T446">
        <v>7233.9413000000004</v>
      </c>
      <c r="U446">
        <v>6537.8571000000002</v>
      </c>
    </row>
    <row r="447" spans="1:21" x14ac:dyDescent="0.25">
      <c r="A447" s="2">
        <v>44341</v>
      </c>
      <c r="B447">
        <v>392.48</v>
      </c>
      <c r="C447">
        <v>1885.3</v>
      </c>
      <c r="D447" t="s">
        <v>59</v>
      </c>
      <c r="E447" t="s">
        <v>58</v>
      </c>
      <c r="G447">
        <v>0</v>
      </c>
      <c r="H447">
        <v>6.3977000000000004</v>
      </c>
      <c r="M447" s="8">
        <v>17.09</v>
      </c>
      <c r="N447" s="8">
        <v>0.06</v>
      </c>
      <c r="O447" s="8">
        <v>110.857</v>
      </c>
      <c r="P447" s="8">
        <v>5.8</v>
      </c>
      <c r="Q447" s="8">
        <v>18.84</v>
      </c>
      <c r="R447">
        <v>5318.4780000000001</v>
      </c>
      <c r="S447" s="8">
        <v>102.035059684085</v>
      </c>
      <c r="T447">
        <v>7285.9350999999997</v>
      </c>
      <c r="U447">
        <v>6615.7141000000001</v>
      </c>
    </row>
    <row r="448" spans="1:21" x14ac:dyDescent="0.25">
      <c r="A448" s="2">
        <v>44342</v>
      </c>
      <c r="B448">
        <v>396.42</v>
      </c>
      <c r="C448">
        <v>1906.6</v>
      </c>
      <c r="D448" t="s">
        <v>59</v>
      </c>
      <c r="E448" t="s">
        <v>58</v>
      </c>
      <c r="G448">
        <v>0</v>
      </c>
      <c r="H448">
        <v>6.3851000000000004</v>
      </c>
      <c r="M448" s="8">
        <v>16.809999999999999</v>
      </c>
      <c r="N448" s="8">
        <v>0.06</v>
      </c>
      <c r="O448" s="8">
        <v>110.88209999999999</v>
      </c>
      <c r="P448" s="8">
        <v>5.8</v>
      </c>
      <c r="Q448" s="8">
        <v>17.36</v>
      </c>
      <c r="R448">
        <v>5320.5927000000001</v>
      </c>
      <c r="S448" s="8">
        <v>102.035059684085</v>
      </c>
      <c r="T448">
        <v>7325.5420000000004</v>
      </c>
      <c r="U448">
        <v>6644.7510000000002</v>
      </c>
    </row>
    <row r="449" spans="1:21" x14ac:dyDescent="0.25">
      <c r="A449" s="2">
        <v>44343</v>
      </c>
      <c r="B449">
        <v>394.28</v>
      </c>
      <c r="C449">
        <v>1904.2</v>
      </c>
      <c r="D449" t="s">
        <v>59</v>
      </c>
      <c r="E449" t="s">
        <v>60</v>
      </c>
      <c r="G449">
        <v>0</v>
      </c>
      <c r="H449">
        <v>6.3710500000000003</v>
      </c>
      <c r="M449" s="8">
        <v>16.149999999999999</v>
      </c>
      <c r="N449" s="8">
        <v>0.06</v>
      </c>
      <c r="O449" s="8">
        <v>110.88420000000001</v>
      </c>
      <c r="P449" s="8">
        <v>5.8</v>
      </c>
      <c r="Q449" s="8">
        <v>16.739999999999998</v>
      </c>
      <c r="R449">
        <v>5338.2329</v>
      </c>
      <c r="S449" s="8">
        <v>102.035059684085</v>
      </c>
      <c r="T449">
        <v>7386.0715</v>
      </c>
      <c r="U449">
        <v>6705.0451000000003</v>
      </c>
    </row>
    <row r="450" spans="1:21" x14ac:dyDescent="0.25">
      <c r="A450" s="2">
        <v>44344</v>
      </c>
      <c r="B450">
        <v>391.38</v>
      </c>
      <c r="C450">
        <v>1892.3</v>
      </c>
      <c r="D450" t="s">
        <v>59</v>
      </c>
      <c r="E450" t="s">
        <v>60</v>
      </c>
      <c r="G450">
        <v>0</v>
      </c>
      <c r="H450">
        <v>6.3688000000000002</v>
      </c>
      <c r="M450" s="8">
        <v>16.079999999999998</v>
      </c>
      <c r="N450" s="8">
        <v>0.05</v>
      </c>
      <c r="O450" s="8">
        <v>110.7719</v>
      </c>
      <c r="P450" s="8">
        <v>5.8</v>
      </c>
      <c r="Q450" s="8">
        <v>16.760000000000002</v>
      </c>
      <c r="R450">
        <v>5321.0886</v>
      </c>
      <c r="S450" s="8">
        <v>102.035059684085</v>
      </c>
      <c r="T450">
        <v>7368.8343000000004</v>
      </c>
      <c r="U450">
        <v>6694.3456999999999</v>
      </c>
    </row>
    <row r="451" spans="1:21" x14ac:dyDescent="0.25">
      <c r="A451" s="2">
        <v>44347</v>
      </c>
      <c r="B451">
        <v>394.38</v>
      </c>
      <c r="C451">
        <v>1907.8</v>
      </c>
      <c r="D451" t="s">
        <v>59</v>
      </c>
      <c r="E451" t="s">
        <v>60</v>
      </c>
      <c r="G451">
        <v>0</v>
      </c>
      <c r="H451">
        <v>6.3640999999999996</v>
      </c>
      <c r="M451" s="8">
        <v>16.114999999999998</v>
      </c>
      <c r="N451" s="8">
        <v>0.05</v>
      </c>
      <c r="O451" s="8">
        <v>110.82805</v>
      </c>
      <c r="P451" s="8">
        <v>5.8</v>
      </c>
      <c r="Q451" s="8">
        <v>16.75</v>
      </c>
      <c r="R451">
        <v>5331.5695999999998</v>
      </c>
      <c r="S451" s="8">
        <v>102.035059684085</v>
      </c>
      <c r="T451">
        <v>7478.8374999999996</v>
      </c>
      <c r="U451">
        <v>6814.3630999999996</v>
      </c>
    </row>
    <row r="452" spans="1:21" x14ac:dyDescent="0.25">
      <c r="A452" s="2">
        <v>44348</v>
      </c>
      <c r="B452">
        <v>396.9</v>
      </c>
      <c r="C452">
        <v>1917.9</v>
      </c>
      <c r="D452" t="s">
        <v>59</v>
      </c>
      <c r="E452" t="s">
        <v>60</v>
      </c>
      <c r="G452">
        <v>0</v>
      </c>
      <c r="H452">
        <v>6.3746</v>
      </c>
      <c r="M452" s="8">
        <v>16.09</v>
      </c>
      <c r="N452" s="8">
        <v>0.06</v>
      </c>
      <c r="O452" s="8">
        <v>110.5192</v>
      </c>
      <c r="P452" s="8">
        <v>5.9</v>
      </c>
      <c r="Q452" s="8">
        <v>17.899999999999999</v>
      </c>
      <c r="R452">
        <v>5341.6797999999999</v>
      </c>
      <c r="S452" s="8">
        <v>101.69824076038</v>
      </c>
      <c r="T452">
        <v>7517.6046999999999</v>
      </c>
      <c r="U452">
        <v>6854.7335999999996</v>
      </c>
    </row>
    <row r="453" spans="1:21" x14ac:dyDescent="0.25">
      <c r="A453" s="2">
        <v>44349</v>
      </c>
      <c r="B453">
        <v>389.98</v>
      </c>
      <c r="C453">
        <v>1899.6</v>
      </c>
      <c r="D453" t="s">
        <v>59</v>
      </c>
      <c r="E453" t="s">
        <v>60</v>
      </c>
      <c r="G453">
        <v>0</v>
      </c>
      <c r="H453">
        <v>6.3886000000000003</v>
      </c>
      <c r="M453" s="8">
        <v>15.65</v>
      </c>
      <c r="N453" s="8">
        <v>0.06</v>
      </c>
      <c r="O453" s="8">
        <v>110.5934</v>
      </c>
      <c r="P453" s="8">
        <v>5.9</v>
      </c>
      <c r="Q453" s="8">
        <v>17.48</v>
      </c>
      <c r="R453">
        <v>5289.9736000000003</v>
      </c>
      <c r="S453" s="8">
        <v>101.69824076038</v>
      </c>
      <c r="T453">
        <v>7436.9065000000001</v>
      </c>
      <c r="U453">
        <v>6759.4589999999998</v>
      </c>
    </row>
    <row r="454" spans="1:21" x14ac:dyDescent="0.25">
      <c r="A454" s="2">
        <v>44350</v>
      </c>
      <c r="B454">
        <v>387.5</v>
      </c>
      <c r="C454">
        <v>1899.6</v>
      </c>
      <c r="D454" t="s">
        <v>59</v>
      </c>
      <c r="E454" t="s">
        <v>60</v>
      </c>
      <c r="G454">
        <v>0</v>
      </c>
      <c r="H454">
        <v>6.3901500000000002</v>
      </c>
      <c r="M454" s="8">
        <v>15.95</v>
      </c>
      <c r="N454" s="8">
        <v>0.06</v>
      </c>
      <c r="O454" s="8">
        <v>111.1913</v>
      </c>
      <c r="P454" s="8">
        <v>5.9</v>
      </c>
      <c r="Q454" s="8">
        <v>18.04</v>
      </c>
      <c r="R454">
        <v>5255.2855</v>
      </c>
      <c r="S454" s="8">
        <v>101.69824076038</v>
      </c>
      <c r="T454">
        <v>7440.0136000000002</v>
      </c>
      <c r="U454">
        <v>6754.0697</v>
      </c>
    </row>
    <row r="455" spans="1:21" x14ac:dyDescent="0.25">
      <c r="A455" s="2">
        <v>44351</v>
      </c>
      <c r="B455">
        <v>382.62</v>
      </c>
      <c r="C455">
        <v>1875.2</v>
      </c>
      <c r="D455" t="s">
        <v>59</v>
      </c>
      <c r="E455" t="s">
        <v>60</v>
      </c>
      <c r="G455">
        <v>0</v>
      </c>
      <c r="H455">
        <v>6.4038000000000004</v>
      </c>
      <c r="M455" s="8">
        <v>15.83</v>
      </c>
      <c r="N455" s="8">
        <v>0.06</v>
      </c>
      <c r="O455" s="8">
        <v>110.7653</v>
      </c>
      <c r="P455" s="8">
        <v>5.9</v>
      </c>
      <c r="Q455" s="8">
        <v>16.420000000000002</v>
      </c>
      <c r="R455">
        <v>5282.2772000000004</v>
      </c>
      <c r="S455" s="8">
        <v>101.69824076038</v>
      </c>
      <c r="T455">
        <v>7468.7520000000004</v>
      </c>
      <c r="U455">
        <v>6785.8035</v>
      </c>
    </row>
    <row r="456" spans="1:21" x14ac:dyDescent="0.25">
      <c r="A456" s="2">
        <v>44354</v>
      </c>
      <c r="B456">
        <v>385.32</v>
      </c>
      <c r="C456">
        <v>1886.6</v>
      </c>
      <c r="D456" t="s">
        <v>59</v>
      </c>
      <c r="E456" t="s">
        <v>60</v>
      </c>
      <c r="G456">
        <v>0</v>
      </c>
      <c r="H456">
        <v>6.3979999999999997</v>
      </c>
      <c r="M456" s="8">
        <v>15.57</v>
      </c>
      <c r="N456" s="8">
        <v>0.06</v>
      </c>
      <c r="O456" s="8">
        <v>110.52809999999999</v>
      </c>
      <c r="P456" s="8">
        <v>5.9</v>
      </c>
      <c r="Q456" s="8">
        <v>16.420000000000002</v>
      </c>
      <c r="R456">
        <v>5277.6270999999997</v>
      </c>
      <c r="S456" s="8">
        <v>101.69824076038</v>
      </c>
      <c r="T456">
        <v>7541.0526</v>
      </c>
      <c r="U456">
        <v>6861.8501999999999</v>
      </c>
    </row>
    <row r="457" spans="1:21" x14ac:dyDescent="0.25">
      <c r="A457" s="2">
        <v>44355</v>
      </c>
      <c r="B457">
        <v>387.9</v>
      </c>
      <c r="C457">
        <v>1899.2</v>
      </c>
      <c r="D457" t="s">
        <v>59</v>
      </c>
      <c r="E457" t="s">
        <v>60</v>
      </c>
      <c r="G457">
        <v>0</v>
      </c>
      <c r="H457">
        <v>6.3872999999999998</v>
      </c>
      <c r="M457" s="8">
        <v>15.59</v>
      </c>
      <c r="N457" s="8">
        <v>0.06</v>
      </c>
      <c r="O457" s="8">
        <v>110.66119999999999</v>
      </c>
      <c r="P457" s="8">
        <v>5.9</v>
      </c>
      <c r="Q457" s="8">
        <v>17.07</v>
      </c>
      <c r="R457">
        <v>5232.1165000000001</v>
      </c>
      <c r="S457" s="8">
        <v>101.69824076038</v>
      </c>
      <c r="T457">
        <v>7506.8499000000002</v>
      </c>
      <c r="U457">
        <v>6809.8642</v>
      </c>
    </row>
    <row r="458" spans="1:21" x14ac:dyDescent="0.25">
      <c r="A458" s="2">
        <v>44356</v>
      </c>
      <c r="B458">
        <v>387.7</v>
      </c>
      <c r="C458">
        <v>1893.8</v>
      </c>
      <c r="D458" t="s">
        <v>59</v>
      </c>
      <c r="E458" t="s">
        <v>60</v>
      </c>
      <c r="G458">
        <v>0</v>
      </c>
      <c r="H458">
        <v>6.3925000000000001</v>
      </c>
      <c r="M458" s="8">
        <v>15.43</v>
      </c>
      <c r="N458" s="8">
        <v>0.06</v>
      </c>
      <c r="O458" s="8">
        <v>110.5821</v>
      </c>
      <c r="P458" s="8">
        <v>5.9</v>
      </c>
      <c r="Q458" s="8">
        <v>17.89</v>
      </c>
      <c r="R458">
        <v>5236.4493000000002</v>
      </c>
      <c r="S458" s="8">
        <v>101.69824076038</v>
      </c>
      <c r="T458">
        <v>7524.1036000000004</v>
      </c>
      <c r="U458">
        <v>6823.4072999999999</v>
      </c>
    </row>
    <row r="459" spans="1:21" x14ac:dyDescent="0.25">
      <c r="A459" s="2">
        <v>44357</v>
      </c>
      <c r="B459">
        <v>386.46</v>
      </c>
      <c r="C459">
        <v>1886</v>
      </c>
      <c r="D459" t="s">
        <v>59</v>
      </c>
      <c r="E459" t="s">
        <v>60</v>
      </c>
      <c r="G459">
        <v>0</v>
      </c>
      <c r="H459">
        <v>6.3803000000000001</v>
      </c>
      <c r="M459" s="8">
        <v>15.5</v>
      </c>
      <c r="N459" s="8">
        <v>0.06</v>
      </c>
      <c r="O459" s="8">
        <v>110.55719999999999</v>
      </c>
      <c r="P459" s="8">
        <v>5.9</v>
      </c>
      <c r="Q459" s="8">
        <v>16.100000000000001</v>
      </c>
      <c r="R459">
        <v>5271.4660999999996</v>
      </c>
      <c r="S459" s="8">
        <v>101.69824076038</v>
      </c>
      <c r="T459">
        <v>7583.2599</v>
      </c>
      <c r="U459">
        <v>6898.2061000000003</v>
      </c>
    </row>
    <row r="460" spans="1:21" x14ac:dyDescent="0.25">
      <c r="A460" s="2">
        <v>44358</v>
      </c>
      <c r="B460">
        <v>389.92</v>
      </c>
      <c r="C460">
        <v>1903.8</v>
      </c>
      <c r="D460" t="s">
        <v>59</v>
      </c>
      <c r="E460" t="s">
        <v>60</v>
      </c>
      <c r="G460">
        <v>0</v>
      </c>
      <c r="H460">
        <v>6.38645</v>
      </c>
      <c r="M460" s="8">
        <v>15.21</v>
      </c>
      <c r="N460" s="8">
        <v>0.06</v>
      </c>
      <c r="O460" s="8">
        <v>111.1056</v>
      </c>
      <c r="P460" s="8">
        <v>5.9</v>
      </c>
      <c r="Q460" s="8">
        <v>15.65</v>
      </c>
      <c r="R460">
        <v>5224.7030000000004</v>
      </c>
      <c r="S460" s="8">
        <v>101.69824076038</v>
      </c>
      <c r="T460">
        <v>7530.2978000000003</v>
      </c>
      <c r="U460">
        <v>6852.9727999999996</v>
      </c>
    </row>
    <row r="461" spans="1:21" x14ac:dyDescent="0.25">
      <c r="A461" s="2">
        <v>44362</v>
      </c>
      <c r="B461">
        <v>382.66</v>
      </c>
      <c r="C461">
        <v>1868.5</v>
      </c>
      <c r="D461" t="s">
        <v>59</v>
      </c>
      <c r="E461" t="s">
        <v>60</v>
      </c>
      <c r="G461">
        <v>0</v>
      </c>
      <c r="H461">
        <v>6.4020999999999999</v>
      </c>
      <c r="M461" s="8">
        <v>16.260000000000002</v>
      </c>
      <c r="N461" s="8">
        <v>0.06</v>
      </c>
      <c r="O461" s="8">
        <v>111.36409999999999</v>
      </c>
      <c r="P461" s="8">
        <v>5.9</v>
      </c>
      <c r="Q461" s="8">
        <v>17.02</v>
      </c>
      <c r="R461">
        <v>5166.5596999999998</v>
      </c>
      <c r="S461" s="8">
        <v>101.69824076038</v>
      </c>
      <c r="T461">
        <v>7488.7777999999998</v>
      </c>
      <c r="U461">
        <v>6815.1187</v>
      </c>
    </row>
    <row r="462" spans="1:21" x14ac:dyDescent="0.25">
      <c r="A462" s="2">
        <v>44363</v>
      </c>
      <c r="B462">
        <v>382.24</v>
      </c>
      <c r="C462">
        <v>1862.1</v>
      </c>
      <c r="D462" t="s">
        <v>59</v>
      </c>
      <c r="E462" t="s">
        <v>60</v>
      </c>
      <c r="G462">
        <v>0</v>
      </c>
      <c r="H462">
        <v>6.4002499999999998</v>
      </c>
      <c r="M462" s="8">
        <v>16.3</v>
      </c>
      <c r="N462" s="8">
        <v>0.06</v>
      </c>
      <c r="O462" s="8">
        <v>111.129</v>
      </c>
      <c r="P462" s="8">
        <v>5.9</v>
      </c>
      <c r="Q462" s="8">
        <v>18.149999999999999</v>
      </c>
      <c r="R462">
        <v>5080.4908999999998</v>
      </c>
      <c r="S462" s="8">
        <v>101.69824076038</v>
      </c>
      <c r="T462">
        <v>7363.3388999999997</v>
      </c>
      <c r="U462">
        <v>6673.2446</v>
      </c>
    </row>
    <row r="463" spans="1:21" x14ac:dyDescent="0.25">
      <c r="A463" s="2">
        <v>44364</v>
      </c>
      <c r="B463">
        <v>375.66</v>
      </c>
      <c r="C463">
        <v>1816</v>
      </c>
      <c r="D463" t="s">
        <v>59</v>
      </c>
      <c r="E463" t="s">
        <v>60</v>
      </c>
      <c r="G463">
        <v>0</v>
      </c>
      <c r="H463">
        <v>6.4314499999999999</v>
      </c>
      <c r="M463" s="8">
        <v>17.66</v>
      </c>
      <c r="N463" s="8">
        <v>0.1</v>
      </c>
      <c r="O463" s="8">
        <v>112.58759999999999</v>
      </c>
      <c r="P463" s="8">
        <v>5.9</v>
      </c>
      <c r="Q463" s="8">
        <v>17.75</v>
      </c>
      <c r="R463">
        <v>5101.8923999999997</v>
      </c>
      <c r="S463" s="8">
        <v>101.69824076038</v>
      </c>
      <c r="T463">
        <v>7435.6094000000003</v>
      </c>
      <c r="U463">
        <v>6787.6683999999996</v>
      </c>
    </row>
    <row r="464" spans="1:21" x14ac:dyDescent="0.25">
      <c r="A464" s="2">
        <v>44365</v>
      </c>
      <c r="B464">
        <v>371.62</v>
      </c>
      <c r="C464">
        <v>1783.7</v>
      </c>
      <c r="D464" t="s">
        <v>59</v>
      </c>
      <c r="E464" t="s">
        <v>60</v>
      </c>
      <c r="G464">
        <v>0</v>
      </c>
      <c r="H464">
        <v>6.4504999999999999</v>
      </c>
      <c r="M464" s="8">
        <v>17.899999999999999</v>
      </c>
      <c r="N464" s="8">
        <v>0.1</v>
      </c>
      <c r="O464" s="8">
        <v>113.0508</v>
      </c>
      <c r="P464" s="8">
        <v>5.9</v>
      </c>
      <c r="Q464" s="8">
        <v>20.7</v>
      </c>
      <c r="R464">
        <v>5102.4656999999997</v>
      </c>
      <c r="S464" s="8">
        <v>101.69824076038</v>
      </c>
      <c r="T464">
        <v>7516.3386</v>
      </c>
      <c r="U464">
        <v>6863.7156000000004</v>
      </c>
    </row>
    <row r="465" spans="1:21" x14ac:dyDescent="0.25">
      <c r="A465" s="2">
        <v>44368</v>
      </c>
      <c r="B465">
        <v>371.94</v>
      </c>
      <c r="C465">
        <v>1778.1</v>
      </c>
      <c r="D465" t="s">
        <v>59</v>
      </c>
      <c r="E465" t="s">
        <v>60</v>
      </c>
      <c r="G465">
        <v>0</v>
      </c>
      <c r="H465">
        <v>6.4722</v>
      </c>
      <c r="M465" s="8">
        <v>16.91</v>
      </c>
      <c r="N465" s="8">
        <v>0.1</v>
      </c>
      <c r="O465" s="8">
        <v>112.8505</v>
      </c>
      <c r="P465" s="8">
        <v>5.9</v>
      </c>
      <c r="Q465" s="8">
        <v>17.89</v>
      </c>
      <c r="R465">
        <v>5090.3854000000001</v>
      </c>
      <c r="S465" s="8">
        <v>101.69824076038</v>
      </c>
      <c r="T465">
        <v>7624.6752999999999</v>
      </c>
      <c r="U465">
        <v>6968.2963</v>
      </c>
    </row>
    <row r="466" spans="1:21" x14ac:dyDescent="0.25">
      <c r="A466" s="2">
        <v>44369</v>
      </c>
      <c r="B466">
        <v>373.44</v>
      </c>
      <c r="C466">
        <v>1783</v>
      </c>
      <c r="D466" t="s">
        <v>59</v>
      </c>
      <c r="E466" t="s">
        <v>60</v>
      </c>
      <c r="G466">
        <v>0</v>
      </c>
      <c r="H466">
        <v>6.4743000000000004</v>
      </c>
      <c r="M466" s="8">
        <v>16.66</v>
      </c>
      <c r="N466" s="8">
        <v>0.1</v>
      </c>
      <c r="O466" s="8">
        <v>112.929</v>
      </c>
      <c r="P466" s="8">
        <v>5.9</v>
      </c>
      <c r="Q466" s="8">
        <v>16.66</v>
      </c>
      <c r="R466">
        <v>5122.1583000000001</v>
      </c>
      <c r="S466" s="8">
        <v>101.69824076038</v>
      </c>
      <c r="T466">
        <v>7663.6864999999998</v>
      </c>
      <c r="U466">
        <v>7000.2518</v>
      </c>
    </row>
    <row r="467" spans="1:21" x14ac:dyDescent="0.25">
      <c r="A467" s="2">
        <v>44370</v>
      </c>
      <c r="B467">
        <v>374.02</v>
      </c>
      <c r="C467">
        <v>1782.6</v>
      </c>
      <c r="D467" t="s">
        <v>59</v>
      </c>
      <c r="E467" t="s">
        <v>60</v>
      </c>
      <c r="G467">
        <v>0</v>
      </c>
      <c r="H467">
        <v>6.4898999999999996</v>
      </c>
      <c r="M467" s="8">
        <v>16.2</v>
      </c>
      <c r="N467" s="8">
        <v>0.1</v>
      </c>
      <c r="O467" s="8">
        <v>112.3929</v>
      </c>
      <c r="P467" s="8">
        <v>5.9</v>
      </c>
      <c r="Q467" s="8">
        <v>16.32</v>
      </c>
      <c r="R467">
        <v>5147.3937999999998</v>
      </c>
      <c r="S467" s="8">
        <v>101.69824076038</v>
      </c>
      <c r="T467">
        <v>7702.9344000000001</v>
      </c>
      <c r="U467">
        <v>7046.1745000000001</v>
      </c>
    </row>
    <row r="468" spans="1:21" x14ac:dyDescent="0.25">
      <c r="A468" s="2">
        <v>44371</v>
      </c>
      <c r="B468">
        <v>371.94</v>
      </c>
      <c r="C468">
        <v>1777</v>
      </c>
      <c r="D468" t="s">
        <v>59</v>
      </c>
      <c r="E468" t="s">
        <v>60</v>
      </c>
      <c r="G468">
        <v>0</v>
      </c>
      <c r="H468">
        <v>6.4771999999999998</v>
      </c>
      <c r="M468" s="8">
        <v>15.7</v>
      </c>
      <c r="N468" s="8">
        <v>0.1</v>
      </c>
      <c r="O468" s="8">
        <v>112.33410000000001</v>
      </c>
      <c r="P468" s="8">
        <v>5.9</v>
      </c>
      <c r="Q468" s="8">
        <v>15.97</v>
      </c>
      <c r="R468">
        <v>5155.9737999999998</v>
      </c>
      <c r="S468" s="8">
        <v>101.69824076038</v>
      </c>
      <c r="T468">
        <v>7631.3199000000004</v>
      </c>
      <c r="U468">
        <v>6974.6419999999998</v>
      </c>
    </row>
    <row r="469" spans="1:21" x14ac:dyDescent="0.25">
      <c r="A469" s="2">
        <v>44372</v>
      </c>
      <c r="B469">
        <v>371.4</v>
      </c>
      <c r="C469">
        <v>1779.9</v>
      </c>
      <c r="D469" t="s">
        <v>59</v>
      </c>
      <c r="E469" t="s">
        <v>60</v>
      </c>
      <c r="G469">
        <v>0</v>
      </c>
      <c r="H469">
        <v>6.4573</v>
      </c>
      <c r="M469" s="8">
        <v>15.29</v>
      </c>
      <c r="N469" s="8">
        <v>0.1</v>
      </c>
      <c r="O469" s="8">
        <v>111.9722</v>
      </c>
      <c r="P469" s="8">
        <v>5.9</v>
      </c>
      <c r="Q469" s="8">
        <v>15.62</v>
      </c>
      <c r="R469">
        <v>5239.9683999999997</v>
      </c>
      <c r="S469" s="8">
        <v>101.69824076038</v>
      </c>
      <c r="T469">
        <v>7652.5348000000004</v>
      </c>
      <c r="U469">
        <v>7000.4296999999997</v>
      </c>
    </row>
    <row r="470" spans="1:21" x14ac:dyDescent="0.25">
      <c r="A470" s="2">
        <v>44375</v>
      </c>
      <c r="B470">
        <v>372.16</v>
      </c>
      <c r="C470">
        <v>1782.6</v>
      </c>
      <c r="D470" t="s">
        <v>59</v>
      </c>
      <c r="E470" t="s">
        <v>60</v>
      </c>
      <c r="G470">
        <v>0</v>
      </c>
      <c r="H470">
        <v>6.4604499999999998</v>
      </c>
      <c r="M470" s="8">
        <v>15.36</v>
      </c>
      <c r="N470" s="8">
        <v>0.1</v>
      </c>
      <c r="O470" s="8">
        <v>112.03060000000001</v>
      </c>
      <c r="P470" s="8">
        <v>5.9</v>
      </c>
      <c r="Q470" s="8">
        <v>15.76</v>
      </c>
      <c r="R470">
        <v>5251.7604000000001</v>
      </c>
      <c r="S470" s="8">
        <v>101.69824076038</v>
      </c>
      <c r="T470">
        <v>7722.5474999999997</v>
      </c>
      <c r="U470">
        <v>7063.4705999999996</v>
      </c>
    </row>
    <row r="471" spans="1:21" x14ac:dyDescent="0.25">
      <c r="A471" s="2">
        <v>44376</v>
      </c>
      <c r="B471">
        <v>370.8</v>
      </c>
      <c r="C471">
        <v>1776.3</v>
      </c>
      <c r="D471" t="s">
        <v>59</v>
      </c>
      <c r="E471" t="s">
        <v>60</v>
      </c>
      <c r="G471">
        <v>0</v>
      </c>
      <c r="H471">
        <v>6.4600499999999998</v>
      </c>
      <c r="M471" s="8">
        <v>16.190000000000001</v>
      </c>
      <c r="N471" s="8">
        <v>0.1</v>
      </c>
      <c r="O471" s="8">
        <v>112.26649999999999</v>
      </c>
      <c r="P471" s="8">
        <v>5.9</v>
      </c>
      <c r="Q471" s="8">
        <v>16.02</v>
      </c>
      <c r="R471">
        <v>5190.5445</v>
      </c>
      <c r="S471" s="8">
        <v>101.69824076038</v>
      </c>
      <c r="T471">
        <v>7660.9354000000003</v>
      </c>
      <c r="U471">
        <v>7004.3036000000002</v>
      </c>
    </row>
    <row r="472" spans="1:21" x14ac:dyDescent="0.25">
      <c r="A472" s="2">
        <v>44377</v>
      </c>
      <c r="B472">
        <v>367.5</v>
      </c>
      <c r="C472">
        <v>1760.2</v>
      </c>
      <c r="D472" t="s">
        <v>59</v>
      </c>
      <c r="E472" t="s">
        <v>60</v>
      </c>
      <c r="G472">
        <v>0</v>
      </c>
      <c r="H472">
        <v>6.4611000000000001</v>
      </c>
      <c r="M472" s="8">
        <v>15.97</v>
      </c>
      <c r="N472" s="8">
        <v>0.08</v>
      </c>
      <c r="O472" s="8">
        <v>112.5583</v>
      </c>
      <c r="P472" s="8">
        <v>5.9</v>
      </c>
      <c r="Q472" s="8">
        <v>15.83</v>
      </c>
      <c r="R472">
        <v>5224.0410000000002</v>
      </c>
      <c r="S472" s="8">
        <v>101.69824076038</v>
      </c>
      <c r="T472">
        <v>7735.7281999999996</v>
      </c>
      <c r="U472">
        <v>7083.6997000000001</v>
      </c>
    </row>
    <row r="473" spans="1:21" x14ac:dyDescent="0.25">
      <c r="A473" s="2">
        <v>44378</v>
      </c>
      <c r="B473">
        <v>371.78</v>
      </c>
      <c r="C473">
        <v>1778</v>
      </c>
      <c r="D473" t="s">
        <v>59</v>
      </c>
      <c r="E473" t="s">
        <v>60</v>
      </c>
      <c r="G473">
        <v>0</v>
      </c>
      <c r="H473">
        <v>6.4676499999999999</v>
      </c>
      <c r="M473" s="8">
        <v>15.8</v>
      </c>
      <c r="N473" s="8">
        <v>0.1</v>
      </c>
      <c r="O473" s="8">
        <v>112.7458</v>
      </c>
      <c r="P473" s="8">
        <v>5.4</v>
      </c>
      <c r="Q473" s="8">
        <v>15.48</v>
      </c>
      <c r="R473">
        <v>5229.6642000000002</v>
      </c>
      <c r="S473" s="8">
        <v>101.31576057533999</v>
      </c>
      <c r="T473">
        <v>7602.6715000000004</v>
      </c>
      <c r="U473">
        <v>6969.5316000000003</v>
      </c>
    </row>
    <row r="474" spans="1:21" x14ac:dyDescent="0.25">
      <c r="A474" s="2">
        <v>44379</v>
      </c>
      <c r="B474">
        <v>372.64</v>
      </c>
      <c r="C474">
        <v>1776.1</v>
      </c>
      <c r="D474" t="s">
        <v>59</v>
      </c>
      <c r="E474" t="s">
        <v>60</v>
      </c>
      <c r="G474">
        <v>0</v>
      </c>
      <c r="H474">
        <v>6.4866999999999999</v>
      </c>
      <c r="M474" s="8">
        <v>15.28</v>
      </c>
      <c r="N474" s="8">
        <v>0.1</v>
      </c>
      <c r="O474" s="8">
        <v>112.5484</v>
      </c>
      <c r="P474" s="8">
        <v>5.4</v>
      </c>
      <c r="Q474" s="8">
        <v>15.07</v>
      </c>
      <c r="R474">
        <v>5081.1171999999997</v>
      </c>
      <c r="S474" s="8">
        <v>101.31576057533999</v>
      </c>
      <c r="T474">
        <v>7590.9605000000001</v>
      </c>
      <c r="U474">
        <v>6908.9318000000003</v>
      </c>
    </row>
    <row r="475" spans="1:21" x14ac:dyDescent="0.25">
      <c r="A475" s="2">
        <v>44382</v>
      </c>
      <c r="B475">
        <v>373.88</v>
      </c>
      <c r="C475">
        <v>1790.8</v>
      </c>
      <c r="D475" t="s">
        <v>59</v>
      </c>
      <c r="E475" t="s">
        <v>60</v>
      </c>
      <c r="G475">
        <v>0</v>
      </c>
      <c r="H475">
        <v>6.4609500000000004</v>
      </c>
      <c r="M475" s="8">
        <v>15.54</v>
      </c>
      <c r="N475" s="8">
        <v>0.1</v>
      </c>
      <c r="O475" s="8">
        <v>112.64709999999999</v>
      </c>
      <c r="P475" s="8">
        <v>5.4</v>
      </c>
      <c r="Q475" s="8">
        <v>15.275</v>
      </c>
      <c r="R475">
        <v>5085.7924000000003</v>
      </c>
      <c r="S475" s="8">
        <v>101.31576057533999</v>
      </c>
      <c r="T475">
        <v>7718.2592000000004</v>
      </c>
      <c r="U475">
        <v>7006.6997000000001</v>
      </c>
    </row>
    <row r="476" spans="1:21" x14ac:dyDescent="0.25">
      <c r="A476" s="2">
        <v>44383</v>
      </c>
      <c r="B476">
        <v>377.46</v>
      </c>
      <c r="C476">
        <v>1805.1</v>
      </c>
      <c r="D476" t="s">
        <v>59</v>
      </c>
      <c r="E476" t="s">
        <v>60</v>
      </c>
      <c r="G476">
        <v>0</v>
      </c>
      <c r="H476">
        <v>6.4606500000000002</v>
      </c>
      <c r="M476" s="8">
        <v>15.45</v>
      </c>
      <c r="N476" s="8">
        <v>0.1</v>
      </c>
      <c r="O476" s="8">
        <v>112.9573</v>
      </c>
      <c r="P476" s="8">
        <v>5.4</v>
      </c>
      <c r="Q476" s="8">
        <v>16.440000000000001</v>
      </c>
      <c r="R476">
        <v>5083.1043</v>
      </c>
      <c r="S476" s="8">
        <v>101.31576057533999</v>
      </c>
      <c r="T476">
        <v>7716.5776999999998</v>
      </c>
      <c r="U476">
        <v>6979.0623999999998</v>
      </c>
    </row>
    <row r="477" spans="1:21" x14ac:dyDescent="0.25">
      <c r="A477" s="2">
        <v>44384</v>
      </c>
      <c r="B477">
        <v>377.3</v>
      </c>
      <c r="C477">
        <v>1803.3</v>
      </c>
      <c r="D477" t="s">
        <v>59</v>
      </c>
      <c r="E477" t="s">
        <v>60</v>
      </c>
      <c r="G477">
        <v>0</v>
      </c>
      <c r="H477">
        <v>6.4705000000000004</v>
      </c>
      <c r="M477" s="8">
        <v>15.21</v>
      </c>
      <c r="N477" s="8">
        <v>0.1</v>
      </c>
      <c r="O477" s="8">
        <v>113.11020000000001</v>
      </c>
      <c r="P477" s="8">
        <v>5.4</v>
      </c>
      <c r="Q477" s="8">
        <v>16.2</v>
      </c>
      <c r="R477">
        <v>5140.4898999999996</v>
      </c>
      <c r="S477" s="8">
        <v>101.31576057533999</v>
      </c>
      <c r="T477">
        <v>7798.1022999999996</v>
      </c>
      <c r="U477">
        <v>7089.6646000000001</v>
      </c>
    </row>
    <row r="478" spans="1:21" x14ac:dyDescent="0.25">
      <c r="A478" s="2">
        <v>44385</v>
      </c>
      <c r="B478">
        <v>376.62</v>
      </c>
      <c r="C478">
        <v>1797.6</v>
      </c>
      <c r="D478" t="s">
        <v>59</v>
      </c>
      <c r="E478" t="s">
        <v>60</v>
      </c>
      <c r="G478">
        <v>0</v>
      </c>
      <c r="H478">
        <v>6.4877000000000002</v>
      </c>
      <c r="M478" s="8">
        <v>15.82</v>
      </c>
      <c r="N478" s="8">
        <v>0.1</v>
      </c>
      <c r="O478" s="8">
        <v>113.0834</v>
      </c>
      <c r="P478" s="8">
        <v>5.4</v>
      </c>
      <c r="Q478" s="8">
        <v>19</v>
      </c>
      <c r="R478">
        <v>5088.2565999999997</v>
      </c>
      <c r="S478" s="8">
        <v>101.31576057533999</v>
      </c>
      <c r="T478">
        <v>7787.1495000000004</v>
      </c>
      <c r="U478">
        <v>7099.4105</v>
      </c>
    </row>
    <row r="479" spans="1:21" x14ac:dyDescent="0.25">
      <c r="A479" s="2">
        <v>44386</v>
      </c>
      <c r="B479">
        <v>377.78</v>
      </c>
      <c r="C479">
        <v>1798.5</v>
      </c>
      <c r="D479" t="s">
        <v>59</v>
      </c>
      <c r="E479" t="s">
        <v>60</v>
      </c>
      <c r="G479">
        <v>0</v>
      </c>
      <c r="H479">
        <v>6.4992000000000001</v>
      </c>
      <c r="M479" s="8">
        <v>15.27</v>
      </c>
      <c r="N479" s="8">
        <v>0.1</v>
      </c>
      <c r="O479" s="8">
        <v>112.8442</v>
      </c>
      <c r="P479" s="8">
        <v>5.4</v>
      </c>
      <c r="Q479" s="8">
        <v>16.18</v>
      </c>
      <c r="R479">
        <v>5069.4360999999999</v>
      </c>
      <c r="S479" s="8">
        <v>101.31576057533999</v>
      </c>
      <c r="T479">
        <v>7858.2340000000004</v>
      </c>
      <c r="U479">
        <v>7142.8994000000002</v>
      </c>
    </row>
    <row r="480" spans="1:21" x14ac:dyDescent="0.25">
      <c r="A480" s="2">
        <v>44389</v>
      </c>
      <c r="B480">
        <v>377</v>
      </c>
      <c r="C480">
        <v>1800.9</v>
      </c>
      <c r="D480" t="s">
        <v>59</v>
      </c>
      <c r="E480" t="s">
        <v>60</v>
      </c>
      <c r="G480">
        <v>0</v>
      </c>
      <c r="H480">
        <v>6.4804000000000004</v>
      </c>
      <c r="M480" s="8">
        <v>15.04</v>
      </c>
      <c r="N480" s="8">
        <v>0.1</v>
      </c>
      <c r="O480" s="8">
        <v>112.7675</v>
      </c>
      <c r="P480" s="8">
        <v>5.4</v>
      </c>
      <c r="Q480" s="8">
        <v>16.170000000000002</v>
      </c>
      <c r="R480">
        <v>5132.7088000000003</v>
      </c>
      <c r="S480" s="8">
        <v>101.31576057533999</v>
      </c>
      <c r="T480">
        <v>7998.31</v>
      </c>
      <c r="U480">
        <v>7284.2345999999998</v>
      </c>
    </row>
    <row r="481" spans="1:21" x14ac:dyDescent="0.25">
      <c r="A481" s="2">
        <v>44390</v>
      </c>
      <c r="B481">
        <v>378.8</v>
      </c>
      <c r="C481">
        <v>1811.2</v>
      </c>
      <c r="D481" t="s">
        <v>59</v>
      </c>
      <c r="E481" t="s">
        <v>60</v>
      </c>
      <c r="G481">
        <v>0</v>
      </c>
      <c r="H481">
        <v>6.46915</v>
      </c>
      <c r="M481" s="8">
        <v>14.84</v>
      </c>
      <c r="N481" s="8">
        <v>0.1</v>
      </c>
      <c r="O481" s="8">
        <v>113.01260000000001</v>
      </c>
      <c r="P481" s="8">
        <v>5.4</v>
      </c>
      <c r="Q481" s="8">
        <v>17.12</v>
      </c>
      <c r="R481">
        <v>5142.0991000000004</v>
      </c>
      <c r="S481" s="8">
        <v>101.31576057533999</v>
      </c>
      <c r="T481">
        <v>8070.6008000000002</v>
      </c>
      <c r="U481">
        <v>7331.7263000000003</v>
      </c>
    </row>
    <row r="482" spans="1:21" x14ac:dyDescent="0.25">
      <c r="A482" s="2">
        <v>44391</v>
      </c>
      <c r="B482">
        <v>379.5</v>
      </c>
      <c r="C482">
        <v>1813</v>
      </c>
      <c r="D482" t="s">
        <v>59</v>
      </c>
      <c r="E482" t="s">
        <v>60</v>
      </c>
      <c r="G482">
        <v>0</v>
      </c>
      <c r="H482">
        <v>6.4771999999999998</v>
      </c>
      <c r="M482" s="8">
        <v>14.79</v>
      </c>
      <c r="N482" s="8">
        <v>0.1</v>
      </c>
      <c r="O482" s="8">
        <v>112.8852</v>
      </c>
      <c r="P482" s="8">
        <v>5.4</v>
      </c>
      <c r="Q482" s="8">
        <v>16.329999999999998</v>
      </c>
      <c r="R482">
        <v>5083.0848999999998</v>
      </c>
      <c r="S482" s="8">
        <v>101.31576057533999</v>
      </c>
      <c r="T482">
        <v>7990.0397999999996</v>
      </c>
      <c r="U482">
        <v>7243.8162000000002</v>
      </c>
    </row>
    <row r="483" spans="1:21" x14ac:dyDescent="0.25">
      <c r="A483" s="2">
        <v>44392</v>
      </c>
      <c r="B483">
        <v>382.48</v>
      </c>
      <c r="C483">
        <v>1832</v>
      </c>
      <c r="D483" t="s">
        <v>59</v>
      </c>
      <c r="E483" t="s">
        <v>60</v>
      </c>
      <c r="G483">
        <v>0</v>
      </c>
      <c r="H483">
        <v>6.4617500000000003</v>
      </c>
      <c r="M483" s="8">
        <v>15.01</v>
      </c>
      <c r="N483" s="8">
        <v>0.1</v>
      </c>
      <c r="O483" s="8">
        <v>113.00839999999999</v>
      </c>
      <c r="P483" s="8">
        <v>5.4</v>
      </c>
      <c r="Q483" s="8">
        <v>17.010000000000002</v>
      </c>
      <c r="R483">
        <v>5151.4625999999998</v>
      </c>
      <c r="S483" s="8">
        <v>101.31576057533999</v>
      </c>
      <c r="T483">
        <v>7952.2524000000003</v>
      </c>
      <c r="U483">
        <v>7241.6230999999998</v>
      </c>
    </row>
    <row r="484" spans="1:21" x14ac:dyDescent="0.25">
      <c r="A484" s="2">
        <v>44393</v>
      </c>
      <c r="B484">
        <v>381.48</v>
      </c>
      <c r="C484">
        <v>1824.4</v>
      </c>
      <c r="D484" t="s">
        <v>59</v>
      </c>
      <c r="E484" t="s">
        <v>60</v>
      </c>
      <c r="G484">
        <v>0</v>
      </c>
      <c r="H484">
        <v>6.4695</v>
      </c>
      <c r="M484" s="8">
        <v>14.6</v>
      </c>
      <c r="N484" s="8">
        <v>0.1</v>
      </c>
      <c r="O484" s="8">
        <v>113.0461</v>
      </c>
      <c r="P484" s="8">
        <v>5.4</v>
      </c>
      <c r="Q484" s="8">
        <v>18.45</v>
      </c>
      <c r="R484">
        <v>5094.7727000000004</v>
      </c>
      <c r="S484" s="8">
        <v>101.31576057533999</v>
      </c>
      <c r="T484">
        <v>7963.4170999999997</v>
      </c>
      <c r="U484">
        <v>7228.3630999999996</v>
      </c>
    </row>
    <row r="485" spans="1:21" x14ac:dyDescent="0.25">
      <c r="A485" s="2">
        <v>44396</v>
      </c>
      <c r="B485">
        <v>377.84</v>
      </c>
      <c r="C485">
        <v>1803.6</v>
      </c>
      <c r="D485" t="s">
        <v>59</v>
      </c>
      <c r="E485" t="s">
        <v>60</v>
      </c>
      <c r="G485">
        <v>0</v>
      </c>
      <c r="H485">
        <v>6.4867999999999997</v>
      </c>
      <c r="M485" s="8">
        <v>15.96</v>
      </c>
      <c r="N485" s="8">
        <v>0.1</v>
      </c>
      <c r="O485" s="8">
        <v>113.5497</v>
      </c>
      <c r="P485" s="8">
        <v>5.4</v>
      </c>
      <c r="Q485" s="8">
        <v>22.5</v>
      </c>
      <c r="R485">
        <v>5113.4944999999998</v>
      </c>
      <c r="S485" s="8">
        <v>101.31576057533999</v>
      </c>
      <c r="T485">
        <v>7944.9098999999997</v>
      </c>
      <c r="U485">
        <v>7205.2677999999996</v>
      </c>
    </row>
    <row r="486" spans="1:21" x14ac:dyDescent="0.25">
      <c r="A486" s="2">
        <v>44397</v>
      </c>
      <c r="B486">
        <v>380.68</v>
      </c>
      <c r="C486">
        <v>1815.9</v>
      </c>
      <c r="D486" t="s">
        <v>59</v>
      </c>
      <c r="E486" t="s">
        <v>60</v>
      </c>
      <c r="G486">
        <v>0</v>
      </c>
      <c r="H486">
        <v>6.4911000000000003</v>
      </c>
      <c r="M486" s="8">
        <v>15.01</v>
      </c>
      <c r="N486" s="8">
        <v>0.1</v>
      </c>
      <c r="O486" s="8">
        <v>113.75360000000001</v>
      </c>
      <c r="P486" s="8">
        <v>5.4</v>
      </c>
      <c r="Q486" s="8">
        <v>19.73</v>
      </c>
      <c r="R486">
        <v>5108.9940999999999</v>
      </c>
      <c r="S486" s="8">
        <v>101.31576057533999</v>
      </c>
      <c r="T486">
        <v>7991.9018999999998</v>
      </c>
      <c r="U486">
        <v>7253.2763000000004</v>
      </c>
    </row>
    <row r="487" spans="1:21" x14ac:dyDescent="0.25">
      <c r="A487" s="2">
        <v>44398</v>
      </c>
      <c r="B487">
        <v>379.28</v>
      </c>
      <c r="C487">
        <v>1813</v>
      </c>
      <c r="D487" t="s">
        <v>59</v>
      </c>
      <c r="E487" t="s">
        <v>60</v>
      </c>
      <c r="G487">
        <v>0</v>
      </c>
      <c r="H487">
        <v>6.4775</v>
      </c>
      <c r="M487" s="8">
        <v>15.01</v>
      </c>
      <c r="N487" s="8">
        <v>0.1</v>
      </c>
      <c r="O487" s="8">
        <v>113.39919999999999</v>
      </c>
      <c r="P487" s="8">
        <v>5.4</v>
      </c>
      <c r="Q487" s="8">
        <v>17.91</v>
      </c>
      <c r="R487">
        <v>5144.0428000000002</v>
      </c>
      <c r="S487" s="8">
        <v>101.31576057533999</v>
      </c>
      <c r="T487">
        <v>8143.7920000000004</v>
      </c>
      <c r="U487">
        <v>7398.8083999999999</v>
      </c>
    </row>
    <row r="488" spans="1:21" x14ac:dyDescent="0.25">
      <c r="A488" s="2">
        <v>44399</v>
      </c>
      <c r="B488">
        <v>376.3</v>
      </c>
      <c r="C488">
        <v>1801.8</v>
      </c>
      <c r="D488" t="s">
        <v>59</v>
      </c>
      <c r="E488" t="s">
        <v>60</v>
      </c>
      <c r="G488">
        <v>0</v>
      </c>
      <c r="H488">
        <v>6.4670500000000004</v>
      </c>
      <c r="M488" s="8">
        <v>14.51</v>
      </c>
      <c r="N488" s="8">
        <v>0.1</v>
      </c>
      <c r="O488" s="8">
        <v>113.4759</v>
      </c>
      <c r="P488" s="8">
        <v>5.4</v>
      </c>
      <c r="Q488" s="8">
        <v>17.690000000000001</v>
      </c>
      <c r="R488">
        <v>5151.7516999999998</v>
      </c>
      <c r="S488" s="8">
        <v>101.31576057533999</v>
      </c>
      <c r="T488">
        <v>8211.3017999999993</v>
      </c>
      <c r="U488">
        <v>7446.4812000000002</v>
      </c>
    </row>
    <row r="489" spans="1:21" x14ac:dyDescent="0.25">
      <c r="A489" s="2">
        <v>44400</v>
      </c>
      <c r="B489">
        <v>378.02</v>
      </c>
      <c r="C489">
        <v>1807.8</v>
      </c>
      <c r="D489" t="s">
        <v>59</v>
      </c>
      <c r="E489" t="s">
        <v>60</v>
      </c>
      <c r="G489">
        <v>0</v>
      </c>
      <c r="H489">
        <v>6.4759500000000001</v>
      </c>
      <c r="M489" s="8">
        <v>14.53</v>
      </c>
      <c r="N489" s="8">
        <v>0.1</v>
      </c>
      <c r="O489" s="8">
        <v>113.4452</v>
      </c>
      <c r="P489" s="8">
        <v>5.4</v>
      </c>
      <c r="Q489" s="8">
        <v>17.2</v>
      </c>
      <c r="R489">
        <v>5089.2281999999996</v>
      </c>
      <c r="S489" s="8">
        <v>101.31576057533999</v>
      </c>
      <c r="T489">
        <v>8126.8361000000004</v>
      </c>
      <c r="U489">
        <v>7379.7905000000001</v>
      </c>
    </row>
    <row r="490" spans="1:21" x14ac:dyDescent="0.25">
      <c r="A490" s="2">
        <v>44403</v>
      </c>
      <c r="B490">
        <v>379.04</v>
      </c>
      <c r="C490">
        <v>1807.5</v>
      </c>
      <c r="D490" t="s">
        <v>59</v>
      </c>
      <c r="E490" t="s">
        <v>60</v>
      </c>
      <c r="G490">
        <v>0</v>
      </c>
      <c r="H490">
        <v>6.4908999999999999</v>
      </c>
      <c r="M490" s="8">
        <v>15.2</v>
      </c>
      <c r="N490" s="8">
        <v>0.1</v>
      </c>
      <c r="O490" s="8">
        <v>113.2306</v>
      </c>
      <c r="P490" s="8">
        <v>5.4</v>
      </c>
      <c r="Q490" s="8">
        <v>17.579999999999998</v>
      </c>
      <c r="R490">
        <v>4925.299</v>
      </c>
      <c r="S490" s="8">
        <v>101.31576057533999</v>
      </c>
      <c r="T490">
        <v>8033.6629000000003</v>
      </c>
      <c r="U490">
        <v>7286.1475</v>
      </c>
    </row>
    <row r="491" spans="1:21" x14ac:dyDescent="0.25">
      <c r="A491" s="2">
        <v>44404</v>
      </c>
      <c r="B491">
        <v>375.84</v>
      </c>
      <c r="C491">
        <v>1793.9</v>
      </c>
      <c r="D491" t="s">
        <v>59</v>
      </c>
      <c r="E491" t="s">
        <v>60</v>
      </c>
      <c r="G491">
        <v>0</v>
      </c>
      <c r="H491">
        <v>6.4863499999999998</v>
      </c>
      <c r="M491" s="8">
        <v>15.51</v>
      </c>
      <c r="N491" s="8">
        <v>0.1</v>
      </c>
      <c r="O491" s="8">
        <v>113.22929999999999</v>
      </c>
      <c r="P491" s="8">
        <v>5.4</v>
      </c>
      <c r="Q491" s="8">
        <v>19.36</v>
      </c>
      <c r="R491">
        <v>4751.3130000000001</v>
      </c>
      <c r="S491" s="8">
        <v>101.31576057533999</v>
      </c>
      <c r="T491">
        <v>7825.4301999999998</v>
      </c>
      <c r="U491">
        <v>7093.8696</v>
      </c>
    </row>
    <row r="492" spans="1:21" x14ac:dyDescent="0.25">
      <c r="A492" s="2">
        <v>44405</v>
      </c>
      <c r="B492">
        <v>379.9</v>
      </c>
      <c r="C492">
        <v>1803.7</v>
      </c>
      <c r="D492" t="s">
        <v>59</v>
      </c>
      <c r="E492" t="s">
        <v>60</v>
      </c>
      <c r="G492">
        <v>0</v>
      </c>
      <c r="H492">
        <v>6.5140000000000002</v>
      </c>
      <c r="M492" s="8">
        <v>15.61</v>
      </c>
      <c r="N492" s="8">
        <v>0.1</v>
      </c>
      <c r="O492" s="8">
        <v>113.187</v>
      </c>
      <c r="P492" s="8">
        <v>5.4</v>
      </c>
      <c r="Q492" s="8">
        <v>18.309999999999999</v>
      </c>
      <c r="R492">
        <v>4760.4826000000003</v>
      </c>
      <c r="S492" s="8">
        <v>101.31576057533999</v>
      </c>
      <c r="T492">
        <v>7626.4447</v>
      </c>
      <c r="U492">
        <v>6945.5087000000003</v>
      </c>
    </row>
    <row r="493" spans="1:21" x14ac:dyDescent="0.25">
      <c r="A493" s="2">
        <v>44406</v>
      </c>
      <c r="B493">
        <v>381.16</v>
      </c>
      <c r="C493">
        <v>1818.1</v>
      </c>
      <c r="D493" t="s">
        <v>59</v>
      </c>
      <c r="E493" t="s">
        <v>60</v>
      </c>
      <c r="G493">
        <v>0</v>
      </c>
      <c r="H493">
        <v>6.4740500000000001</v>
      </c>
      <c r="M493" s="8">
        <v>15.21</v>
      </c>
      <c r="N493" s="8">
        <v>0.1</v>
      </c>
      <c r="O493" s="8">
        <v>112.4905</v>
      </c>
      <c r="P493" s="8">
        <v>5.4</v>
      </c>
      <c r="Q493" s="8">
        <v>17.7</v>
      </c>
      <c r="R493">
        <v>4850.2745999999997</v>
      </c>
      <c r="S493" s="8">
        <v>101.31576057533999</v>
      </c>
      <c r="T493">
        <v>7896.1441999999997</v>
      </c>
      <c r="U493">
        <v>7207.4826000000003</v>
      </c>
    </row>
    <row r="494" spans="1:21" x14ac:dyDescent="0.25">
      <c r="A494" s="2">
        <v>44407</v>
      </c>
      <c r="B494">
        <v>382.5</v>
      </c>
      <c r="C494">
        <v>1832.2</v>
      </c>
      <c r="D494" t="s">
        <v>59</v>
      </c>
      <c r="E494" t="s">
        <v>61</v>
      </c>
      <c r="G494">
        <v>0</v>
      </c>
      <c r="H494">
        <v>6.4644000000000004</v>
      </c>
      <c r="M494" s="8">
        <v>15.09</v>
      </c>
      <c r="N494" s="8">
        <v>7.0000000000000007E-2</v>
      </c>
      <c r="O494" s="8">
        <v>112.6785</v>
      </c>
      <c r="P494" s="8">
        <v>5.4</v>
      </c>
      <c r="Q494" s="8">
        <v>18.239999999999998</v>
      </c>
      <c r="R494">
        <v>4811.1695</v>
      </c>
      <c r="S494" s="8">
        <v>101.31576057533999</v>
      </c>
      <c r="T494">
        <v>7978.1031999999996</v>
      </c>
      <c r="U494">
        <v>7262.3829999999998</v>
      </c>
    </row>
    <row r="495" spans="1:21" x14ac:dyDescent="0.25">
      <c r="A495" s="2">
        <v>44410</v>
      </c>
      <c r="B495">
        <v>377.84</v>
      </c>
      <c r="C495">
        <v>1811</v>
      </c>
      <c r="D495" t="s">
        <v>59</v>
      </c>
      <c r="E495" t="s">
        <v>61</v>
      </c>
      <c r="G495">
        <v>0</v>
      </c>
      <c r="H495">
        <v>6.4657499999999999</v>
      </c>
      <c r="M495" s="8">
        <v>15.23</v>
      </c>
      <c r="N495" s="8">
        <v>0.1</v>
      </c>
      <c r="O495" s="8">
        <v>112.6758</v>
      </c>
      <c r="P495" s="8">
        <v>5.2</v>
      </c>
      <c r="Q495" s="8">
        <v>19.46</v>
      </c>
      <c r="R495">
        <v>4933.7359999999999</v>
      </c>
      <c r="S495" s="8">
        <v>100.901579193438</v>
      </c>
      <c r="T495">
        <v>8143.3157000000001</v>
      </c>
      <c r="U495">
        <v>7402.3540999999996</v>
      </c>
    </row>
    <row r="496" spans="1:21" x14ac:dyDescent="0.25">
      <c r="A496" s="2">
        <v>44411</v>
      </c>
      <c r="B496">
        <v>377.82</v>
      </c>
      <c r="C496">
        <v>1812</v>
      </c>
      <c r="D496" t="s">
        <v>59</v>
      </c>
      <c r="E496" t="s">
        <v>61</v>
      </c>
      <c r="G496">
        <v>0</v>
      </c>
      <c r="H496">
        <v>6.4660000000000002</v>
      </c>
      <c r="M496" s="8">
        <v>15.09</v>
      </c>
      <c r="N496" s="8">
        <v>0.1</v>
      </c>
      <c r="O496" s="8">
        <v>112.8304</v>
      </c>
      <c r="P496" s="8">
        <v>5.2</v>
      </c>
      <c r="Q496" s="8">
        <v>18.04</v>
      </c>
      <c r="R496">
        <v>4934.4583000000002</v>
      </c>
      <c r="S496" s="8">
        <v>100.901579193438</v>
      </c>
      <c r="T496">
        <v>8050.8630000000003</v>
      </c>
      <c r="U496">
        <v>7308.9552999999996</v>
      </c>
    </row>
    <row r="497" spans="1:21" x14ac:dyDescent="0.25">
      <c r="A497" s="2">
        <v>44412</v>
      </c>
      <c r="B497">
        <v>378.66</v>
      </c>
      <c r="C497">
        <v>1817</v>
      </c>
      <c r="D497" t="s">
        <v>59</v>
      </c>
      <c r="E497" t="s">
        <v>61</v>
      </c>
      <c r="G497">
        <v>0</v>
      </c>
      <c r="H497">
        <v>6.4562999999999997</v>
      </c>
      <c r="M497" s="8">
        <v>14.88</v>
      </c>
      <c r="N497" s="8">
        <v>0.1</v>
      </c>
      <c r="O497" s="8">
        <v>112.9033</v>
      </c>
      <c r="P497" s="8">
        <v>5.2</v>
      </c>
      <c r="Q497" s="8">
        <v>17.97</v>
      </c>
      <c r="R497">
        <v>4978.8478999999998</v>
      </c>
      <c r="S497" s="8">
        <v>100.901579193438</v>
      </c>
      <c r="T497">
        <v>8216.6915000000008</v>
      </c>
      <c r="U497">
        <v>7478.2071999999998</v>
      </c>
    </row>
    <row r="498" spans="1:21" x14ac:dyDescent="0.25">
      <c r="A498" s="2">
        <v>44413</v>
      </c>
      <c r="B498">
        <v>378.04</v>
      </c>
      <c r="C498">
        <v>1812.3</v>
      </c>
      <c r="D498" t="s">
        <v>59</v>
      </c>
      <c r="E498" t="s">
        <v>61</v>
      </c>
      <c r="G498">
        <v>0</v>
      </c>
      <c r="H498">
        <v>6.4629000000000003</v>
      </c>
      <c r="M498" s="8">
        <v>14.84</v>
      </c>
      <c r="N498" s="8">
        <v>0.1</v>
      </c>
      <c r="O498" s="8">
        <v>112.7754</v>
      </c>
      <c r="P498" s="8">
        <v>5.2</v>
      </c>
      <c r="Q498" s="8">
        <v>17.28</v>
      </c>
      <c r="R498">
        <v>4948.6702999999998</v>
      </c>
      <c r="S498" s="8">
        <v>100.901579193438</v>
      </c>
      <c r="T498">
        <v>8161.4265999999998</v>
      </c>
      <c r="U498">
        <v>7447.9394000000002</v>
      </c>
    </row>
    <row r="499" spans="1:21" x14ac:dyDescent="0.25">
      <c r="A499" s="2">
        <v>44414</v>
      </c>
      <c r="B499">
        <v>375.9</v>
      </c>
      <c r="C499">
        <v>1802.1</v>
      </c>
      <c r="D499" t="s">
        <v>59</v>
      </c>
      <c r="E499" t="s">
        <v>61</v>
      </c>
      <c r="G499">
        <v>0</v>
      </c>
      <c r="H499">
        <v>6.4627999999999997</v>
      </c>
      <c r="M499" s="8">
        <v>15.9</v>
      </c>
      <c r="N499" s="8">
        <v>0.1</v>
      </c>
      <c r="O499" s="8">
        <v>113.316</v>
      </c>
      <c r="P499" s="8">
        <v>5.2</v>
      </c>
      <c r="Q499" s="8">
        <v>16.149999999999999</v>
      </c>
      <c r="R499">
        <v>4921.5646999999999</v>
      </c>
      <c r="S499" s="8">
        <v>100.901579193438</v>
      </c>
      <c r="T499">
        <v>8212.7972000000009</v>
      </c>
      <c r="U499">
        <v>7482.1737000000003</v>
      </c>
    </row>
    <row r="500" spans="1:21" x14ac:dyDescent="0.25">
      <c r="A500" s="2">
        <v>44417</v>
      </c>
      <c r="B500">
        <v>365.6</v>
      </c>
      <c r="C500">
        <v>1746.7</v>
      </c>
      <c r="D500" t="s">
        <v>59</v>
      </c>
      <c r="E500" t="s">
        <v>61</v>
      </c>
      <c r="G500">
        <v>0</v>
      </c>
      <c r="H500">
        <v>6.4770500000000002</v>
      </c>
      <c r="M500" s="8">
        <v>17.260000000000002</v>
      </c>
      <c r="N500" s="8">
        <v>0.1</v>
      </c>
      <c r="O500" s="8">
        <v>113.4594</v>
      </c>
      <c r="P500" s="8">
        <v>5.2</v>
      </c>
      <c r="Q500" s="8">
        <v>16.72</v>
      </c>
      <c r="R500">
        <v>4985.5627000000004</v>
      </c>
      <c r="S500" s="8">
        <v>100.901579193438</v>
      </c>
      <c r="T500">
        <v>8253.2366999999995</v>
      </c>
      <c r="U500">
        <v>7507.0824000000002</v>
      </c>
    </row>
    <row r="501" spans="1:21" x14ac:dyDescent="0.25">
      <c r="A501" s="2">
        <v>44418</v>
      </c>
      <c r="B501">
        <v>363.92</v>
      </c>
      <c r="C501">
        <v>1737.5</v>
      </c>
      <c r="D501" t="s">
        <v>59</v>
      </c>
      <c r="E501" t="s">
        <v>61</v>
      </c>
      <c r="G501">
        <v>0</v>
      </c>
      <c r="H501">
        <v>6.4805000000000001</v>
      </c>
      <c r="M501" s="8">
        <v>16.93</v>
      </c>
      <c r="N501" s="8">
        <v>0.1</v>
      </c>
      <c r="O501" s="8">
        <v>113.50409999999999</v>
      </c>
      <c r="P501" s="8">
        <v>5.2</v>
      </c>
      <c r="Q501" s="8">
        <v>16.79</v>
      </c>
      <c r="R501">
        <v>5043.1480000000001</v>
      </c>
      <c r="S501" s="8">
        <v>100.901579193438</v>
      </c>
      <c r="T501">
        <v>8307.9555</v>
      </c>
      <c r="U501">
        <v>7549.5519999999997</v>
      </c>
    </row>
    <row r="502" spans="1:21" x14ac:dyDescent="0.25">
      <c r="A502" s="2">
        <v>44419</v>
      </c>
      <c r="B502">
        <v>363.52</v>
      </c>
      <c r="C502">
        <v>1732.6</v>
      </c>
      <c r="D502" t="s">
        <v>59</v>
      </c>
      <c r="E502" t="s">
        <v>61</v>
      </c>
      <c r="G502">
        <v>0</v>
      </c>
      <c r="H502">
        <v>6.4855</v>
      </c>
      <c r="M502" s="8">
        <v>15.85</v>
      </c>
      <c r="N502" s="8">
        <v>0.1</v>
      </c>
      <c r="O502" s="8">
        <v>113.2884</v>
      </c>
      <c r="P502" s="8">
        <v>5.2</v>
      </c>
      <c r="Q502" s="8">
        <v>16.059999999999999</v>
      </c>
      <c r="R502">
        <v>5015.3406000000004</v>
      </c>
      <c r="S502" s="8">
        <v>100.901579193438</v>
      </c>
      <c r="T502">
        <v>8396.4343000000008</v>
      </c>
      <c r="U502">
        <v>7605.9174999999996</v>
      </c>
    </row>
    <row r="503" spans="1:21" x14ac:dyDescent="0.25">
      <c r="A503" s="2">
        <v>44420</v>
      </c>
      <c r="B503">
        <v>367.16</v>
      </c>
      <c r="C503">
        <v>1754.1</v>
      </c>
      <c r="D503" t="s">
        <v>59</v>
      </c>
      <c r="E503" t="s">
        <v>61</v>
      </c>
      <c r="G503">
        <v>0</v>
      </c>
      <c r="H503">
        <v>6.4783999999999997</v>
      </c>
      <c r="M503" s="8">
        <v>15.67</v>
      </c>
      <c r="N503" s="8">
        <v>0.1</v>
      </c>
      <c r="O503" s="8">
        <v>113.2745</v>
      </c>
      <c r="P503" s="8">
        <v>5.2</v>
      </c>
      <c r="Q503" s="8">
        <v>15.59</v>
      </c>
      <c r="R503">
        <v>4973.3509000000004</v>
      </c>
      <c r="S503" s="8">
        <v>100.901579193438</v>
      </c>
      <c r="T503">
        <v>8454.6538</v>
      </c>
      <c r="U503">
        <v>7657.5267999999996</v>
      </c>
    </row>
    <row r="504" spans="1:21" x14ac:dyDescent="0.25">
      <c r="A504" s="2">
        <v>44421</v>
      </c>
      <c r="B504">
        <v>368.04</v>
      </c>
      <c r="C504">
        <v>1758</v>
      </c>
      <c r="D504" t="s">
        <v>59</v>
      </c>
      <c r="E504" t="s">
        <v>61</v>
      </c>
      <c r="G504">
        <v>0</v>
      </c>
      <c r="H504">
        <v>6.4808000000000003</v>
      </c>
      <c r="M504" s="8">
        <v>15.15</v>
      </c>
      <c r="N504" s="8">
        <v>0.1</v>
      </c>
      <c r="O504" s="8">
        <v>113.0676</v>
      </c>
      <c r="P504" s="8">
        <v>5.2</v>
      </c>
      <c r="Q504" s="8">
        <v>15.45</v>
      </c>
      <c r="R504">
        <v>4945.9829</v>
      </c>
      <c r="S504" s="8">
        <v>100.901579193438</v>
      </c>
      <c r="T504">
        <v>8476.9989999999998</v>
      </c>
      <c r="U504">
        <v>7641.9169000000002</v>
      </c>
    </row>
    <row r="505" spans="1:21" x14ac:dyDescent="0.25">
      <c r="A505" s="2">
        <v>44424</v>
      </c>
      <c r="B505">
        <v>371.24</v>
      </c>
      <c r="C505">
        <v>1774.9</v>
      </c>
      <c r="D505" t="s">
        <v>59</v>
      </c>
      <c r="E505" t="s">
        <v>61</v>
      </c>
      <c r="G505">
        <v>0</v>
      </c>
      <c r="H505">
        <v>6.4803499999999996</v>
      </c>
      <c r="M505" s="8">
        <v>15.62</v>
      </c>
      <c r="N505" s="8">
        <v>0.1</v>
      </c>
      <c r="O505" s="8">
        <v>113.1755</v>
      </c>
      <c r="P505" s="8">
        <v>5.2</v>
      </c>
      <c r="Q505" s="8">
        <v>16.12</v>
      </c>
      <c r="R505">
        <v>4941.0676000000003</v>
      </c>
      <c r="S505" s="8">
        <v>100.901579193438</v>
      </c>
      <c r="T505">
        <v>8410.5349999999999</v>
      </c>
      <c r="U505">
        <v>7568.1373999999996</v>
      </c>
    </row>
    <row r="506" spans="1:21" x14ac:dyDescent="0.25">
      <c r="A506" s="2">
        <v>44425</v>
      </c>
      <c r="B506">
        <v>375.02</v>
      </c>
      <c r="C506">
        <v>1792.5</v>
      </c>
      <c r="D506" t="s">
        <v>59</v>
      </c>
      <c r="E506" t="s">
        <v>61</v>
      </c>
      <c r="G506">
        <v>0</v>
      </c>
      <c r="H506">
        <v>6.4882</v>
      </c>
      <c r="M506" s="8">
        <v>16.100000000000001</v>
      </c>
      <c r="N506" s="8">
        <v>0.1</v>
      </c>
      <c r="O506" s="8">
        <v>113.62269999999999</v>
      </c>
      <c r="P506" s="8">
        <v>5.2</v>
      </c>
      <c r="Q506" s="8">
        <v>17.91</v>
      </c>
      <c r="R506">
        <v>4837.4034000000001</v>
      </c>
      <c r="S506" s="8">
        <v>100.901579193438</v>
      </c>
      <c r="T506">
        <v>8170.4034000000001</v>
      </c>
      <c r="U506">
        <v>7360.0330000000004</v>
      </c>
    </row>
    <row r="507" spans="1:21" x14ac:dyDescent="0.25">
      <c r="A507" s="2">
        <v>44426</v>
      </c>
      <c r="B507">
        <v>375.4</v>
      </c>
      <c r="C507">
        <v>1793.5</v>
      </c>
      <c r="D507" t="s">
        <v>59</v>
      </c>
      <c r="E507" t="s">
        <v>61</v>
      </c>
      <c r="G507">
        <v>0</v>
      </c>
      <c r="H507">
        <v>6.4843000000000002</v>
      </c>
      <c r="M507" s="8">
        <v>15.8</v>
      </c>
      <c r="N507" s="8">
        <v>0.09</v>
      </c>
      <c r="O507" s="8">
        <v>113.7013</v>
      </c>
      <c r="P507" s="8">
        <v>5.2</v>
      </c>
      <c r="Q507" s="8">
        <v>21.57</v>
      </c>
      <c r="R507">
        <v>4894.2384000000002</v>
      </c>
      <c r="S507" s="8">
        <v>100.901579193438</v>
      </c>
      <c r="T507">
        <v>8238.0508000000009</v>
      </c>
      <c r="U507">
        <v>7405.4856</v>
      </c>
    </row>
    <row r="508" spans="1:21" x14ac:dyDescent="0.25">
      <c r="A508" s="2">
        <v>44427</v>
      </c>
      <c r="B508">
        <v>374.28</v>
      </c>
      <c r="C508">
        <v>1784</v>
      </c>
      <c r="D508" t="s">
        <v>59</v>
      </c>
      <c r="E508" t="s">
        <v>61</v>
      </c>
      <c r="G508">
        <v>0</v>
      </c>
      <c r="H508">
        <v>6.5024499999999996</v>
      </c>
      <c r="M508" s="8">
        <v>15.91</v>
      </c>
      <c r="N508" s="8">
        <v>0.09</v>
      </c>
      <c r="O508" s="8">
        <v>114.1151</v>
      </c>
      <c r="P508" s="8">
        <v>5.2</v>
      </c>
      <c r="Q508" s="8">
        <v>21.67</v>
      </c>
      <c r="R508">
        <v>4862.1394</v>
      </c>
      <c r="S508" s="8">
        <v>100.901579193438</v>
      </c>
      <c r="T508">
        <v>8258.4694</v>
      </c>
      <c r="U508">
        <v>7468.7727000000004</v>
      </c>
    </row>
    <row r="509" spans="1:21" x14ac:dyDescent="0.25">
      <c r="A509" s="2">
        <v>44428</v>
      </c>
      <c r="B509">
        <v>375.5</v>
      </c>
      <c r="C509">
        <v>1789.8</v>
      </c>
      <c r="D509" t="s">
        <v>59</v>
      </c>
      <c r="E509" t="s">
        <v>61</v>
      </c>
      <c r="G509">
        <v>0</v>
      </c>
      <c r="H509">
        <v>6.5041000000000002</v>
      </c>
      <c r="M509" s="8">
        <v>15.34</v>
      </c>
      <c r="N509" s="8">
        <v>0.09</v>
      </c>
      <c r="O509" s="8">
        <v>114.5069</v>
      </c>
      <c r="P509" s="8">
        <v>5.2</v>
      </c>
      <c r="Q509" s="8">
        <v>18.559999999999999</v>
      </c>
      <c r="R509">
        <v>4769.2677999999996</v>
      </c>
      <c r="S509" s="8">
        <v>100.901579193438</v>
      </c>
      <c r="T509">
        <v>8264.8521000000001</v>
      </c>
      <c r="U509">
        <v>7467.3611000000001</v>
      </c>
    </row>
    <row r="510" spans="1:21" x14ac:dyDescent="0.25">
      <c r="A510" s="2">
        <v>44431</v>
      </c>
      <c r="B510">
        <v>374.88</v>
      </c>
      <c r="C510">
        <v>1787.5</v>
      </c>
      <c r="D510" t="s">
        <v>59</v>
      </c>
      <c r="E510" t="s">
        <v>61</v>
      </c>
      <c r="G510">
        <v>0</v>
      </c>
      <c r="H510">
        <v>6.4984999999999999</v>
      </c>
      <c r="M510" s="8">
        <v>15.84</v>
      </c>
      <c r="N510" s="8">
        <v>0.09</v>
      </c>
      <c r="O510" s="8">
        <v>113.95</v>
      </c>
      <c r="P510" s="8">
        <v>5.2</v>
      </c>
      <c r="Q510" s="8">
        <v>17.149999999999999</v>
      </c>
      <c r="R510">
        <v>4835.8782000000001</v>
      </c>
      <c r="S510" s="8">
        <v>100.901579193438</v>
      </c>
      <c r="T510">
        <v>8499.8958000000002</v>
      </c>
      <c r="U510">
        <v>7652.5586999999996</v>
      </c>
    </row>
    <row r="511" spans="1:21" x14ac:dyDescent="0.25">
      <c r="A511" s="2">
        <v>44432</v>
      </c>
      <c r="B511">
        <v>377.68</v>
      </c>
      <c r="C511">
        <v>1805.5</v>
      </c>
      <c r="D511" t="s">
        <v>59</v>
      </c>
      <c r="E511" t="s">
        <v>61</v>
      </c>
      <c r="G511">
        <v>0</v>
      </c>
      <c r="H511">
        <v>6.4783999999999997</v>
      </c>
      <c r="M511" s="8">
        <v>15.45</v>
      </c>
      <c r="N511" s="8">
        <v>0.09</v>
      </c>
      <c r="O511" s="8">
        <v>113.68729999999999</v>
      </c>
      <c r="P511" s="8">
        <v>5.2</v>
      </c>
      <c r="Q511" s="8">
        <v>17.22</v>
      </c>
      <c r="R511">
        <v>4888.3901999999998</v>
      </c>
      <c r="S511" s="8">
        <v>100.901579193438</v>
      </c>
      <c r="T511">
        <v>8554.3677000000007</v>
      </c>
      <c r="U511">
        <v>7715.0731999999998</v>
      </c>
    </row>
    <row r="512" spans="1:21" x14ac:dyDescent="0.25">
      <c r="A512" s="2">
        <v>44433</v>
      </c>
      <c r="B512">
        <v>375.54</v>
      </c>
      <c r="C512">
        <v>1794.8</v>
      </c>
      <c r="D512" t="s">
        <v>59</v>
      </c>
      <c r="E512" t="s">
        <v>61</v>
      </c>
      <c r="G512">
        <v>0</v>
      </c>
      <c r="H512">
        <v>6.4764499999999998</v>
      </c>
      <c r="M512" s="8">
        <v>15.9</v>
      </c>
      <c r="N512" s="8">
        <v>0.09</v>
      </c>
      <c r="O512" s="8">
        <v>113.6395</v>
      </c>
      <c r="P512" s="8">
        <v>5.2</v>
      </c>
      <c r="Q512" s="8">
        <v>16.79</v>
      </c>
      <c r="R512">
        <v>4898.1571999999996</v>
      </c>
      <c r="S512" s="8">
        <v>100.901579193438</v>
      </c>
      <c r="T512">
        <v>8616.7747999999992</v>
      </c>
      <c r="U512">
        <v>7769.6268</v>
      </c>
    </row>
    <row r="513" spans="1:21" x14ac:dyDescent="0.25">
      <c r="A513" s="2">
        <v>44434</v>
      </c>
      <c r="B513">
        <v>373.96</v>
      </c>
      <c r="C513">
        <v>1785.9</v>
      </c>
      <c r="D513" t="s">
        <v>59</v>
      </c>
      <c r="E513" t="s">
        <v>61</v>
      </c>
      <c r="G513">
        <v>0</v>
      </c>
      <c r="H513">
        <v>6.4828000000000001</v>
      </c>
      <c r="M513" s="8">
        <v>16.440000000000001</v>
      </c>
      <c r="N513" s="8">
        <v>0.09</v>
      </c>
      <c r="O513" s="8">
        <v>113.79559999999999</v>
      </c>
      <c r="P513" s="8">
        <v>5.2</v>
      </c>
      <c r="Q513" s="8">
        <v>18.84</v>
      </c>
      <c r="R513">
        <v>4801.6094000000003</v>
      </c>
      <c r="S513" s="8">
        <v>100.901579193438</v>
      </c>
      <c r="T513">
        <v>8553.1790000000001</v>
      </c>
      <c r="U513">
        <v>7669.5281999999997</v>
      </c>
    </row>
    <row r="514" spans="1:21" x14ac:dyDescent="0.25">
      <c r="A514" s="2">
        <v>44435</v>
      </c>
      <c r="B514">
        <v>377.78</v>
      </c>
      <c r="C514">
        <v>1805.6</v>
      </c>
      <c r="D514" t="s">
        <v>59</v>
      </c>
      <c r="E514" t="s">
        <v>61</v>
      </c>
      <c r="G514">
        <v>0</v>
      </c>
      <c r="H514">
        <v>6.4807499999999996</v>
      </c>
      <c r="M514" s="8">
        <v>15.27</v>
      </c>
      <c r="N514" s="8">
        <v>0.08</v>
      </c>
      <c r="O514" s="8">
        <v>113.3479</v>
      </c>
      <c r="P514" s="8">
        <v>5.2</v>
      </c>
      <c r="Q514" s="8">
        <v>16.39</v>
      </c>
      <c r="R514">
        <v>4827.0433000000003</v>
      </c>
      <c r="S514" s="8">
        <v>100.901579193438</v>
      </c>
      <c r="T514">
        <v>8578.3127999999997</v>
      </c>
      <c r="U514">
        <v>7680.0780999999997</v>
      </c>
    </row>
    <row r="515" spans="1:21" x14ac:dyDescent="0.25">
      <c r="A515" s="2">
        <v>44438</v>
      </c>
      <c r="B515">
        <v>379.04</v>
      </c>
      <c r="C515">
        <v>1817.2</v>
      </c>
      <c r="D515" t="s">
        <v>59</v>
      </c>
      <c r="E515" t="s">
        <v>61</v>
      </c>
      <c r="G515">
        <v>0</v>
      </c>
      <c r="H515">
        <v>6.4676</v>
      </c>
      <c r="M515" s="8">
        <v>15.52</v>
      </c>
      <c r="N515" s="8">
        <v>0.08</v>
      </c>
      <c r="O515" s="8">
        <v>113.2522</v>
      </c>
      <c r="P515" s="8">
        <v>5.2</v>
      </c>
      <c r="Q515" s="8">
        <v>16.190000000000001</v>
      </c>
      <c r="R515">
        <v>4813.2703000000001</v>
      </c>
      <c r="S515" s="8">
        <v>100.901579193438</v>
      </c>
      <c r="T515">
        <v>8634.4855000000007</v>
      </c>
      <c r="U515">
        <v>7727.7453999999998</v>
      </c>
    </row>
    <row r="516" spans="1:21" x14ac:dyDescent="0.25">
      <c r="A516" s="2">
        <v>44439</v>
      </c>
      <c r="B516">
        <v>378.84</v>
      </c>
      <c r="C516">
        <v>1817.5</v>
      </c>
      <c r="D516" t="s">
        <v>59</v>
      </c>
      <c r="E516" t="s">
        <v>61</v>
      </c>
      <c r="G516">
        <v>0</v>
      </c>
      <c r="H516">
        <v>6.4588999999999999</v>
      </c>
      <c r="M516" s="8">
        <v>15.47</v>
      </c>
      <c r="N516" s="8">
        <v>0.06</v>
      </c>
      <c r="O516" s="8">
        <v>113.11320000000001</v>
      </c>
      <c r="P516" s="8">
        <v>5.2</v>
      </c>
      <c r="Q516" s="8">
        <v>16.48</v>
      </c>
      <c r="R516">
        <v>4805.6099000000004</v>
      </c>
      <c r="S516" s="8">
        <v>100.901579193438</v>
      </c>
      <c r="T516">
        <v>8644.6003999999994</v>
      </c>
      <c r="U516">
        <v>7728.4216999999999</v>
      </c>
    </row>
    <row r="517" spans="1:21" x14ac:dyDescent="0.25">
      <c r="A517" s="2">
        <v>44440</v>
      </c>
      <c r="B517">
        <v>379.12</v>
      </c>
      <c r="C517">
        <v>1818.7</v>
      </c>
      <c r="D517" t="s">
        <v>59</v>
      </c>
      <c r="E517" t="s">
        <v>61</v>
      </c>
      <c r="G517">
        <v>0</v>
      </c>
      <c r="H517">
        <v>6.4554499999999999</v>
      </c>
      <c r="M517" s="8">
        <v>15.12</v>
      </c>
      <c r="N517" s="8">
        <v>0.08</v>
      </c>
      <c r="O517" s="8">
        <v>112.8788</v>
      </c>
      <c r="P517" s="8">
        <v>4.8</v>
      </c>
      <c r="Q517" s="8">
        <v>16.11</v>
      </c>
      <c r="R517">
        <v>4869.4587000000001</v>
      </c>
      <c r="S517" s="8">
        <v>100.486800854504</v>
      </c>
      <c r="T517">
        <v>8510.9878000000008</v>
      </c>
      <c r="U517">
        <v>7606.8742000000002</v>
      </c>
    </row>
    <row r="518" spans="1:21" x14ac:dyDescent="0.25">
      <c r="A518" s="2">
        <v>44441</v>
      </c>
      <c r="B518">
        <v>378.92</v>
      </c>
      <c r="C518">
        <v>1817.1</v>
      </c>
      <c r="D518" t="s">
        <v>59</v>
      </c>
      <c r="E518" t="s">
        <v>61</v>
      </c>
      <c r="G518">
        <v>0</v>
      </c>
      <c r="H518">
        <v>6.4561000000000002</v>
      </c>
      <c r="M518" s="8">
        <v>14.76</v>
      </c>
      <c r="N518" s="8">
        <v>0.08</v>
      </c>
      <c r="O518" s="8">
        <v>112.79259999999999</v>
      </c>
      <c r="P518" s="8">
        <v>4.8</v>
      </c>
      <c r="Q518" s="8">
        <v>16.41</v>
      </c>
      <c r="R518">
        <v>4869.4112999999998</v>
      </c>
      <c r="S518" s="8">
        <v>100.486800854504</v>
      </c>
      <c r="T518">
        <v>8668.8068000000003</v>
      </c>
      <c r="U518">
        <v>7690.8589000000002</v>
      </c>
    </row>
    <row r="519" spans="1:21" x14ac:dyDescent="0.25">
      <c r="A519" s="2">
        <v>44442</v>
      </c>
      <c r="B519">
        <v>378.54</v>
      </c>
      <c r="C519">
        <v>1815</v>
      </c>
      <c r="D519" t="s">
        <v>59</v>
      </c>
      <c r="E519" t="s">
        <v>61</v>
      </c>
      <c r="G519">
        <v>0</v>
      </c>
      <c r="H519">
        <v>6.4514500000000004</v>
      </c>
      <c r="M519" s="8">
        <v>14.95</v>
      </c>
      <c r="N519" s="8">
        <v>0.08</v>
      </c>
      <c r="O519" s="8">
        <v>112.55410000000001</v>
      </c>
      <c r="P519" s="8">
        <v>4.8</v>
      </c>
      <c r="Q519" s="8">
        <v>16.41</v>
      </c>
      <c r="R519">
        <v>4843.0623999999998</v>
      </c>
      <c r="S519" s="8">
        <v>100.486800854504</v>
      </c>
      <c r="T519">
        <v>8637.2342000000008</v>
      </c>
      <c r="U519">
        <v>7630.8413</v>
      </c>
    </row>
    <row r="520" spans="1:21" x14ac:dyDescent="0.25">
      <c r="A520" s="2">
        <v>44445</v>
      </c>
      <c r="B520">
        <v>380.96</v>
      </c>
      <c r="C520">
        <v>1828.6</v>
      </c>
      <c r="D520" t="s">
        <v>59</v>
      </c>
      <c r="E520" t="s">
        <v>61</v>
      </c>
      <c r="G520">
        <v>0</v>
      </c>
      <c r="H520">
        <v>6.4480000000000004</v>
      </c>
      <c r="M520" s="8">
        <v>14.855</v>
      </c>
      <c r="N520" s="8">
        <v>0.08</v>
      </c>
      <c r="O520" s="8">
        <v>112.67335</v>
      </c>
      <c r="P520" s="8">
        <v>4.8</v>
      </c>
      <c r="Q520" s="8">
        <v>16.41</v>
      </c>
      <c r="R520">
        <v>4933.7262000000001</v>
      </c>
      <c r="S520" s="8">
        <v>100.486800854504</v>
      </c>
      <c r="T520">
        <v>8704.5422999999992</v>
      </c>
      <c r="U520">
        <v>7735.0995999999996</v>
      </c>
    </row>
    <row r="521" spans="1:21" x14ac:dyDescent="0.25">
      <c r="A521" s="2">
        <v>44446</v>
      </c>
      <c r="B521">
        <v>379.42</v>
      </c>
      <c r="C521">
        <v>1820.6</v>
      </c>
      <c r="D521" t="s">
        <v>59</v>
      </c>
      <c r="E521" t="s">
        <v>61</v>
      </c>
      <c r="G521">
        <v>0</v>
      </c>
      <c r="H521">
        <v>6.4537000000000004</v>
      </c>
      <c r="M521" s="8">
        <v>15.36</v>
      </c>
      <c r="N521" s="8">
        <v>0.08</v>
      </c>
      <c r="O521" s="8">
        <v>112.9845</v>
      </c>
      <c r="P521" s="8">
        <v>4.8</v>
      </c>
      <c r="Q521" s="8">
        <v>18.14</v>
      </c>
      <c r="R521">
        <v>4992.8293999999996</v>
      </c>
      <c r="S521" s="8">
        <v>100.486800854504</v>
      </c>
      <c r="T521">
        <v>8863.9032000000007</v>
      </c>
      <c r="U521">
        <v>7878.3487999999998</v>
      </c>
    </row>
    <row r="522" spans="1:21" x14ac:dyDescent="0.25">
      <c r="A522" s="2">
        <v>44447</v>
      </c>
      <c r="B522">
        <v>374.96</v>
      </c>
      <c r="C522">
        <v>1797.5</v>
      </c>
      <c r="D522" t="s">
        <v>59</v>
      </c>
      <c r="E522" t="s">
        <v>61</v>
      </c>
      <c r="G522">
        <v>0</v>
      </c>
      <c r="H522">
        <v>6.4615</v>
      </c>
      <c r="M522" s="8">
        <v>15.14</v>
      </c>
      <c r="N522" s="8">
        <v>0.08</v>
      </c>
      <c r="O522" s="8">
        <v>113.23609999999999</v>
      </c>
      <c r="P522" s="8">
        <v>4.8</v>
      </c>
      <c r="Q522" s="8">
        <v>17.96</v>
      </c>
      <c r="R522">
        <v>4972.1324000000004</v>
      </c>
      <c r="S522" s="8">
        <v>100.486800854504</v>
      </c>
      <c r="T522">
        <v>8933.1146000000008</v>
      </c>
      <c r="U522">
        <v>7894.2515999999996</v>
      </c>
    </row>
    <row r="523" spans="1:21" x14ac:dyDescent="0.25">
      <c r="A523" s="2">
        <v>44448</v>
      </c>
      <c r="B523">
        <v>373.2</v>
      </c>
      <c r="C523">
        <v>1790</v>
      </c>
      <c r="D523" t="s">
        <v>59</v>
      </c>
      <c r="E523" t="s">
        <v>61</v>
      </c>
      <c r="G523">
        <v>0</v>
      </c>
      <c r="H523">
        <v>6.4577999999999998</v>
      </c>
      <c r="M523" s="8">
        <v>15.1</v>
      </c>
      <c r="N523" s="8">
        <v>0.08</v>
      </c>
      <c r="O523" s="8">
        <v>113.04819999999999</v>
      </c>
      <c r="P523" s="8">
        <v>4.8</v>
      </c>
      <c r="Q523" s="8">
        <v>18.8</v>
      </c>
      <c r="R523">
        <v>4970.0132999999996</v>
      </c>
      <c r="S523" s="8">
        <v>100.486800854504</v>
      </c>
      <c r="T523">
        <v>8936.5753999999997</v>
      </c>
      <c r="U523">
        <v>7900.2375000000002</v>
      </c>
    </row>
    <row r="524" spans="1:21" x14ac:dyDescent="0.25">
      <c r="A524" s="2">
        <v>44449</v>
      </c>
      <c r="B524">
        <v>375.5</v>
      </c>
      <c r="C524">
        <v>1805.4</v>
      </c>
      <c r="D524" t="s">
        <v>59</v>
      </c>
      <c r="E524" t="s">
        <v>61</v>
      </c>
      <c r="G524">
        <v>0</v>
      </c>
      <c r="H524">
        <v>6.4349499999999997</v>
      </c>
      <c r="M524" s="8">
        <v>15.15</v>
      </c>
      <c r="N524" s="8">
        <v>0.08</v>
      </c>
      <c r="O524" s="8">
        <v>112.9468</v>
      </c>
      <c r="P524" s="8">
        <v>4.8</v>
      </c>
      <c r="Q524" s="8">
        <v>20.95</v>
      </c>
      <c r="R524">
        <v>5013.5218999999997</v>
      </c>
      <c r="S524" s="8">
        <v>100.486800854504</v>
      </c>
      <c r="T524">
        <v>8937.9223999999995</v>
      </c>
      <c r="U524">
        <v>7932.6512000000002</v>
      </c>
    </row>
    <row r="525" spans="1:21" x14ac:dyDescent="0.25">
      <c r="A525" s="2">
        <v>44452</v>
      </c>
      <c r="B525">
        <v>373.3</v>
      </c>
      <c r="C525">
        <v>1789.8</v>
      </c>
      <c r="D525" t="s">
        <v>59</v>
      </c>
      <c r="E525" t="s">
        <v>61</v>
      </c>
      <c r="G525">
        <v>0</v>
      </c>
      <c r="H525">
        <v>6.4524999999999997</v>
      </c>
      <c r="M525" s="8">
        <v>15.09</v>
      </c>
      <c r="N525" s="8">
        <v>0.08</v>
      </c>
      <c r="O525" s="8">
        <v>113.038</v>
      </c>
      <c r="P525" s="8">
        <v>4.8</v>
      </c>
      <c r="Q525" s="8">
        <v>19.37</v>
      </c>
      <c r="R525">
        <v>4991.6598000000004</v>
      </c>
      <c r="S525" s="8">
        <v>100.486800854504</v>
      </c>
      <c r="T525">
        <v>9006.9601999999995</v>
      </c>
      <c r="U525">
        <v>7947.4812000000002</v>
      </c>
    </row>
    <row r="526" spans="1:21" x14ac:dyDescent="0.25">
      <c r="A526" s="2">
        <v>44453</v>
      </c>
      <c r="B526">
        <v>373.82</v>
      </c>
      <c r="C526">
        <v>1793.7</v>
      </c>
      <c r="D526" t="s">
        <v>59</v>
      </c>
      <c r="E526" t="s">
        <v>61</v>
      </c>
      <c r="G526">
        <v>0</v>
      </c>
      <c r="H526">
        <v>6.4436499999999999</v>
      </c>
      <c r="M526" s="8">
        <v>15.02</v>
      </c>
      <c r="N526" s="8">
        <v>0.08</v>
      </c>
      <c r="O526" s="8">
        <v>113.0099</v>
      </c>
      <c r="P526" s="8">
        <v>4.8</v>
      </c>
      <c r="Q526" s="8">
        <v>19.46</v>
      </c>
      <c r="R526">
        <v>4917.1616999999997</v>
      </c>
      <c r="S526" s="8">
        <v>100.486800854504</v>
      </c>
      <c r="T526">
        <v>8953.7705999999998</v>
      </c>
      <c r="U526">
        <v>7916.8959999999997</v>
      </c>
    </row>
    <row r="527" spans="1:21" x14ac:dyDescent="0.25">
      <c r="A527" s="2">
        <v>44454</v>
      </c>
      <c r="B527">
        <v>374.82</v>
      </c>
      <c r="C527">
        <v>1802</v>
      </c>
      <c r="D527" t="s">
        <v>59</v>
      </c>
      <c r="E527" t="s">
        <v>61</v>
      </c>
      <c r="G527">
        <v>0</v>
      </c>
      <c r="H527">
        <v>6.4350500000000004</v>
      </c>
      <c r="M527" s="8">
        <v>15.14</v>
      </c>
      <c r="N527" s="8">
        <v>0.08</v>
      </c>
      <c r="O527" s="8">
        <v>112.98099999999999</v>
      </c>
      <c r="P527" s="8">
        <v>4.8</v>
      </c>
      <c r="Q527" s="8">
        <v>18.18</v>
      </c>
      <c r="R527">
        <v>4867.3186999999998</v>
      </c>
      <c r="S527" s="8">
        <v>100.486800854504</v>
      </c>
      <c r="T527">
        <v>9062.7855999999992</v>
      </c>
      <c r="U527">
        <v>7972.2325000000001</v>
      </c>
    </row>
    <row r="528" spans="1:21" x14ac:dyDescent="0.25">
      <c r="A528" s="2">
        <v>44455</v>
      </c>
      <c r="B528">
        <v>371.76</v>
      </c>
      <c r="C528">
        <v>1786.5</v>
      </c>
      <c r="D528" t="s">
        <v>59</v>
      </c>
      <c r="E528" t="s">
        <v>61</v>
      </c>
      <c r="G528">
        <v>0</v>
      </c>
      <c r="H528">
        <v>6.4389000000000003</v>
      </c>
      <c r="M528" s="8">
        <v>15.92</v>
      </c>
      <c r="N528" s="8">
        <v>0.08</v>
      </c>
      <c r="O528" s="8">
        <v>113.3068</v>
      </c>
      <c r="P528" s="8">
        <v>4.8</v>
      </c>
      <c r="Q528" s="8">
        <v>18.690000000000001</v>
      </c>
      <c r="R528">
        <v>4807.6977999999999</v>
      </c>
      <c r="S528" s="8">
        <v>100.486800854504</v>
      </c>
      <c r="T528">
        <v>8853.3289999999997</v>
      </c>
      <c r="U528">
        <v>7754.9468999999999</v>
      </c>
    </row>
    <row r="529" spans="1:21" x14ac:dyDescent="0.25">
      <c r="A529" s="2">
        <v>44456</v>
      </c>
      <c r="B529">
        <v>367.86</v>
      </c>
      <c r="C529">
        <v>1763.6</v>
      </c>
      <c r="D529" t="s">
        <v>59</v>
      </c>
      <c r="E529" t="s">
        <v>61</v>
      </c>
      <c r="G529">
        <v>0</v>
      </c>
      <c r="H529">
        <v>6.4474499999999999</v>
      </c>
      <c r="M529" s="8">
        <v>15.92</v>
      </c>
      <c r="N529" s="8">
        <v>0.08</v>
      </c>
      <c r="O529" s="8">
        <v>113.6015</v>
      </c>
      <c r="P529" s="8">
        <v>4.8</v>
      </c>
      <c r="Q529" s="8">
        <v>20.81</v>
      </c>
      <c r="R529">
        <v>4855.9402</v>
      </c>
      <c r="S529" s="8">
        <v>100.486800854504</v>
      </c>
      <c r="T529">
        <v>8835.3238999999994</v>
      </c>
      <c r="U529">
        <v>7730.2239</v>
      </c>
    </row>
    <row r="530" spans="1:21" x14ac:dyDescent="0.25">
      <c r="A530" s="2">
        <v>44461</v>
      </c>
      <c r="B530">
        <v>372.52</v>
      </c>
      <c r="C530">
        <v>1779.7</v>
      </c>
      <c r="D530" t="s">
        <v>59</v>
      </c>
      <c r="E530" t="s">
        <v>61</v>
      </c>
      <c r="G530">
        <v>0</v>
      </c>
      <c r="H530">
        <v>6.4674500000000004</v>
      </c>
      <c r="M530" s="8">
        <v>16.41</v>
      </c>
      <c r="N530" s="8">
        <v>0.08</v>
      </c>
      <c r="O530" s="8">
        <v>113.6254</v>
      </c>
      <c r="P530" s="8">
        <v>4.8</v>
      </c>
      <c r="Q530" s="8">
        <v>20.87</v>
      </c>
      <c r="R530">
        <v>4821.7674999999999</v>
      </c>
      <c r="S530" s="8">
        <v>100.486800854504</v>
      </c>
      <c r="T530">
        <v>8901.8634000000002</v>
      </c>
      <c r="U530">
        <v>7769.0600999999997</v>
      </c>
    </row>
    <row r="531" spans="1:21" x14ac:dyDescent="0.25">
      <c r="A531" s="2">
        <v>44462</v>
      </c>
      <c r="B531">
        <v>369.26</v>
      </c>
      <c r="C531">
        <v>1764.3</v>
      </c>
      <c r="D531" t="s">
        <v>59</v>
      </c>
      <c r="E531" t="s">
        <v>61</v>
      </c>
      <c r="G531">
        <v>0</v>
      </c>
      <c r="H531">
        <v>6.4676499999999999</v>
      </c>
      <c r="M531" s="8">
        <v>16.82</v>
      </c>
      <c r="N531" s="8">
        <v>0.08</v>
      </c>
      <c r="O531" s="8">
        <v>113.51739999999999</v>
      </c>
      <c r="P531" s="8">
        <v>4.8</v>
      </c>
      <c r="Q531" s="8">
        <v>18.63</v>
      </c>
      <c r="R531">
        <v>4853.1957000000002</v>
      </c>
      <c r="S531" s="8">
        <v>100.486800854504</v>
      </c>
      <c r="T531">
        <v>8914.8351999999995</v>
      </c>
      <c r="U531">
        <v>7806.8018000000002</v>
      </c>
    </row>
    <row r="532" spans="1:21" x14ac:dyDescent="0.25">
      <c r="A532" s="2">
        <v>44463</v>
      </c>
      <c r="B532">
        <v>366.78</v>
      </c>
      <c r="C532">
        <v>1754</v>
      </c>
      <c r="D532" t="s">
        <v>59</v>
      </c>
      <c r="E532" t="s">
        <v>61</v>
      </c>
      <c r="G532">
        <v>0</v>
      </c>
      <c r="H532">
        <v>6.4629500000000002</v>
      </c>
      <c r="M532" s="8">
        <v>16.440000000000001</v>
      </c>
      <c r="N532" s="8">
        <v>0.08</v>
      </c>
      <c r="O532" s="8">
        <v>113.7646</v>
      </c>
      <c r="P532" s="8">
        <v>4.8</v>
      </c>
      <c r="Q532" s="8">
        <v>17.75</v>
      </c>
      <c r="R532">
        <v>4849.4277000000002</v>
      </c>
      <c r="S532" s="8">
        <v>100.486800854504</v>
      </c>
      <c r="T532">
        <v>8722.9285</v>
      </c>
      <c r="U532">
        <v>7695.6175999999996</v>
      </c>
    </row>
    <row r="533" spans="1:21" x14ac:dyDescent="0.25">
      <c r="A533" s="2">
        <v>44466</v>
      </c>
      <c r="B533">
        <v>367.86</v>
      </c>
      <c r="C533">
        <v>1757.5</v>
      </c>
      <c r="D533" t="s">
        <v>59</v>
      </c>
      <c r="E533" t="s">
        <v>61</v>
      </c>
      <c r="G533">
        <v>0</v>
      </c>
      <c r="H533">
        <v>6.4588000000000001</v>
      </c>
      <c r="M533" s="8">
        <v>16.2</v>
      </c>
      <c r="N533" s="8">
        <v>0.08</v>
      </c>
      <c r="O533" s="8">
        <v>113.7484</v>
      </c>
      <c r="P533" s="8">
        <v>4.8</v>
      </c>
      <c r="Q533" s="8">
        <v>18.760000000000002</v>
      </c>
      <c r="R533">
        <v>4877.3698000000004</v>
      </c>
      <c r="S533" s="8">
        <v>100.486800854504</v>
      </c>
      <c r="T533">
        <v>8394.2351999999992</v>
      </c>
      <c r="U533">
        <v>7467.8177999999998</v>
      </c>
    </row>
    <row r="534" spans="1:21" x14ac:dyDescent="0.25">
      <c r="A534" s="2">
        <v>44467</v>
      </c>
      <c r="B534">
        <v>364.22</v>
      </c>
      <c r="C534">
        <v>1740.5</v>
      </c>
      <c r="D534" t="s">
        <v>59</v>
      </c>
      <c r="E534" t="s">
        <v>61</v>
      </c>
      <c r="G534">
        <v>0</v>
      </c>
      <c r="H534">
        <v>6.4615</v>
      </c>
      <c r="M534" s="8">
        <v>16.78</v>
      </c>
      <c r="N534" s="8">
        <v>0.08</v>
      </c>
      <c r="O534" s="8">
        <v>114.25239999999999</v>
      </c>
      <c r="P534" s="8">
        <v>4.8</v>
      </c>
      <c r="Q534" s="8">
        <v>23.25</v>
      </c>
      <c r="R534">
        <v>4883.8280000000004</v>
      </c>
      <c r="S534" s="8">
        <v>100.486800854504</v>
      </c>
      <c r="T534">
        <v>8407.6448999999993</v>
      </c>
      <c r="U534">
        <v>7468.7327999999998</v>
      </c>
    </row>
    <row r="535" spans="1:21" x14ac:dyDescent="0.25">
      <c r="A535" s="2">
        <v>44468</v>
      </c>
      <c r="B535">
        <v>364.48</v>
      </c>
      <c r="C535">
        <v>1740.6</v>
      </c>
      <c r="D535" t="s">
        <v>59</v>
      </c>
      <c r="E535" t="s">
        <v>61</v>
      </c>
      <c r="G535">
        <v>0</v>
      </c>
      <c r="H535">
        <v>6.46835</v>
      </c>
      <c r="M535" s="8">
        <v>17.39</v>
      </c>
      <c r="N535" s="8">
        <v>0.08</v>
      </c>
      <c r="O535" s="8">
        <v>114.71420000000001</v>
      </c>
      <c r="P535" s="8">
        <v>4.8</v>
      </c>
      <c r="Q535" s="8">
        <v>22.56</v>
      </c>
      <c r="R535">
        <v>4833.9281000000001</v>
      </c>
      <c r="S535" s="8">
        <v>100.486800854504</v>
      </c>
      <c r="T535">
        <v>8081.2425000000003</v>
      </c>
      <c r="U535">
        <v>7199.1794</v>
      </c>
    </row>
    <row r="536" spans="1:21" x14ac:dyDescent="0.25">
      <c r="A536" s="2">
        <v>44469</v>
      </c>
      <c r="B536">
        <v>362.78</v>
      </c>
      <c r="C536">
        <v>1728.4</v>
      </c>
      <c r="D536" t="s">
        <v>59</v>
      </c>
      <c r="E536" t="s">
        <v>61</v>
      </c>
      <c r="G536">
        <v>0</v>
      </c>
      <c r="H536">
        <v>6.4702000000000002</v>
      </c>
      <c r="M536" s="8">
        <v>17.16</v>
      </c>
      <c r="N536" s="8">
        <v>0.06</v>
      </c>
      <c r="O536" s="8">
        <v>114.6461</v>
      </c>
      <c r="P536" s="8">
        <v>4.8</v>
      </c>
      <c r="Q536" s="8">
        <v>23.14</v>
      </c>
      <c r="R536">
        <v>4866.3825999999999</v>
      </c>
      <c r="S536" s="8">
        <v>100.486800854504</v>
      </c>
      <c r="T536">
        <v>8324.4948000000004</v>
      </c>
      <c r="U536">
        <v>7405.4623000000001</v>
      </c>
    </row>
    <row r="537" spans="1:21" x14ac:dyDescent="0.25">
      <c r="A537" s="2">
        <v>44477</v>
      </c>
      <c r="B537">
        <v>367.54</v>
      </c>
      <c r="C537">
        <v>1758.8</v>
      </c>
      <c r="D537" t="s">
        <v>59</v>
      </c>
      <c r="E537" t="s">
        <v>61</v>
      </c>
      <c r="G537">
        <v>0</v>
      </c>
      <c r="H537">
        <v>6.4512999999999998</v>
      </c>
      <c r="M537" s="8">
        <v>15.67</v>
      </c>
      <c r="N537" s="8">
        <v>0.08</v>
      </c>
      <c r="O537" s="8">
        <v>114.6095</v>
      </c>
      <c r="P537" s="8">
        <v>4.5</v>
      </c>
      <c r="Q537" s="8">
        <v>18.77</v>
      </c>
      <c r="R537">
        <v>4929.9408999999996</v>
      </c>
      <c r="S537" s="8">
        <v>100.11612680040901</v>
      </c>
      <c r="T537">
        <v>8391.5838000000003</v>
      </c>
      <c r="U537">
        <v>7425.6688000000004</v>
      </c>
    </row>
    <row r="538" spans="1:21" x14ac:dyDescent="0.25">
      <c r="A538" s="2">
        <v>44480</v>
      </c>
      <c r="B538">
        <v>366.16</v>
      </c>
      <c r="C538">
        <v>1755.1</v>
      </c>
      <c r="D538" t="s">
        <v>59</v>
      </c>
      <c r="E538" t="s">
        <v>61</v>
      </c>
      <c r="G538">
        <v>0</v>
      </c>
      <c r="H538">
        <v>6.4375499999999999</v>
      </c>
      <c r="M538" s="8">
        <v>15.56</v>
      </c>
      <c r="N538" s="8">
        <v>0.08</v>
      </c>
      <c r="O538" s="8">
        <v>114.62780000000001</v>
      </c>
      <c r="P538" s="8">
        <v>4.5</v>
      </c>
      <c r="Q538" s="8">
        <v>20</v>
      </c>
      <c r="R538">
        <v>4936.1917999999996</v>
      </c>
      <c r="S538" s="8">
        <v>100.11612680040901</v>
      </c>
      <c r="T538">
        <v>8341.7530000000006</v>
      </c>
      <c r="U538">
        <v>7384.8436000000002</v>
      </c>
    </row>
    <row r="539" spans="1:21" x14ac:dyDescent="0.25">
      <c r="A539" s="2">
        <v>44481</v>
      </c>
      <c r="B539">
        <v>368.22</v>
      </c>
      <c r="C539">
        <v>1761.7</v>
      </c>
      <c r="D539" t="s">
        <v>59</v>
      </c>
      <c r="E539" t="s">
        <v>61</v>
      </c>
      <c r="G539">
        <v>0</v>
      </c>
      <c r="H539">
        <v>6.4565999999999999</v>
      </c>
      <c r="M539" s="8">
        <v>15.1</v>
      </c>
      <c r="N539" s="8">
        <v>0.08</v>
      </c>
      <c r="O539" s="8">
        <v>114.7658</v>
      </c>
      <c r="P539" s="8">
        <v>4.5</v>
      </c>
      <c r="Q539" s="8">
        <v>19.850000000000001</v>
      </c>
      <c r="R539">
        <v>4883.8369000000002</v>
      </c>
      <c r="S539" s="8">
        <v>100.11612680040901</v>
      </c>
      <c r="T539">
        <v>8145.9844000000003</v>
      </c>
      <c r="U539">
        <v>7208.473</v>
      </c>
    </row>
    <row r="540" spans="1:21" x14ac:dyDescent="0.25">
      <c r="A540" s="2">
        <v>44482</v>
      </c>
      <c r="B540">
        <v>368.1</v>
      </c>
      <c r="C540">
        <v>1762.7</v>
      </c>
      <c r="D540" t="s">
        <v>59</v>
      </c>
      <c r="E540" t="s">
        <v>61</v>
      </c>
      <c r="G540">
        <v>0</v>
      </c>
      <c r="H540">
        <v>6.4531499999999999</v>
      </c>
      <c r="M540" s="8">
        <v>15.51</v>
      </c>
      <c r="N540" s="8">
        <v>0.08</v>
      </c>
      <c r="O540" s="8">
        <v>114.4815</v>
      </c>
      <c r="P540" s="8">
        <v>4.5</v>
      </c>
      <c r="Q540" s="8">
        <v>18.64</v>
      </c>
      <c r="R540">
        <v>4940.1089000000002</v>
      </c>
      <c r="S540" s="8">
        <v>100.11612680040901</v>
      </c>
      <c r="T540">
        <v>8184.3074999999999</v>
      </c>
      <c r="U540">
        <v>7289.3626999999997</v>
      </c>
    </row>
    <row r="541" spans="1:21" x14ac:dyDescent="0.25">
      <c r="A541" s="2">
        <v>44483</v>
      </c>
      <c r="B541">
        <v>373.24</v>
      </c>
      <c r="C541">
        <v>1794.6</v>
      </c>
      <c r="D541" t="s">
        <v>59</v>
      </c>
      <c r="E541" t="s">
        <v>61</v>
      </c>
      <c r="G541">
        <v>0</v>
      </c>
      <c r="H541">
        <v>6.4318999999999997</v>
      </c>
      <c r="M541" s="8">
        <v>15.34</v>
      </c>
      <c r="N541" s="8">
        <v>0.08</v>
      </c>
      <c r="O541" s="8">
        <v>114.2175</v>
      </c>
      <c r="P541" s="8">
        <v>4.5</v>
      </c>
      <c r="Q541" s="8">
        <v>16.86</v>
      </c>
      <c r="R541">
        <v>4913.6122999999998</v>
      </c>
      <c r="S541" s="8">
        <v>100.11612680040901</v>
      </c>
      <c r="T541">
        <v>8263.6432999999997</v>
      </c>
      <c r="U541">
        <v>7342.2543999999998</v>
      </c>
    </row>
    <row r="542" spans="1:21" x14ac:dyDescent="0.25">
      <c r="A542" s="2">
        <v>44484</v>
      </c>
      <c r="B542">
        <v>372.58</v>
      </c>
      <c r="C542">
        <v>1792.8</v>
      </c>
      <c r="D542" t="s">
        <v>59</v>
      </c>
      <c r="E542" t="s">
        <v>61</v>
      </c>
      <c r="G542">
        <v>0</v>
      </c>
      <c r="H542">
        <v>6.4271000000000003</v>
      </c>
      <c r="M542" s="8">
        <v>15.06</v>
      </c>
      <c r="N542" s="8">
        <v>0.08</v>
      </c>
      <c r="O542" s="8">
        <v>114.102</v>
      </c>
      <c r="P542" s="8">
        <v>4.5</v>
      </c>
      <c r="Q542" s="8">
        <v>16.3</v>
      </c>
      <c r="R542">
        <v>4932.1084000000001</v>
      </c>
      <c r="S542" s="8">
        <v>100.11612680040901</v>
      </c>
      <c r="T542">
        <v>8223.3201000000008</v>
      </c>
      <c r="U542">
        <v>7350.4129000000003</v>
      </c>
    </row>
    <row r="543" spans="1:21" x14ac:dyDescent="0.25">
      <c r="A543" s="2">
        <v>44487</v>
      </c>
      <c r="B543">
        <v>367.58</v>
      </c>
      <c r="C543">
        <v>1764.7</v>
      </c>
      <c r="D543" t="s">
        <v>59</v>
      </c>
      <c r="E543" t="s">
        <v>61</v>
      </c>
      <c r="G543">
        <v>0</v>
      </c>
      <c r="H543">
        <v>6.4375</v>
      </c>
      <c r="M543" s="8">
        <v>15.53</v>
      </c>
      <c r="N543" s="8">
        <v>0.08</v>
      </c>
      <c r="O543" s="8">
        <v>114.0008</v>
      </c>
      <c r="P543" s="8">
        <v>4.5</v>
      </c>
      <c r="Q543" s="8">
        <v>16.309999999999999</v>
      </c>
      <c r="R543">
        <v>4874.7753000000002</v>
      </c>
      <c r="S543" s="8">
        <v>100.11612680040901</v>
      </c>
      <c r="T543">
        <v>8350.5761999999995</v>
      </c>
      <c r="U543">
        <v>7429.6256000000003</v>
      </c>
    </row>
    <row r="544" spans="1:21" x14ac:dyDescent="0.25">
      <c r="A544" s="2">
        <v>44488</v>
      </c>
      <c r="B544">
        <v>368.76</v>
      </c>
      <c r="C544">
        <v>1779.5</v>
      </c>
      <c r="D544" t="s">
        <v>59</v>
      </c>
      <c r="E544" t="s">
        <v>61</v>
      </c>
      <c r="G544">
        <v>0</v>
      </c>
      <c r="H544">
        <v>6.4027000000000003</v>
      </c>
      <c r="M544" s="8">
        <v>15.32</v>
      </c>
      <c r="N544" s="8">
        <v>0.08</v>
      </c>
      <c r="O544" s="8">
        <v>113.6576</v>
      </c>
      <c r="P544" s="8">
        <v>4.5</v>
      </c>
      <c r="Q544" s="8">
        <v>15.7</v>
      </c>
      <c r="R544">
        <v>4922.7232000000004</v>
      </c>
      <c r="S544" s="8">
        <v>100.11612680040901</v>
      </c>
      <c r="T544">
        <v>8415.6604000000007</v>
      </c>
      <c r="U544">
        <v>7504.0545000000002</v>
      </c>
    </row>
    <row r="545" spans="1:21" x14ac:dyDescent="0.25">
      <c r="A545" s="2">
        <v>44489</v>
      </c>
      <c r="B545">
        <v>367.66</v>
      </c>
      <c r="C545">
        <v>1776.6</v>
      </c>
      <c r="D545" t="s">
        <v>59</v>
      </c>
      <c r="E545" t="s">
        <v>61</v>
      </c>
      <c r="G545">
        <v>0</v>
      </c>
      <c r="H545">
        <v>6.3897500000000003</v>
      </c>
      <c r="M545" s="8">
        <v>15.27</v>
      </c>
      <c r="N545" s="8">
        <v>0.08</v>
      </c>
      <c r="O545" s="8">
        <v>113.5194</v>
      </c>
      <c r="P545" s="8">
        <v>4.5</v>
      </c>
      <c r="Q545" s="8">
        <v>15.49</v>
      </c>
      <c r="R545">
        <v>4910.1845999999996</v>
      </c>
      <c r="S545" s="8">
        <v>100.11612680040901</v>
      </c>
      <c r="T545">
        <v>8455.3996999999999</v>
      </c>
      <c r="U545">
        <v>7523.5613999999996</v>
      </c>
    </row>
    <row r="546" spans="1:21" x14ac:dyDescent="0.25">
      <c r="A546" s="2">
        <v>44490</v>
      </c>
      <c r="B546">
        <v>369.54</v>
      </c>
      <c r="C546">
        <v>1783.8</v>
      </c>
      <c r="D546" t="s">
        <v>59</v>
      </c>
      <c r="E546" t="s">
        <v>61</v>
      </c>
      <c r="G546">
        <v>0</v>
      </c>
      <c r="H546">
        <v>6.3978999999999999</v>
      </c>
      <c r="M546" s="8">
        <v>15.15</v>
      </c>
      <c r="N546" s="8">
        <v>0.08</v>
      </c>
      <c r="O546" s="8">
        <v>113.631</v>
      </c>
      <c r="P546" s="8">
        <v>4.5</v>
      </c>
      <c r="Q546" s="8">
        <v>15.01</v>
      </c>
      <c r="R546">
        <v>4928.0155999999997</v>
      </c>
      <c r="S546" s="8">
        <v>100.11612680040901</v>
      </c>
      <c r="T546">
        <v>8430.4339999999993</v>
      </c>
      <c r="U546">
        <v>7503.5343000000003</v>
      </c>
    </row>
    <row r="547" spans="1:21" x14ac:dyDescent="0.25">
      <c r="A547" s="2">
        <v>44491</v>
      </c>
      <c r="B547">
        <v>371.08</v>
      </c>
      <c r="C547">
        <v>1794</v>
      </c>
      <c r="D547" t="s">
        <v>59</v>
      </c>
      <c r="E547" t="s">
        <v>61</v>
      </c>
      <c r="G547">
        <v>0</v>
      </c>
      <c r="H547">
        <v>6.3915499999999996</v>
      </c>
      <c r="M547" s="8">
        <v>15.74</v>
      </c>
      <c r="N547" s="8">
        <v>0.08</v>
      </c>
      <c r="O547" s="8">
        <v>113.681</v>
      </c>
      <c r="P547" s="8">
        <v>4.5</v>
      </c>
      <c r="Q547" s="8">
        <v>15.43</v>
      </c>
      <c r="R547">
        <v>4959.7254000000003</v>
      </c>
      <c r="S547" s="8">
        <v>100.11612680040901</v>
      </c>
      <c r="T547">
        <v>8332.7131000000008</v>
      </c>
      <c r="U547">
        <v>7438.4805999999999</v>
      </c>
    </row>
    <row r="548" spans="1:21" x14ac:dyDescent="0.25">
      <c r="A548" s="2">
        <v>44494</v>
      </c>
      <c r="B548">
        <v>370.14</v>
      </c>
      <c r="C548">
        <v>1797.3</v>
      </c>
      <c r="D548" t="s">
        <v>59</v>
      </c>
      <c r="E548" t="s">
        <v>61</v>
      </c>
      <c r="G548">
        <v>0</v>
      </c>
      <c r="H548">
        <v>6.3769999999999998</v>
      </c>
      <c r="M548" s="8">
        <v>16.73</v>
      </c>
      <c r="N548" s="8">
        <v>0.08</v>
      </c>
      <c r="O548" s="8">
        <v>113.6153</v>
      </c>
      <c r="P548" s="8">
        <v>4.5</v>
      </c>
      <c r="Q548" s="8">
        <v>15.24</v>
      </c>
      <c r="R548">
        <v>4979.5235000000002</v>
      </c>
      <c r="S548" s="8">
        <v>100.11612680040901</v>
      </c>
      <c r="T548">
        <v>8445.7530000000006</v>
      </c>
      <c r="U548">
        <v>7532.3725999999997</v>
      </c>
    </row>
    <row r="549" spans="1:21" x14ac:dyDescent="0.25">
      <c r="A549" s="2">
        <v>44495</v>
      </c>
      <c r="B549">
        <v>371.64</v>
      </c>
      <c r="C549">
        <v>1805.5</v>
      </c>
      <c r="D549" t="s">
        <v>59</v>
      </c>
      <c r="E549" t="s">
        <v>61</v>
      </c>
      <c r="G549">
        <v>0</v>
      </c>
      <c r="H549">
        <v>6.37995</v>
      </c>
      <c r="M549" s="8">
        <v>15.96</v>
      </c>
      <c r="N549" s="8">
        <v>0.08</v>
      </c>
      <c r="O549" s="8">
        <v>113.6842</v>
      </c>
      <c r="P549" s="8">
        <v>4.5</v>
      </c>
      <c r="Q549" s="8">
        <v>15.98</v>
      </c>
      <c r="R549">
        <v>4963.0983999999999</v>
      </c>
      <c r="S549" s="8">
        <v>100.11612680040901</v>
      </c>
      <c r="T549">
        <v>8421.2585999999992</v>
      </c>
      <c r="U549">
        <v>7508.6886000000004</v>
      </c>
    </row>
    <row r="550" spans="1:21" x14ac:dyDescent="0.25">
      <c r="A550" s="2">
        <v>44496</v>
      </c>
      <c r="B550">
        <v>368.92</v>
      </c>
      <c r="C550">
        <v>1792.1</v>
      </c>
      <c r="D550" t="s">
        <v>59</v>
      </c>
      <c r="E550" t="s">
        <v>61</v>
      </c>
      <c r="G550">
        <v>0</v>
      </c>
      <c r="H550">
        <v>6.3818999999999999</v>
      </c>
      <c r="M550" s="8">
        <v>16.079999999999998</v>
      </c>
      <c r="N550" s="8">
        <v>0.08</v>
      </c>
      <c r="O550" s="8">
        <v>113.6326</v>
      </c>
      <c r="P550" s="8">
        <v>4.5</v>
      </c>
      <c r="Q550" s="8">
        <v>16.98</v>
      </c>
      <c r="R550">
        <v>4898.1643999999997</v>
      </c>
      <c r="S550" s="8">
        <v>100.11612680040901</v>
      </c>
      <c r="T550">
        <v>8331.5205999999998</v>
      </c>
      <c r="U550">
        <v>7433.5459000000001</v>
      </c>
    </row>
    <row r="551" spans="1:21" x14ac:dyDescent="0.25">
      <c r="A551" s="2">
        <v>44497</v>
      </c>
      <c r="B551">
        <v>372.56</v>
      </c>
      <c r="C551">
        <v>1804</v>
      </c>
      <c r="D551" t="s">
        <v>59</v>
      </c>
      <c r="E551" t="s">
        <v>61</v>
      </c>
      <c r="G551">
        <v>0</v>
      </c>
      <c r="H551">
        <v>6.3959999999999999</v>
      </c>
      <c r="M551" s="8">
        <v>15.8</v>
      </c>
      <c r="N551" s="8">
        <v>0.08</v>
      </c>
      <c r="O551" s="8">
        <v>113.452</v>
      </c>
      <c r="P551" s="8">
        <v>4.5</v>
      </c>
      <c r="Q551" s="8">
        <v>16.53</v>
      </c>
      <c r="R551">
        <v>4864.1379999999999</v>
      </c>
      <c r="S551" s="8">
        <v>100.11612680040901</v>
      </c>
      <c r="T551">
        <v>8130.0924999999997</v>
      </c>
      <c r="U551">
        <v>7267.8505999999998</v>
      </c>
    </row>
    <row r="552" spans="1:21" x14ac:dyDescent="0.25">
      <c r="A552" s="2">
        <v>44498</v>
      </c>
      <c r="B552">
        <v>370.48</v>
      </c>
      <c r="C552">
        <v>1794.4</v>
      </c>
      <c r="D552" t="s">
        <v>59</v>
      </c>
      <c r="E552" t="s">
        <v>61</v>
      </c>
      <c r="G552">
        <v>0</v>
      </c>
      <c r="H552">
        <v>6.3845000000000001</v>
      </c>
      <c r="M552" s="8">
        <v>16.07</v>
      </c>
      <c r="N552" s="8">
        <v>7.0000000000000007E-2</v>
      </c>
      <c r="O552" s="8">
        <v>114.1482</v>
      </c>
      <c r="P552" s="8">
        <v>4.5</v>
      </c>
      <c r="Q552" s="8">
        <v>16.260000000000002</v>
      </c>
      <c r="R552">
        <v>4908.7700999999997</v>
      </c>
      <c r="S552" s="8">
        <v>100.11612680040901</v>
      </c>
      <c r="T552">
        <v>8262.2567999999992</v>
      </c>
      <c r="U552">
        <v>7385.3049000000001</v>
      </c>
    </row>
    <row r="553" spans="1:21" x14ac:dyDescent="0.25">
      <c r="A553" s="2">
        <v>44501</v>
      </c>
      <c r="B553">
        <v>368.78</v>
      </c>
      <c r="C553">
        <v>1783.4</v>
      </c>
      <c r="D553" t="s">
        <v>59</v>
      </c>
      <c r="E553" t="s">
        <v>61</v>
      </c>
      <c r="G553">
        <v>0</v>
      </c>
      <c r="H553">
        <v>6.4011500000000003</v>
      </c>
      <c r="M553" s="8">
        <v>16.309999999999999</v>
      </c>
      <c r="N553" s="8">
        <v>0.08</v>
      </c>
      <c r="O553" s="8">
        <v>114.22369999999999</v>
      </c>
      <c r="P553" s="8">
        <v>4.2</v>
      </c>
      <c r="Q553" s="8">
        <v>16.41</v>
      </c>
      <c r="R553">
        <v>4890.6850999999997</v>
      </c>
      <c r="S553" s="8">
        <v>99.816606834567807</v>
      </c>
      <c r="T553">
        <v>8378.5329999999994</v>
      </c>
      <c r="U553">
        <v>7455.6104999999998</v>
      </c>
    </row>
    <row r="554" spans="1:21" x14ac:dyDescent="0.25">
      <c r="A554" s="2">
        <v>44502</v>
      </c>
      <c r="B554">
        <v>371.26</v>
      </c>
      <c r="C554">
        <v>1795</v>
      </c>
      <c r="D554" t="s">
        <v>59</v>
      </c>
      <c r="E554" t="s">
        <v>61</v>
      </c>
      <c r="G554">
        <v>0</v>
      </c>
      <c r="H554">
        <v>6.3956999999999997</v>
      </c>
      <c r="M554" s="8">
        <v>16.47</v>
      </c>
      <c r="N554" s="8">
        <v>0.08</v>
      </c>
      <c r="O554" s="8">
        <v>114.2992</v>
      </c>
      <c r="P554" s="8">
        <v>4.2</v>
      </c>
      <c r="Q554" s="8">
        <v>16.03</v>
      </c>
      <c r="R554">
        <v>4839.8456999999999</v>
      </c>
      <c r="S554" s="8">
        <v>99.816606834567807</v>
      </c>
      <c r="T554">
        <v>8262.4598000000005</v>
      </c>
      <c r="U554">
        <v>7368.5999000000002</v>
      </c>
    </row>
    <row r="555" spans="1:21" x14ac:dyDescent="0.25">
      <c r="A555" s="2">
        <v>44503</v>
      </c>
      <c r="B555">
        <v>368.04</v>
      </c>
      <c r="C555">
        <v>1780.5</v>
      </c>
      <c r="D555" t="s">
        <v>59</v>
      </c>
      <c r="E555" t="s">
        <v>61</v>
      </c>
      <c r="G555">
        <v>0</v>
      </c>
      <c r="H555">
        <v>6.3985000000000003</v>
      </c>
      <c r="M555" s="8">
        <v>16.28</v>
      </c>
      <c r="N555" s="8">
        <v>0.08</v>
      </c>
      <c r="O555" s="8">
        <v>114.3753</v>
      </c>
      <c r="P555" s="8">
        <v>4.2</v>
      </c>
      <c r="Q555" s="8">
        <v>15.1</v>
      </c>
      <c r="R555">
        <v>4821.1118999999999</v>
      </c>
      <c r="S555" s="8">
        <v>99.816606834567807</v>
      </c>
      <c r="T555">
        <v>8288.6330999999991</v>
      </c>
      <c r="U555">
        <v>7385.1994000000004</v>
      </c>
    </row>
    <row r="556" spans="1:21" x14ac:dyDescent="0.25">
      <c r="A556" s="2">
        <v>44504</v>
      </c>
      <c r="B556">
        <v>366.58</v>
      </c>
      <c r="C556">
        <v>1772.9</v>
      </c>
      <c r="D556" t="s">
        <v>59</v>
      </c>
      <c r="E556" t="s">
        <v>61</v>
      </c>
      <c r="G556">
        <v>0</v>
      </c>
      <c r="H556">
        <v>6.3943500000000002</v>
      </c>
      <c r="M556" s="8">
        <v>15.87</v>
      </c>
      <c r="N556" s="8">
        <v>0.08</v>
      </c>
      <c r="O556" s="8">
        <v>114.3685</v>
      </c>
      <c r="P556" s="8">
        <v>4.2</v>
      </c>
      <c r="Q556" s="8">
        <v>15.44</v>
      </c>
      <c r="R556">
        <v>4868.7419</v>
      </c>
      <c r="S556" s="8">
        <v>99.816606834567807</v>
      </c>
      <c r="T556">
        <v>8410.4352999999992</v>
      </c>
      <c r="U556">
        <v>7483.6922999999997</v>
      </c>
    </row>
    <row r="557" spans="1:21" x14ac:dyDescent="0.25">
      <c r="A557" s="2">
        <v>44505</v>
      </c>
      <c r="B557">
        <v>371.74</v>
      </c>
      <c r="C557">
        <v>1797.6</v>
      </c>
      <c r="D557" t="s">
        <v>59</v>
      </c>
      <c r="E557" t="s">
        <v>61</v>
      </c>
      <c r="G557">
        <v>0</v>
      </c>
      <c r="H557">
        <v>6.3990999999999998</v>
      </c>
      <c r="M557" s="8">
        <v>16.64</v>
      </c>
      <c r="N557" s="8">
        <v>0.08</v>
      </c>
      <c r="O557" s="8">
        <v>114.08459999999999</v>
      </c>
      <c r="P557" s="8">
        <v>4.2</v>
      </c>
      <c r="Q557" s="8">
        <v>16.48</v>
      </c>
      <c r="R557">
        <v>4842.3458000000001</v>
      </c>
      <c r="S557" s="8">
        <v>99.816606834567807</v>
      </c>
      <c r="T557">
        <v>8310.5210999999999</v>
      </c>
      <c r="U557">
        <v>7389.5865999999996</v>
      </c>
    </row>
    <row r="558" spans="1:21" x14ac:dyDescent="0.25">
      <c r="A558" s="2">
        <v>44508</v>
      </c>
      <c r="B558">
        <v>375.9</v>
      </c>
      <c r="C558">
        <v>1818.3</v>
      </c>
      <c r="D558" t="s">
        <v>59</v>
      </c>
      <c r="E558" t="s">
        <v>61</v>
      </c>
      <c r="G558">
        <v>0</v>
      </c>
      <c r="H558">
        <v>6.3955000000000002</v>
      </c>
      <c r="M558" s="8">
        <v>16.66</v>
      </c>
      <c r="N558" s="8">
        <v>0.08</v>
      </c>
      <c r="O558" s="8">
        <v>113.8369</v>
      </c>
      <c r="P558" s="8">
        <v>4.2</v>
      </c>
      <c r="Q558" s="8">
        <v>17.22</v>
      </c>
      <c r="R558">
        <v>4848.1795000000002</v>
      </c>
      <c r="S558" s="8">
        <v>99.816606834567807</v>
      </c>
      <c r="T558">
        <v>8380.4326000000001</v>
      </c>
      <c r="U558">
        <v>7422.9066999999995</v>
      </c>
    </row>
    <row r="559" spans="1:21" x14ac:dyDescent="0.25">
      <c r="A559" s="2">
        <v>44509</v>
      </c>
      <c r="B559">
        <v>377.46</v>
      </c>
      <c r="C559">
        <v>1825.9</v>
      </c>
      <c r="D559" t="s">
        <v>59</v>
      </c>
      <c r="E559" t="s">
        <v>61</v>
      </c>
      <c r="G559">
        <v>0</v>
      </c>
      <c r="H559">
        <v>6.3929999999999998</v>
      </c>
      <c r="M559" s="8">
        <v>16.760000000000002</v>
      </c>
      <c r="N559" s="8">
        <v>0.08</v>
      </c>
      <c r="O559" s="8">
        <v>113.77209999999999</v>
      </c>
      <c r="P559" s="8">
        <v>4.2</v>
      </c>
      <c r="Q559" s="8">
        <v>17.78</v>
      </c>
      <c r="R559">
        <v>4846.7443999999996</v>
      </c>
      <c r="S559" s="8">
        <v>99.816606834567807</v>
      </c>
      <c r="T559">
        <v>8505.6578000000009</v>
      </c>
      <c r="U559">
        <v>7531.9583000000002</v>
      </c>
    </row>
    <row r="560" spans="1:21" x14ac:dyDescent="0.25">
      <c r="A560" s="2">
        <v>44510</v>
      </c>
      <c r="B560">
        <v>377.46</v>
      </c>
      <c r="C560">
        <v>1828.1</v>
      </c>
      <c r="D560" t="s">
        <v>59</v>
      </c>
      <c r="E560" t="s">
        <v>61</v>
      </c>
      <c r="G560">
        <v>0</v>
      </c>
      <c r="H560">
        <v>6.3922499999999998</v>
      </c>
      <c r="M560" s="8">
        <v>16.8</v>
      </c>
      <c r="N560" s="8">
        <v>0.08</v>
      </c>
      <c r="O560" s="8">
        <v>114.15900000000001</v>
      </c>
      <c r="P560" s="8">
        <v>4.2</v>
      </c>
      <c r="Q560" s="8">
        <v>18.73</v>
      </c>
      <c r="R560">
        <v>4821.1925000000001</v>
      </c>
      <c r="S560" s="8">
        <v>99.816606834567807</v>
      </c>
      <c r="T560">
        <v>8534.0838000000003</v>
      </c>
      <c r="U560">
        <v>7535.2278999999999</v>
      </c>
    </row>
    <row r="561" spans="1:21" x14ac:dyDescent="0.25">
      <c r="A561" s="2">
        <v>44511</v>
      </c>
      <c r="B561">
        <v>383.36</v>
      </c>
      <c r="C561">
        <v>1854.4</v>
      </c>
      <c r="D561" t="s">
        <v>59</v>
      </c>
      <c r="E561" t="s">
        <v>61</v>
      </c>
      <c r="G561">
        <v>0</v>
      </c>
      <c r="H561">
        <v>6.4032999999999998</v>
      </c>
      <c r="M561" s="8">
        <v>16.95</v>
      </c>
      <c r="N561" s="8">
        <v>0.08</v>
      </c>
      <c r="O561" s="8">
        <v>113.96555000000001</v>
      </c>
      <c r="P561" s="8">
        <v>4.2</v>
      </c>
      <c r="Q561" s="8">
        <v>17.66</v>
      </c>
      <c r="R561">
        <v>4898.6529</v>
      </c>
      <c r="S561" s="8">
        <v>99.816606834567807</v>
      </c>
      <c r="T561">
        <v>8594.0213000000003</v>
      </c>
      <c r="U561">
        <v>7593.7314999999999</v>
      </c>
    </row>
    <row r="562" spans="1:21" x14ac:dyDescent="0.25">
      <c r="A562" s="2">
        <v>44512</v>
      </c>
      <c r="B562">
        <v>383.6</v>
      </c>
      <c r="C562">
        <v>1860</v>
      </c>
      <c r="D562" t="s">
        <v>59</v>
      </c>
      <c r="E562" t="s">
        <v>61</v>
      </c>
      <c r="G562">
        <v>0</v>
      </c>
      <c r="H562">
        <v>6.3895</v>
      </c>
      <c r="M562" s="8">
        <v>16.850000000000001</v>
      </c>
      <c r="N562" s="8">
        <v>0.08</v>
      </c>
      <c r="O562" s="8">
        <v>114.523</v>
      </c>
      <c r="P562" s="8">
        <v>4.2</v>
      </c>
      <c r="Q562" s="8">
        <v>16.29</v>
      </c>
      <c r="R562">
        <v>4888.3748999999998</v>
      </c>
      <c r="S562" s="8">
        <v>99.816606834567807</v>
      </c>
      <c r="T562">
        <v>8710.7885000000006</v>
      </c>
      <c r="U562">
        <v>7697.8082000000004</v>
      </c>
    </row>
    <row r="563" spans="1:21" x14ac:dyDescent="0.25">
      <c r="A563" s="2">
        <v>44515</v>
      </c>
      <c r="B563">
        <v>382.2</v>
      </c>
      <c r="C563">
        <v>1859.5</v>
      </c>
      <c r="D563" t="s">
        <v>59</v>
      </c>
      <c r="E563" t="s">
        <v>61</v>
      </c>
      <c r="G563">
        <v>0</v>
      </c>
      <c r="H563">
        <v>6.3777999999999997</v>
      </c>
      <c r="M563" s="8">
        <v>17</v>
      </c>
      <c r="N563" s="8">
        <v>0.08</v>
      </c>
      <c r="O563" s="8">
        <v>114.5976</v>
      </c>
      <c r="P563" s="8">
        <v>4.2</v>
      </c>
      <c r="Q563" s="8">
        <v>16.489999999999998</v>
      </c>
      <c r="R563">
        <v>4882.3777</v>
      </c>
      <c r="S563" s="8">
        <v>99.816606834567807</v>
      </c>
      <c r="T563">
        <v>8712.8934000000008</v>
      </c>
      <c r="U563">
        <v>7676.4847</v>
      </c>
    </row>
    <row r="564" spans="1:21" x14ac:dyDescent="0.25">
      <c r="A564" s="2">
        <v>44516</v>
      </c>
      <c r="B564">
        <v>384.02</v>
      </c>
      <c r="C564">
        <v>1867.3</v>
      </c>
      <c r="D564" t="s">
        <v>59</v>
      </c>
      <c r="E564" t="s">
        <v>61</v>
      </c>
      <c r="G564">
        <v>0</v>
      </c>
      <c r="H564">
        <v>6.3766999999999996</v>
      </c>
      <c r="M564" s="8">
        <v>16.670000000000002</v>
      </c>
      <c r="N564" s="8">
        <v>0.08</v>
      </c>
      <c r="O564" s="8">
        <v>115.14619999999999</v>
      </c>
      <c r="P564" s="8">
        <v>4.2</v>
      </c>
      <c r="Q564" s="8">
        <v>16.37</v>
      </c>
      <c r="R564">
        <v>4883.3206</v>
      </c>
      <c r="S564" s="8">
        <v>99.816606834567807</v>
      </c>
      <c r="T564">
        <v>8617.6973999999991</v>
      </c>
      <c r="U564">
        <v>7589.1814000000004</v>
      </c>
    </row>
    <row r="565" spans="1:21" x14ac:dyDescent="0.25">
      <c r="A565" s="2">
        <v>44517</v>
      </c>
      <c r="B565">
        <v>382.26</v>
      </c>
      <c r="C565">
        <v>1856.9</v>
      </c>
      <c r="D565" t="s">
        <v>59</v>
      </c>
      <c r="E565" t="s">
        <v>61</v>
      </c>
      <c r="G565">
        <v>0</v>
      </c>
      <c r="H565">
        <v>6.3872</v>
      </c>
      <c r="M565" s="8">
        <v>16.690000000000001</v>
      </c>
      <c r="N565" s="8">
        <v>0.08</v>
      </c>
      <c r="O565" s="8">
        <v>115.0355</v>
      </c>
      <c r="P565" s="8">
        <v>4.2</v>
      </c>
      <c r="Q565" s="8">
        <v>17.11</v>
      </c>
      <c r="R565">
        <v>4885.7543999999998</v>
      </c>
      <c r="S565" s="8">
        <v>99.816606834567807</v>
      </c>
      <c r="T565">
        <v>8790.4012999999995</v>
      </c>
      <c r="U565">
        <v>7725.0924000000005</v>
      </c>
    </row>
    <row r="566" spans="1:21" x14ac:dyDescent="0.25">
      <c r="A566" s="2">
        <v>44518</v>
      </c>
      <c r="B566">
        <v>383.54</v>
      </c>
      <c r="C566">
        <v>1865.5</v>
      </c>
      <c r="D566" t="s">
        <v>59</v>
      </c>
      <c r="E566" t="s">
        <v>61</v>
      </c>
      <c r="G566">
        <v>0</v>
      </c>
      <c r="H566">
        <v>6.3792999999999997</v>
      </c>
      <c r="M566" s="8">
        <v>16.25</v>
      </c>
      <c r="N566" s="8">
        <v>0.08</v>
      </c>
      <c r="O566" s="8">
        <v>115.07769999999999</v>
      </c>
      <c r="P566" s="8">
        <v>4.2</v>
      </c>
      <c r="Q566" s="8">
        <v>17.59</v>
      </c>
      <c r="R566">
        <v>4837.6184999999996</v>
      </c>
      <c r="S566" s="8">
        <v>99.816606834567807</v>
      </c>
      <c r="T566">
        <v>8779.0383000000002</v>
      </c>
      <c r="U566">
        <v>7714.7965999999997</v>
      </c>
    </row>
    <row r="567" spans="1:21" x14ac:dyDescent="0.25">
      <c r="A567" s="2">
        <v>44519</v>
      </c>
      <c r="B567">
        <v>382.74</v>
      </c>
      <c r="C567">
        <v>1860.5</v>
      </c>
      <c r="D567" t="s">
        <v>59</v>
      </c>
      <c r="E567" t="s">
        <v>61</v>
      </c>
      <c r="G567">
        <v>0</v>
      </c>
      <c r="H567">
        <v>6.3841000000000001</v>
      </c>
      <c r="M567" s="8">
        <v>15.99</v>
      </c>
      <c r="N567" s="8">
        <v>0.08</v>
      </c>
      <c r="O567" s="8">
        <v>115.2287</v>
      </c>
      <c r="P567" s="8">
        <v>4.2</v>
      </c>
      <c r="Q567" s="8">
        <v>17.91</v>
      </c>
      <c r="R567">
        <v>4890.0574999999999</v>
      </c>
      <c r="S567" s="8">
        <v>99.816606834567807</v>
      </c>
      <c r="T567">
        <v>8865.4560000000001</v>
      </c>
      <c r="U567">
        <v>7803.7626</v>
      </c>
    </row>
    <row r="568" spans="1:21" x14ac:dyDescent="0.25">
      <c r="A568" s="2">
        <v>44522</v>
      </c>
      <c r="B568">
        <v>379.14</v>
      </c>
      <c r="C568">
        <v>1843.4</v>
      </c>
      <c r="D568" t="s">
        <v>59</v>
      </c>
      <c r="E568" t="s">
        <v>61</v>
      </c>
      <c r="G568">
        <v>0</v>
      </c>
      <c r="H568">
        <v>6.3837000000000002</v>
      </c>
      <c r="M568" s="8">
        <v>16.59</v>
      </c>
      <c r="N568" s="8">
        <v>0.08</v>
      </c>
      <c r="O568" s="8">
        <v>115.65819999999999</v>
      </c>
      <c r="P568" s="8">
        <v>4.2</v>
      </c>
      <c r="Q568" s="8">
        <v>19.170000000000002</v>
      </c>
      <c r="R568">
        <v>4912.3990000000003</v>
      </c>
      <c r="S568" s="8">
        <v>99.816606834567807</v>
      </c>
      <c r="T568">
        <v>9001.2271000000001</v>
      </c>
      <c r="U568">
        <v>7947.3716999999997</v>
      </c>
    </row>
    <row r="569" spans="1:21" x14ac:dyDescent="0.25">
      <c r="A569" s="2">
        <v>44523</v>
      </c>
      <c r="B569">
        <v>373.08</v>
      </c>
      <c r="C569">
        <v>1803.8</v>
      </c>
      <c r="D569" t="s">
        <v>62</v>
      </c>
      <c r="E569" t="s">
        <v>61</v>
      </c>
      <c r="G569">
        <v>0</v>
      </c>
      <c r="H569">
        <v>6.3867500000000001</v>
      </c>
      <c r="M569" s="8">
        <v>16.809999999999999</v>
      </c>
      <c r="N569" s="8">
        <v>0.08</v>
      </c>
      <c r="O569" s="8">
        <v>116.0236</v>
      </c>
      <c r="P569" s="8">
        <v>4.2</v>
      </c>
      <c r="Q569" s="8">
        <v>19.38</v>
      </c>
      <c r="R569">
        <v>4913.3456999999999</v>
      </c>
      <c r="S569" s="8">
        <v>99.816606834567807</v>
      </c>
      <c r="T569">
        <v>9003.7530999999999</v>
      </c>
      <c r="U569">
        <v>7941.5586999999996</v>
      </c>
    </row>
    <row r="570" spans="1:21" x14ac:dyDescent="0.25">
      <c r="A570" s="2">
        <v>44524</v>
      </c>
      <c r="B570">
        <v>370.88</v>
      </c>
      <c r="C570">
        <v>1793.1</v>
      </c>
      <c r="D570" t="s">
        <v>62</v>
      </c>
      <c r="E570" t="s">
        <v>61</v>
      </c>
      <c r="G570">
        <v>0</v>
      </c>
      <c r="H570">
        <v>6.38795</v>
      </c>
      <c r="M570" s="8">
        <v>16.75</v>
      </c>
      <c r="N570" s="8">
        <v>0.08</v>
      </c>
      <c r="O570" s="8">
        <v>116.2838</v>
      </c>
      <c r="P570" s="8">
        <v>4.2</v>
      </c>
      <c r="Q570" s="8">
        <v>18.579999999999998</v>
      </c>
      <c r="R570">
        <v>4916.6579000000002</v>
      </c>
      <c r="S570" s="8">
        <v>99.816606834567807</v>
      </c>
      <c r="T570">
        <v>8998.39</v>
      </c>
      <c r="U570">
        <v>7938.7736999999997</v>
      </c>
    </row>
    <row r="571" spans="1:21" x14ac:dyDescent="0.25">
      <c r="A571" s="2">
        <v>44525</v>
      </c>
      <c r="B571">
        <v>370.9</v>
      </c>
      <c r="C571">
        <v>1792.8</v>
      </c>
      <c r="D571" t="s">
        <v>62</v>
      </c>
      <c r="E571" t="s">
        <v>61</v>
      </c>
      <c r="G571">
        <v>0</v>
      </c>
      <c r="H571">
        <v>6.39</v>
      </c>
      <c r="M571" s="8">
        <v>16.78</v>
      </c>
      <c r="N571" s="8">
        <v>0.08</v>
      </c>
      <c r="O571" s="8">
        <v>116.1537</v>
      </c>
      <c r="P571" s="8">
        <v>4.2</v>
      </c>
      <c r="Q571" s="8">
        <v>18.979999999999997</v>
      </c>
      <c r="R571">
        <v>4896.4416000000001</v>
      </c>
      <c r="S571" s="8">
        <v>99.816606834567807</v>
      </c>
      <c r="T571">
        <v>8984.7443000000003</v>
      </c>
      <c r="U571">
        <v>7925.7601999999997</v>
      </c>
    </row>
    <row r="572" spans="1:21" x14ac:dyDescent="0.25">
      <c r="A572" s="2">
        <v>44526</v>
      </c>
      <c r="B572">
        <v>372.7</v>
      </c>
      <c r="C572">
        <v>1801.5</v>
      </c>
      <c r="D572" t="s">
        <v>62</v>
      </c>
      <c r="E572" t="s">
        <v>61</v>
      </c>
      <c r="G572">
        <v>0</v>
      </c>
      <c r="H572">
        <v>6.3926999999999996</v>
      </c>
      <c r="M572" s="8">
        <v>17.989999999999998</v>
      </c>
      <c r="N572" s="8">
        <v>0.08</v>
      </c>
      <c r="O572" s="8">
        <v>116.5252</v>
      </c>
      <c r="P572" s="8">
        <v>4.2</v>
      </c>
      <c r="Q572" s="8">
        <v>28.62</v>
      </c>
      <c r="R572">
        <v>4860.1265000000003</v>
      </c>
      <c r="S572" s="8">
        <v>99.816606834567807</v>
      </c>
      <c r="T572">
        <v>9010.6133000000009</v>
      </c>
      <c r="U572">
        <v>7940.7888000000003</v>
      </c>
    </row>
    <row r="573" spans="1:21" x14ac:dyDescent="0.25">
      <c r="A573" s="2">
        <v>44529</v>
      </c>
      <c r="B573">
        <v>371.42</v>
      </c>
      <c r="C573">
        <v>1794</v>
      </c>
      <c r="D573" t="s">
        <v>62</v>
      </c>
      <c r="E573" t="s">
        <v>61</v>
      </c>
      <c r="G573">
        <v>0</v>
      </c>
      <c r="H573">
        <v>6.3860999999999999</v>
      </c>
      <c r="M573" s="8">
        <v>17.55</v>
      </c>
      <c r="N573" s="8">
        <v>0.08</v>
      </c>
      <c r="O573" s="8">
        <v>116.5945</v>
      </c>
      <c r="P573" s="8">
        <v>4.2</v>
      </c>
      <c r="Q573" s="8">
        <v>22.96</v>
      </c>
      <c r="R573">
        <v>4851.4229999999998</v>
      </c>
      <c r="S573" s="8">
        <v>99.816606834567807</v>
      </c>
      <c r="T573">
        <v>9076.9308000000001</v>
      </c>
      <c r="U573">
        <v>7999.8330999999998</v>
      </c>
    </row>
    <row r="574" spans="1:21" x14ac:dyDescent="0.25">
      <c r="A574" s="2">
        <v>44530</v>
      </c>
      <c r="B574">
        <v>370.24</v>
      </c>
      <c r="C574">
        <v>1794.9</v>
      </c>
      <c r="D574" t="s">
        <v>62</v>
      </c>
      <c r="E574" t="s">
        <v>63</v>
      </c>
      <c r="G574">
        <v>0</v>
      </c>
      <c r="H574">
        <v>6.37615</v>
      </c>
      <c r="M574" s="8">
        <v>17.989999999999998</v>
      </c>
      <c r="N574" s="8">
        <v>7.0000000000000007E-2</v>
      </c>
      <c r="O574" s="8">
        <v>116.218</v>
      </c>
      <c r="P574" s="8">
        <v>4.2</v>
      </c>
      <c r="Q574" s="8">
        <v>27.19</v>
      </c>
      <c r="R574">
        <v>4832.0259999999998</v>
      </c>
      <c r="S574" s="8">
        <v>99.816606834567807</v>
      </c>
      <c r="T574">
        <v>9157.2080999999998</v>
      </c>
      <c r="U574">
        <v>8054.2903999999999</v>
      </c>
    </row>
    <row r="575" spans="1:21" x14ac:dyDescent="0.25">
      <c r="A575" s="2">
        <v>44531</v>
      </c>
      <c r="B575">
        <v>368.74</v>
      </c>
      <c r="C575">
        <v>1789.1</v>
      </c>
      <c r="D575" t="s">
        <v>62</v>
      </c>
      <c r="E575" t="s">
        <v>63</v>
      </c>
      <c r="G575">
        <v>0</v>
      </c>
      <c r="H575">
        <v>6.3676500000000003</v>
      </c>
      <c r="M575" s="8">
        <v>18.39</v>
      </c>
      <c r="N575" s="8">
        <v>0.08</v>
      </c>
      <c r="O575" s="8">
        <v>115.9</v>
      </c>
      <c r="P575" s="8">
        <v>3.9</v>
      </c>
      <c r="Q575" s="8">
        <v>31.12</v>
      </c>
      <c r="R575">
        <v>4843.8509999999997</v>
      </c>
      <c r="S575" s="8">
        <v>99.561171277092797</v>
      </c>
      <c r="T575">
        <v>9197.1329999999998</v>
      </c>
      <c r="U575">
        <v>8055.8207000000002</v>
      </c>
    </row>
    <row r="576" spans="1:21" x14ac:dyDescent="0.25">
      <c r="A576" s="2">
        <v>44532</v>
      </c>
      <c r="B576">
        <v>367</v>
      </c>
      <c r="C576">
        <v>1779</v>
      </c>
      <c r="D576" t="s">
        <v>62</v>
      </c>
      <c r="E576" t="s">
        <v>63</v>
      </c>
      <c r="G576">
        <v>0</v>
      </c>
      <c r="H576">
        <v>6.3728999999999996</v>
      </c>
      <c r="M576" s="8">
        <v>18.45</v>
      </c>
      <c r="N576" s="8">
        <v>0.08</v>
      </c>
      <c r="O576" s="8">
        <v>116.0286</v>
      </c>
      <c r="P576" s="8">
        <v>3.9</v>
      </c>
      <c r="Q576" s="8">
        <v>27.95</v>
      </c>
      <c r="R576">
        <v>4856.1629999999996</v>
      </c>
      <c r="S576" s="8">
        <v>99.561171277092797</v>
      </c>
      <c r="T576">
        <v>9072.5439000000006</v>
      </c>
      <c r="U576">
        <v>7968.2349999999997</v>
      </c>
    </row>
    <row r="577" spans="1:21" x14ac:dyDescent="0.25">
      <c r="A577" s="2">
        <v>44533</v>
      </c>
      <c r="B577">
        <v>365.92</v>
      </c>
      <c r="C577">
        <v>1771.9</v>
      </c>
      <c r="D577" t="s">
        <v>62</v>
      </c>
      <c r="E577" t="s">
        <v>63</v>
      </c>
      <c r="G577">
        <v>0</v>
      </c>
      <c r="H577">
        <v>6.3700999999999999</v>
      </c>
      <c r="M577" s="8">
        <v>17.920000000000002</v>
      </c>
      <c r="N577" s="8">
        <v>0.08</v>
      </c>
      <c r="O577" s="8">
        <v>116.2488</v>
      </c>
      <c r="P577" s="8">
        <v>3.9</v>
      </c>
      <c r="Q577" s="8">
        <v>30.67</v>
      </c>
      <c r="R577">
        <v>4901.0174999999999</v>
      </c>
      <c r="S577" s="8">
        <v>99.561171277092797</v>
      </c>
      <c r="T577">
        <v>9125.8644000000004</v>
      </c>
      <c r="U577">
        <v>8023.9633999999996</v>
      </c>
    </row>
    <row r="578" spans="1:21" x14ac:dyDescent="0.25">
      <c r="A578" s="2">
        <v>44536</v>
      </c>
      <c r="B578">
        <v>368.68</v>
      </c>
      <c r="C578">
        <v>1784.8</v>
      </c>
      <c r="D578" t="s">
        <v>62</v>
      </c>
      <c r="E578" t="s">
        <v>63</v>
      </c>
      <c r="G578">
        <v>0</v>
      </c>
      <c r="H578">
        <v>6.3724999999999996</v>
      </c>
      <c r="M578" s="8">
        <v>17.440000000000001</v>
      </c>
      <c r="N578" s="8">
        <v>0.08</v>
      </c>
      <c r="O578" s="8">
        <v>116.16330000000001</v>
      </c>
      <c r="P578" s="8">
        <v>3.9</v>
      </c>
      <c r="Q578" s="8">
        <v>27.18</v>
      </c>
      <c r="R578">
        <v>4892.6208999999999</v>
      </c>
      <c r="S578" s="8">
        <v>99.561171277092797</v>
      </c>
      <c r="T578">
        <v>8984.8557999999994</v>
      </c>
      <c r="U578">
        <v>7906.7563</v>
      </c>
    </row>
    <row r="579" spans="1:21" x14ac:dyDescent="0.25">
      <c r="A579" s="2">
        <v>44537</v>
      </c>
      <c r="B579">
        <v>367.88</v>
      </c>
      <c r="C579">
        <v>1783.7</v>
      </c>
      <c r="D579" t="s">
        <v>62</v>
      </c>
      <c r="E579" t="s">
        <v>63</v>
      </c>
      <c r="G579">
        <v>0</v>
      </c>
      <c r="H579">
        <v>6.3694499999999996</v>
      </c>
      <c r="M579" s="8">
        <v>17.02</v>
      </c>
      <c r="N579" s="8">
        <v>0.08</v>
      </c>
      <c r="O579" s="8">
        <v>115.86499999999999</v>
      </c>
      <c r="P579" s="8">
        <v>3.9</v>
      </c>
      <c r="Q579" s="8">
        <v>21.89</v>
      </c>
      <c r="R579">
        <v>4922.1014999999998</v>
      </c>
      <c r="S579" s="8">
        <v>99.561171277092797</v>
      </c>
      <c r="T579">
        <v>8834.1524000000009</v>
      </c>
      <c r="U579">
        <v>7781.4416000000001</v>
      </c>
    </row>
    <row r="580" spans="1:21" x14ac:dyDescent="0.25">
      <c r="A580" s="2">
        <v>44538</v>
      </c>
      <c r="B580">
        <v>368.28</v>
      </c>
      <c r="C580">
        <v>1789.6</v>
      </c>
      <c r="D580" t="s">
        <v>62</v>
      </c>
      <c r="E580" t="s">
        <v>63</v>
      </c>
      <c r="G580">
        <v>0</v>
      </c>
      <c r="H580">
        <v>6.3540000000000001</v>
      </c>
      <c r="M580" s="8">
        <v>16.48</v>
      </c>
      <c r="N580" s="8">
        <v>0.08</v>
      </c>
      <c r="O580" s="8">
        <v>115.4509</v>
      </c>
      <c r="P580" s="8">
        <v>3.9</v>
      </c>
      <c r="Q580" s="8">
        <v>19.899999999999999</v>
      </c>
      <c r="R580">
        <v>4995.9297999999999</v>
      </c>
      <c r="S580" s="8">
        <v>99.561171277092797</v>
      </c>
      <c r="T580">
        <v>8990.8173000000006</v>
      </c>
      <c r="U580">
        <v>7922.5518000000002</v>
      </c>
    </row>
    <row r="581" spans="1:21" x14ac:dyDescent="0.25">
      <c r="A581" s="2">
        <v>44539</v>
      </c>
      <c r="B581">
        <v>366.72</v>
      </c>
      <c r="C581">
        <v>1784.6</v>
      </c>
      <c r="D581" t="s">
        <v>62</v>
      </c>
      <c r="E581" t="s">
        <v>63</v>
      </c>
      <c r="G581">
        <v>0</v>
      </c>
      <c r="H581">
        <v>6.343</v>
      </c>
      <c r="M581" s="8">
        <v>16.7</v>
      </c>
      <c r="N581" s="8">
        <v>0.08</v>
      </c>
      <c r="O581" s="8">
        <v>115.78700000000001</v>
      </c>
      <c r="P581" s="8">
        <v>3.9</v>
      </c>
      <c r="Q581" s="8">
        <v>21.58</v>
      </c>
      <c r="R581">
        <v>5078.6900999999998</v>
      </c>
      <c r="S581" s="8">
        <v>99.561171277092797</v>
      </c>
      <c r="T581">
        <v>8985.4503000000004</v>
      </c>
      <c r="U581">
        <v>7931.7565000000004</v>
      </c>
    </row>
    <row r="582" spans="1:21" x14ac:dyDescent="0.25">
      <c r="A582" s="2">
        <v>44540</v>
      </c>
      <c r="B582">
        <v>365.62</v>
      </c>
      <c r="C582">
        <v>1773.9</v>
      </c>
      <c r="D582" t="s">
        <v>62</v>
      </c>
      <c r="E582" t="s">
        <v>63</v>
      </c>
      <c r="G582">
        <v>0</v>
      </c>
      <c r="H582">
        <v>6.3670999999999998</v>
      </c>
      <c r="M582" s="8">
        <v>15.35</v>
      </c>
      <c r="N582" s="8">
        <v>0.08</v>
      </c>
      <c r="O582" s="8">
        <v>115.5818</v>
      </c>
      <c r="P582" s="8">
        <v>3.9</v>
      </c>
      <c r="Q582" s="8">
        <v>18.690000000000001</v>
      </c>
      <c r="R582">
        <v>5055.1171999999997</v>
      </c>
      <c r="S582" s="8">
        <v>99.561171277092797</v>
      </c>
      <c r="T582">
        <v>9037.2939999999999</v>
      </c>
      <c r="U582">
        <v>7949.1248999999998</v>
      </c>
    </row>
    <row r="583" spans="1:21" x14ac:dyDescent="0.25">
      <c r="A583" s="2">
        <v>44543</v>
      </c>
      <c r="B583">
        <v>368.14</v>
      </c>
      <c r="C583">
        <v>1784.9</v>
      </c>
      <c r="D583" t="s">
        <v>62</v>
      </c>
      <c r="E583" t="s">
        <v>63</v>
      </c>
      <c r="G583">
        <v>0</v>
      </c>
      <c r="H583">
        <v>6.3677999999999999</v>
      </c>
      <c r="M583" s="8">
        <v>15.97</v>
      </c>
      <c r="N583" s="8">
        <v>0.08</v>
      </c>
      <c r="O583" s="8">
        <v>115.8501</v>
      </c>
      <c r="P583" s="8">
        <v>3.9</v>
      </c>
      <c r="Q583" s="8">
        <v>20.309999999999999</v>
      </c>
      <c r="R583">
        <v>5083.8006999999998</v>
      </c>
      <c r="S583" s="8">
        <v>99.561171277092797</v>
      </c>
      <c r="T583">
        <v>9096.9789000000001</v>
      </c>
      <c r="U583">
        <v>7984.8993</v>
      </c>
    </row>
    <row r="584" spans="1:21" x14ac:dyDescent="0.25">
      <c r="A584" s="2">
        <v>44544</v>
      </c>
      <c r="B584">
        <v>368.52</v>
      </c>
      <c r="C584">
        <v>1788.6</v>
      </c>
      <c r="D584" t="s">
        <v>62</v>
      </c>
      <c r="E584" t="s">
        <v>63</v>
      </c>
      <c r="G584">
        <v>0</v>
      </c>
      <c r="H584">
        <v>6.3682999999999996</v>
      </c>
      <c r="M584" s="8">
        <v>16.41</v>
      </c>
      <c r="N584" s="8">
        <v>0.08</v>
      </c>
      <c r="O584" s="8">
        <v>116.2484</v>
      </c>
      <c r="P584" s="8">
        <v>3.9</v>
      </c>
      <c r="Q584" s="8">
        <v>21.89</v>
      </c>
      <c r="R584">
        <v>5049.6953000000003</v>
      </c>
      <c r="S584" s="8">
        <v>99.561171277092797</v>
      </c>
      <c r="T584">
        <v>9130.4006000000008</v>
      </c>
      <c r="U584">
        <v>7981.8275000000003</v>
      </c>
    </row>
    <row r="585" spans="1:21" x14ac:dyDescent="0.25">
      <c r="A585" s="2">
        <v>44545</v>
      </c>
      <c r="B585">
        <v>364.36</v>
      </c>
      <c r="C585">
        <v>1768.1</v>
      </c>
      <c r="D585" t="s">
        <v>62</v>
      </c>
      <c r="E585" t="s">
        <v>63</v>
      </c>
      <c r="G585">
        <v>0</v>
      </c>
      <c r="H585">
        <v>6.37</v>
      </c>
      <c r="M585" s="8">
        <v>15.54</v>
      </c>
      <c r="N585" s="8">
        <v>0.08</v>
      </c>
      <c r="O585" s="8">
        <v>116.4301</v>
      </c>
      <c r="P585" s="8">
        <v>3.9</v>
      </c>
      <c r="Q585" s="8">
        <v>19.29</v>
      </c>
      <c r="R585">
        <v>5005.8990999999996</v>
      </c>
      <c r="S585" s="8">
        <v>99.561171277092797</v>
      </c>
      <c r="T585">
        <v>9138.3794999999991</v>
      </c>
      <c r="U585">
        <v>7955.5812999999998</v>
      </c>
    </row>
    <row r="586" spans="1:21" x14ac:dyDescent="0.25">
      <c r="A586" s="2">
        <v>44546</v>
      </c>
      <c r="B586">
        <v>368.08</v>
      </c>
      <c r="C586">
        <v>1785.4</v>
      </c>
      <c r="D586" t="s">
        <v>62</v>
      </c>
      <c r="E586" t="s">
        <v>63</v>
      </c>
      <c r="G586">
        <v>0</v>
      </c>
      <c r="H586">
        <v>6.3723000000000001</v>
      </c>
      <c r="M586" s="8">
        <v>15.22</v>
      </c>
      <c r="N586" s="8">
        <v>0.08</v>
      </c>
      <c r="O586" s="8">
        <v>115.7231</v>
      </c>
      <c r="P586" s="8">
        <v>3.9</v>
      </c>
      <c r="Q586" s="8">
        <v>20.57</v>
      </c>
      <c r="R586">
        <v>5034.7321000000002</v>
      </c>
      <c r="S586" s="8">
        <v>99.561171277092797</v>
      </c>
      <c r="T586">
        <v>9213.6492999999991</v>
      </c>
      <c r="U586">
        <v>8005.9751999999999</v>
      </c>
    </row>
    <row r="587" spans="1:21" x14ac:dyDescent="0.25">
      <c r="A587" s="2">
        <v>44547</v>
      </c>
      <c r="B587">
        <v>372.78</v>
      </c>
      <c r="C587">
        <v>1807</v>
      </c>
      <c r="D587" t="s">
        <v>62</v>
      </c>
      <c r="E587" t="s">
        <v>63</v>
      </c>
      <c r="G587">
        <v>0</v>
      </c>
      <c r="H587">
        <v>6.3772500000000001</v>
      </c>
      <c r="M587" s="8">
        <v>15.07</v>
      </c>
      <c r="N587" s="8">
        <v>0.08</v>
      </c>
      <c r="O587" s="8">
        <v>115.7976</v>
      </c>
      <c r="P587" s="8">
        <v>3.9</v>
      </c>
      <c r="Q587" s="8">
        <v>21.57</v>
      </c>
      <c r="R587">
        <v>4954.7599</v>
      </c>
      <c r="S587" s="8">
        <v>99.561171277092797</v>
      </c>
      <c r="T587">
        <v>9125.2587999999996</v>
      </c>
      <c r="U587">
        <v>7894.1034</v>
      </c>
    </row>
    <row r="588" spans="1:21" x14ac:dyDescent="0.25">
      <c r="A588" s="2">
        <v>44550</v>
      </c>
      <c r="B588">
        <v>372.34</v>
      </c>
      <c r="C588">
        <v>1802.8</v>
      </c>
      <c r="D588" t="s">
        <v>62</v>
      </c>
      <c r="E588" t="s">
        <v>63</v>
      </c>
      <c r="G588">
        <v>0</v>
      </c>
      <c r="H588">
        <v>6.3866500000000004</v>
      </c>
      <c r="M588" s="8">
        <v>15.77</v>
      </c>
      <c r="N588" s="8">
        <v>0.08</v>
      </c>
      <c r="O588" s="8">
        <v>116.0153</v>
      </c>
      <c r="P588" s="8">
        <v>3.9</v>
      </c>
      <c r="Q588" s="8">
        <v>22.87</v>
      </c>
      <c r="R588">
        <v>4880.4178000000002</v>
      </c>
      <c r="S588" s="8">
        <v>99.561171277092797</v>
      </c>
      <c r="T588">
        <v>8987.1</v>
      </c>
      <c r="U588">
        <v>7751.9507999999996</v>
      </c>
    </row>
    <row r="589" spans="1:21" x14ac:dyDescent="0.25">
      <c r="A589" s="2">
        <v>44551</v>
      </c>
      <c r="B589">
        <v>369.72</v>
      </c>
      <c r="C589">
        <v>1791.2</v>
      </c>
      <c r="D589" t="s">
        <v>62</v>
      </c>
      <c r="E589" t="s">
        <v>63</v>
      </c>
      <c r="G589">
        <v>0</v>
      </c>
      <c r="H589">
        <v>6.3774499999999996</v>
      </c>
      <c r="M589" s="8">
        <v>15.42</v>
      </c>
      <c r="N589" s="8">
        <v>0.08</v>
      </c>
      <c r="O589" s="8">
        <v>116.1156</v>
      </c>
      <c r="P589" s="8">
        <v>3.9</v>
      </c>
      <c r="Q589" s="8">
        <v>21.01</v>
      </c>
      <c r="R589">
        <v>4913.4853000000003</v>
      </c>
      <c r="S589" s="8">
        <v>99.561171277092797</v>
      </c>
      <c r="T589">
        <v>9121.8489000000009</v>
      </c>
      <c r="U589">
        <v>7849.0325000000003</v>
      </c>
    </row>
    <row r="590" spans="1:21" x14ac:dyDescent="0.25">
      <c r="A590" s="2">
        <v>44552</v>
      </c>
      <c r="B590">
        <v>368.9</v>
      </c>
      <c r="C590">
        <v>1787.5</v>
      </c>
      <c r="D590" t="s">
        <v>62</v>
      </c>
      <c r="E590" t="s">
        <v>63</v>
      </c>
      <c r="G590">
        <v>0</v>
      </c>
      <c r="H590">
        <v>6.3789999999999996</v>
      </c>
      <c r="M590" s="8">
        <v>14.94</v>
      </c>
      <c r="N590" s="8">
        <v>0.08</v>
      </c>
      <c r="O590" s="8">
        <v>115.7568</v>
      </c>
      <c r="P590" s="8">
        <v>3.9</v>
      </c>
      <c r="Q590" s="8">
        <v>18.63</v>
      </c>
      <c r="R590">
        <v>4914.4543999999996</v>
      </c>
      <c r="S590" s="8">
        <v>99.561171277092797</v>
      </c>
      <c r="T590">
        <v>9193.1383000000005</v>
      </c>
      <c r="U590">
        <v>7930.8114999999998</v>
      </c>
    </row>
    <row r="591" spans="1:21" x14ac:dyDescent="0.25">
      <c r="A591" s="2">
        <v>44553</v>
      </c>
      <c r="B591">
        <v>372.78</v>
      </c>
      <c r="C591">
        <v>1806.5</v>
      </c>
      <c r="D591" t="s">
        <v>62</v>
      </c>
      <c r="E591" t="s">
        <v>63</v>
      </c>
      <c r="G591">
        <v>0</v>
      </c>
      <c r="H591">
        <v>6.37805</v>
      </c>
      <c r="M591" s="8">
        <v>14.62</v>
      </c>
      <c r="N591" s="8">
        <v>0.08</v>
      </c>
      <c r="O591" s="8">
        <v>115.54259999999999</v>
      </c>
      <c r="P591" s="8">
        <v>3.9</v>
      </c>
      <c r="Q591" s="8">
        <v>17.96</v>
      </c>
      <c r="R591">
        <v>4948.7389000000003</v>
      </c>
      <c r="S591" s="8">
        <v>99.561171277092797</v>
      </c>
      <c r="T591">
        <v>9191.0324999999993</v>
      </c>
      <c r="U591">
        <v>7932.6616000000004</v>
      </c>
    </row>
    <row r="592" spans="1:21" x14ac:dyDescent="0.25">
      <c r="A592" s="2">
        <v>44554</v>
      </c>
      <c r="B592">
        <v>373.56</v>
      </c>
      <c r="C592">
        <v>1811.9</v>
      </c>
      <c r="D592" t="s">
        <v>62</v>
      </c>
      <c r="E592" t="s">
        <v>63</v>
      </c>
      <c r="G592">
        <v>0</v>
      </c>
      <c r="H592">
        <v>6.3747499999999997</v>
      </c>
      <c r="M592" s="8">
        <v>14.62</v>
      </c>
      <c r="N592" s="8">
        <v>0.08</v>
      </c>
      <c r="O592" s="8">
        <v>115.6497</v>
      </c>
      <c r="P592" s="8">
        <v>3.9</v>
      </c>
      <c r="Q592" s="8">
        <v>18.295000000000002</v>
      </c>
      <c r="R592">
        <v>4921.3449000000001</v>
      </c>
      <c r="S592" s="8">
        <v>99.561171277092797</v>
      </c>
      <c r="T592">
        <v>9012.0277000000006</v>
      </c>
      <c r="U592">
        <v>7776.6063999999997</v>
      </c>
    </row>
    <row r="593" spans="1:21" x14ac:dyDescent="0.25">
      <c r="A593" s="2">
        <v>44557</v>
      </c>
      <c r="B593">
        <v>373.44</v>
      </c>
      <c r="C593">
        <v>1810.5</v>
      </c>
      <c r="D593" t="s">
        <v>62</v>
      </c>
      <c r="E593" t="s">
        <v>63</v>
      </c>
      <c r="G593">
        <v>0</v>
      </c>
      <c r="H593">
        <v>6.3748500000000003</v>
      </c>
      <c r="M593" s="8">
        <v>15.44</v>
      </c>
      <c r="N593" s="8">
        <v>0.08</v>
      </c>
      <c r="O593" s="8">
        <v>115.47790000000001</v>
      </c>
      <c r="P593" s="8">
        <v>3.9</v>
      </c>
      <c r="Q593" s="8">
        <v>17.68</v>
      </c>
      <c r="R593">
        <v>4919.3238000000001</v>
      </c>
      <c r="S593" s="8">
        <v>99.561171277092797</v>
      </c>
      <c r="T593">
        <v>9039.6121999999996</v>
      </c>
      <c r="U593">
        <v>7776.4312</v>
      </c>
    </row>
    <row r="594" spans="1:21" x14ac:dyDescent="0.25">
      <c r="A594" s="2">
        <v>44558</v>
      </c>
      <c r="B594">
        <v>376.04</v>
      </c>
      <c r="C594">
        <v>1816.4</v>
      </c>
      <c r="D594" t="s">
        <v>64</v>
      </c>
      <c r="E594" t="s">
        <v>63</v>
      </c>
      <c r="G594">
        <v>0</v>
      </c>
      <c r="H594">
        <v>6.3752000000000004</v>
      </c>
      <c r="M594" s="8">
        <v>15.06</v>
      </c>
      <c r="N594" s="8">
        <v>0.08</v>
      </c>
      <c r="O594" s="8">
        <v>115.42789999999999</v>
      </c>
      <c r="P594" s="8">
        <v>3.9</v>
      </c>
      <c r="Q594" s="8">
        <v>17.54</v>
      </c>
      <c r="R594">
        <v>4955.9643999999998</v>
      </c>
      <c r="S594" s="8">
        <v>99.561171277092797</v>
      </c>
      <c r="T594">
        <v>9121.8660999999993</v>
      </c>
      <c r="U594">
        <v>7863.5299000000005</v>
      </c>
    </row>
    <row r="595" spans="1:21" x14ac:dyDescent="0.25">
      <c r="A595" s="2">
        <v>44559</v>
      </c>
      <c r="B595">
        <v>374.3</v>
      </c>
      <c r="C595">
        <v>1806.2</v>
      </c>
      <c r="D595" t="s">
        <v>64</v>
      </c>
      <c r="E595" t="s">
        <v>63</v>
      </c>
      <c r="G595">
        <v>0</v>
      </c>
      <c r="H595">
        <v>6.3720999999999997</v>
      </c>
      <c r="M595" s="8">
        <v>15.13</v>
      </c>
      <c r="N595" s="8">
        <v>0.08</v>
      </c>
      <c r="O595" s="8">
        <v>115.37730000000001</v>
      </c>
      <c r="P595" s="8">
        <v>3.9</v>
      </c>
      <c r="Q595" s="8">
        <v>16.95</v>
      </c>
      <c r="R595">
        <v>4883.4804000000004</v>
      </c>
      <c r="S595" s="8">
        <v>99.561171277092797</v>
      </c>
      <c r="T595">
        <v>9117.7353999999996</v>
      </c>
      <c r="U595">
        <v>7855.4292999999998</v>
      </c>
    </row>
    <row r="596" spans="1:21" x14ac:dyDescent="0.25">
      <c r="A596" s="2">
        <v>44560</v>
      </c>
      <c r="B596">
        <v>372.48</v>
      </c>
      <c r="C596">
        <v>1798.4</v>
      </c>
      <c r="D596" t="s">
        <v>64</v>
      </c>
      <c r="E596" t="s">
        <v>63</v>
      </c>
      <c r="G596">
        <v>0</v>
      </c>
      <c r="H596">
        <v>6.3673000000000002</v>
      </c>
      <c r="M596" s="8">
        <v>14.77</v>
      </c>
      <c r="N596" s="8">
        <v>0.08</v>
      </c>
      <c r="O596" s="8">
        <v>115.2924</v>
      </c>
      <c r="P596" s="8">
        <v>3.9</v>
      </c>
      <c r="Q596" s="8">
        <v>17.329999999999998</v>
      </c>
      <c r="R596">
        <v>4921.5109000000002</v>
      </c>
      <c r="S596" s="8">
        <v>99.561171277092797</v>
      </c>
      <c r="T596">
        <v>9201.5756000000001</v>
      </c>
      <c r="U596">
        <v>7924.5275000000001</v>
      </c>
    </row>
    <row r="597" spans="1:21" x14ac:dyDescent="0.25">
      <c r="A597" s="2">
        <v>44561</v>
      </c>
      <c r="B597">
        <v>376.42</v>
      </c>
      <c r="C597">
        <v>1819.3</v>
      </c>
      <c r="D597" t="s">
        <v>64</v>
      </c>
      <c r="E597" t="s">
        <v>63</v>
      </c>
      <c r="G597">
        <v>0</v>
      </c>
      <c r="H597">
        <v>6.3720999999999997</v>
      </c>
      <c r="M597" s="8">
        <v>14.61</v>
      </c>
      <c r="N597" s="8">
        <v>7.0000000000000007E-2</v>
      </c>
      <c r="O597" s="8">
        <v>115.33485</v>
      </c>
      <c r="P597" s="8">
        <v>3.9</v>
      </c>
      <c r="Q597" s="8">
        <v>17.22</v>
      </c>
      <c r="R597">
        <v>4940.3733000000002</v>
      </c>
      <c r="S597" s="8">
        <v>99.561171277092797</v>
      </c>
      <c r="T597">
        <v>9272.5818999999992</v>
      </c>
      <c r="U597">
        <v>8010.3235000000004</v>
      </c>
    </row>
    <row r="598" spans="1:21" x14ac:dyDescent="0.25">
      <c r="A598" s="2">
        <v>44565</v>
      </c>
      <c r="B598">
        <v>373.4</v>
      </c>
      <c r="C598">
        <v>1803.1</v>
      </c>
      <c r="D598" t="s">
        <v>64</v>
      </c>
      <c r="E598" t="s">
        <v>63</v>
      </c>
      <c r="G598">
        <v>0</v>
      </c>
      <c r="H598">
        <v>6.3814500000000001</v>
      </c>
      <c r="M598" s="8">
        <v>15.33</v>
      </c>
      <c r="N598" s="8">
        <v>0.08</v>
      </c>
      <c r="O598" s="8">
        <v>115.32380000000001</v>
      </c>
      <c r="P598" s="8">
        <v>4</v>
      </c>
      <c r="Q598" s="8">
        <v>16.91</v>
      </c>
      <c r="R598">
        <v>4917.7653</v>
      </c>
      <c r="S598" s="8">
        <v>99.3317536028174</v>
      </c>
      <c r="T598">
        <v>9328.0023999999994</v>
      </c>
      <c r="U598">
        <v>7983.0676999999996</v>
      </c>
    </row>
    <row r="599" spans="1:21" x14ac:dyDescent="0.25">
      <c r="A599" s="2">
        <v>44566</v>
      </c>
      <c r="B599">
        <v>374.72</v>
      </c>
      <c r="C599">
        <v>1813.5</v>
      </c>
      <c r="D599" t="s">
        <v>64</v>
      </c>
      <c r="E599" t="s">
        <v>63</v>
      </c>
      <c r="G599">
        <v>0</v>
      </c>
      <c r="H599">
        <v>6.3736499999999996</v>
      </c>
      <c r="M599" s="8">
        <v>16.21</v>
      </c>
      <c r="N599" s="8">
        <v>0.08</v>
      </c>
      <c r="O599" s="8">
        <v>115.1558</v>
      </c>
      <c r="P599" s="8">
        <v>4</v>
      </c>
      <c r="Q599" s="8">
        <v>19.73</v>
      </c>
      <c r="R599">
        <v>4868.1202000000003</v>
      </c>
      <c r="S599" s="8">
        <v>99.3317536028174</v>
      </c>
      <c r="T599">
        <v>9133.4747000000007</v>
      </c>
      <c r="U599">
        <v>7781.6778000000004</v>
      </c>
    </row>
    <row r="600" spans="1:21" x14ac:dyDescent="0.25">
      <c r="A600" s="2">
        <v>44567</v>
      </c>
      <c r="B600">
        <v>371.9</v>
      </c>
      <c r="C600">
        <v>1801.6</v>
      </c>
      <c r="D600" t="s">
        <v>64</v>
      </c>
      <c r="E600" t="s">
        <v>63</v>
      </c>
      <c r="G600">
        <v>0</v>
      </c>
      <c r="H600">
        <v>6.3832000000000004</v>
      </c>
      <c r="M600" s="8">
        <v>15.87</v>
      </c>
      <c r="N600" s="8">
        <v>0.08</v>
      </c>
      <c r="O600" s="8">
        <v>115.4221</v>
      </c>
      <c r="P600" s="8">
        <v>4</v>
      </c>
      <c r="Q600" s="8">
        <v>19.61</v>
      </c>
      <c r="R600">
        <v>4818.2317999999996</v>
      </c>
      <c r="S600" s="8">
        <v>99.3317536028174</v>
      </c>
      <c r="T600">
        <v>9233.4318000000003</v>
      </c>
      <c r="U600">
        <v>7844.5165999999999</v>
      </c>
    </row>
    <row r="601" spans="1:21" x14ac:dyDescent="0.25">
      <c r="A601" s="2">
        <v>44568</v>
      </c>
      <c r="B601">
        <v>369.7</v>
      </c>
      <c r="C601">
        <v>1789.3</v>
      </c>
      <c r="D601" t="s">
        <v>64</v>
      </c>
      <c r="E601" t="s">
        <v>63</v>
      </c>
      <c r="G601">
        <v>0</v>
      </c>
      <c r="H601">
        <v>6.3812499999999996</v>
      </c>
      <c r="M601" s="8">
        <v>15.04</v>
      </c>
      <c r="N601" s="8">
        <v>0.08</v>
      </c>
      <c r="O601" s="8">
        <v>115.0641</v>
      </c>
      <c r="P601" s="8">
        <v>4</v>
      </c>
      <c r="Q601" s="8">
        <v>18.760000000000002</v>
      </c>
      <c r="R601">
        <v>4822.3689000000004</v>
      </c>
      <c r="S601" s="8">
        <v>99.3317536028174</v>
      </c>
      <c r="T601">
        <v>9041.0167999999994</v>
      </c>
      <c r="U601">
        <v>7682.6972999999998</v>
      </c>
    </row>
    <row r="602" spans="1:21" x14ac:dyDescent="0.25">
      <c r="A602" s="2">
        <v>44571</v>
      </c>
      <c r="B602">
        <v>370.12</v>
      </c>
      <c r="C602">
        <v>1792.2</v>
      </c>
      <c r="D602" t="s">
        <v>64</v>
      </c>
      <c r="E602" t="s">
        <v>63</v>
      </c>
      <c r="G602">
        <v>0</v>
      </c>
      <c r="H602">
        <v>6.3788999999999998</v>
      </c>
      <c r="M602" s="8">
        <v>15.56</v>
      </c>
      <c r="N602" s="8">
        <v>0.08</v>
      </c>
      <c r="O602" s="8">
        <v>115.2341</v>
      </c>
      <c r="P602" s="8">
        <v>4</v>
      </c>
      <c r="Q602" s="8">
        <v>19.399999999999999</v>
      </c>
      <c r="R602">
        <v>4844.0451000000003</v>
      </c>
      <c r="S602" s="8">
        <v>99.3317536028174</v>
      </c>
      <c r="T602">
        <v>9110.8435000000009</v>
      </c>
      <c r="U602">
        <v>7734.1864999999998</v>
      </c>
    </row>
    <row r="603" spans="1:21" x14ac:dyDescent="0.25">
      <c r="A603" s="2">
        <v>44572</v>
      </c>
      <c r="B603">
        <v>373.32</v>
      </c>
      <c r="C603">
        <v>1807.5</v>
      </c>
      <c r="D603" t="s">
        <v>64</v>
      </c>
      <c r="E603" t="s">
        <v>63</v>
      </c>
      <c r="G603">
        <v>0</v>
      </c>
      <c r="H603">
        <v>6.3793499999999996</v>
      </c>
      <c r="M603" s="8">
        <v>15.21</v>
      </c>
      <c r="N603" s="8">
        <v>0.08</v>
      </c>
      <c r="O603" s="8">
        <v>114.852</v>
      </c>
      <c r="P603" s="8">
        <v>4</v>
      </c>
      <c r="Q603" s="8">
        <v>18.41</v>
      </c>
      <c r="R603">
        <v>4797.7735000000002</v>
      </c>
      <c r="S603" s="8">
        <v>99.3317536028174</v>
      </c>
      <c r="T603">
        <v>9042.1821999999993</v>
      </c>
      <c r="U603">
        <v>7646.6931999999997</v>
      </c>
    </row>
    <row r="604" spans="1:21" x14ac:dyDescent="0.25">
      <c r="A604" s="2">
        <v>44573</v>
      </c>
      <c r="B604">
        <v>375.34</v>
      </c>
      <c r="C604">
        <v>1819.9</v>
      </c>
      <c r="D604" t="s">
        <v>64</v>
      </c>
      <c r="E604" t="s">
        <v>63</v>
      </c>
      <c r="G604">
        <v>0</v>
      </c>
      <c r="H604">
        <v>6.3703000000000003</v>
      </c>
      <c r="M604" s="8">
        <v>15.32</v>
      </c>
      <c r="N604" s="8">
        <v>0.08</v>
      </c>
      <c r="O604" s="8">
        <v>114.3798</v>
      </c>
      <c r="P604" s="8">
        <v>4</v>
      </c>
      <c r="Q604" s="8">
        <v>17.62</v>
      </c>
      <c r="R604">
        <v>4845.5787</v>
      </c>
      <c r="S604" s="8">
        <v>99.3317536028174</v>
      </c>
      <c r="T604">
        <v>9188.8865000000005</v>
      </c>
      <c r="U604">
        <v>7779.5236999999997</v>
      </c>
    </row>
    <row r="605" spans="1:21" x14ac:dyDescent="0.25">
      <c r="A605" s="2">
        <v>44574</v>
      </c>
      <c r="B605">
        <v>376.24</v>
      </c>
      <c r="C605">
        <v>1825.2</v>
      </c>
      <c r="D605" t="s">
        <v>64</v>
      </c>
      <c r="E605" t="s">
        <v>63</v>
      </c>
      <c r="G605">
        <v>0</v>
      </c>
      <c r="H605">
        <v>6.3686499999999997</v>
      </c>
      <c r="M605" s="8">
        <v>15.17</v>
      </c>
      <c r="N605" s="8">
        <v>0.08</v>
      </c>
      <c r="O605" s="8">
        <v>114.2084</v>
      </c>
      <c r="P605" s="8">
        <v>4</v>
      </c>
      <c r="Q605" s="8">
        <v>20.309999999999999</v>
      </c>
      <c r="R605">
        <v>4765.9191000000001</v>
      </c>
      <c r="S605" s="8">
        <v>99.3317536028174</v>
      </c>
      <c r="T605">
        <v>9083.9966999999997</v>
      </c>
      <c r="U605">
        <v>7644.7873</v>
      </c>
    </row>
    <row r="606" spans="1:21" x14ac:dyDescent="0.25">
      <c r="A606" s="2">
        <v>44575</v>
      </c>
      <c r="B606">
        <v>375.94</v>
      </c>
      <c r="C606">
        <v>1826.6</v>
      </c>
      <c r="D606" t="s">
        <v>64</v>
      </c>
      <c r="E606" t="s">
        <v>63</v>
      </c>
      <c r="G606">
        <v>0</v>
      </c>
      <c r="H606">
        <v>6.3540000000000001</v>
      </c>
      <c r="M606" s="8">
        <v>14.73</v>
      </c>
      <c r="N606" s="8">
        <v>0.08</v>
      </c>
      <c r="O606" s="8">
        <v>114.4045</v>
      </c>
      <c r="P606" s="8">
        <v>4</v>
      </c>
      <c r="Q606" s="8">
        <v>19.190000000000001</v>
      </c>
      <c r="R606">
        <v>4726.7317000000003</v>
      </c>
      <c r="S606" s="8">
        <v>99.3317536028174</v>
      </c>
      <c r="T606">
        <v>9097.0498000000007</v>
      </c>
      <c r="U606">
        <v>7675.3707000000004</v>
      </c>
    </row>
    <row r="607" spans="1:21" x14ac:dyDescent="0.25">
      <c r="A607" s="2">
        <v>44578</v>
      </c>
      <c r="B607">
        <v>374.22</v>
      </c>
      <c r="C607">
        <v>1818.9</v>
      </c>
      <c r="D607" t="s">
        <v>64</v>
      </c>
      <c r="E607" t="s">
        <v>63</v>
      </c>
      <c r="G607">
        <v>0</v>
      </c>
      <c r="H607">
        <v>6.3533499999999998</v>
      </c>
      <c r="M607" s="8">
        <v>14.95</v>
      </c>
      <c r="N607" s="8">
        <v>0.08</v>
      </c>
      <c r="O607" s="8">
        <v>114.30645</v>
      </c>
      <c r="P607" s="8">
        <v>4</v>
      </c>
      <c r="Q607" s="8">
        <v>19.75</v>
      </c>
      <c r="R607">
        <v>4767.2762000000002</v>
      </c>
      <c r="S607" s="8">
        <v>99.3317536028174</v>
      </c>
      <c r="T607">
        <v>9268.4459000000006</v>
      </c>
      <c r="U607">
        <v>7808.0861000000004</v>
      </c>
    </row>
    <row r="608" spans="1:21" x14ac:dyDescent="0.25">
      <c r="A608" s="2">
        <v>44579</v>
      </c>
      <c r="B608">
        <v>373.46</v>
      </c>
      <c r="C608">
        <v>1816.6</v>
      </c>
      <c r="D608" t="s">
        <v>64</v>
      </c>
      <c r="E608" t="s">
        <v>63</v>
      </c>
      <c r="G608">
        <v>0</v>
      </c>
      <c r="H608">
        <v>6.3479000000000001</v>
      </c>
      <c r="M608" s="8">
        <v>15.09</v>
      </c>
      <c r="N608" s="8">
        <v>0.08</v>
      </c>
      <c r="O608" s="8">
        <v>114.7533</v>
      </c>
      <c r="P608" s="8">
        <v>4</v>
      </c>
      <c r="Q608" s="8">
        <v>22.79</v>
      </c>
      <c r="R608">
        <v>4813.3472000000002</v>
      </c>
      <c r="S608" s="8">
        <v>99.3317536028174</v>
      </c>
      <c r="T608">
        <v>9151.1666999999998</v>
      </c>
      <c r="U608">
        <v>7758.6048000000001</v>
      </c>
    </row>
    <row r="609" spans="1:21" x14ac:dyDescent="0.25">
      <c r="A609" s="2">
        <v>44580</v>
      </c>
      <c r="B609">
        <v>373.06</v>
      </c>
      <c r="C609">
        <v>1813.8</v>
      </c>
      <c r="D609" t="s">
        <v>64</v>
      </c>
      <c r="E609" t="s">
        <v>63</v>
      </c>
      <c r="G609">
        <v>0</v>
      </c>
      <c r="H609">
        <v>6.3522999999999996</v>
      </c>
      <c r="M609" s="8">
        <v>15.64</v>
      </c>
      <c r="N609" s="8">
        <v>0.08</v>
      </c>
      <c r="O609" s="8">
        <v>114.6272</v>
      </c>
      <c r="P609" s="8">
        <v>4</v>
      </c>
      <c r="Q609" s="8">
        <v>23.85</v>
      </c>
      <c r="R609">
        <v>4780.3783999999996</v>
      </c>
      <c r="S609" s="8">
        <v>99.3317536028174</v>
      </c>
      <c r="T609">
        <v>9112.4915000000001</v>
      </c>
      <c r="U609">
        <v>7665.1848</v>
      </c>
    </row>
    <row r="610" spans="1:21" x14ac:dyDescent="0.25">
      <c r="A610" s="2">
        <v>44581</v>
      </c>
      <c r="B610">
        <v>378.4</v>
      </c>
      <c r="C610">
        <v>1840.7</v>
      </c>
      <c r="D610" t="s">
        <v>64</v>
      </c>
      <c r="E610" t="s">
        <v>63</v>
      </c>
      <c r="G610">
        <v>0</v>
      </c>
      <c r="H610">
        <v>6.3488499999999997</v>
      </c>
      <c r="M610" s="8">
        <v>15.09</v>
      </c>
      <c r="N610" s="8">
        <v>0.08</v>
      </c>
      <c r="O610" s="8">
        <v>114.4819</v>
      </c>
      <c r="P610" s="8">
        <v>4</v>
      </c>
      <c r="Q610" s="8">
        <v>25.59</v>
      </c>
      <c r="R610">
        <v>4823.5091000000002</v>
      </c>
      <c r="S610" s="8">
        <v>99.3317536028174</v>
      </c>
      <c r="T610">
        <v>8871.5370000000003</v>
      </c>
      <c r="U610">
        <v>7492.6094999999996</v>
      </c>
    </row>
    <row r="611" spans="1:21" x14ac:dyDescent="0.25">
      <c r="A611" s="2">
        <v>44582</v>
      </c>
      <c r="B611">
        <v>378.22</v>
      </c>
      <c r="C611">
        <v>1840.7</v>
      </c>
      <c r="D611" t="s">
        <v>64</v>
      </c>
      <c r="E611" t="s">
        <v>63</v>
      </c>
      <c r="G611">
        <v>0</v>
      </c>
      <c r="H611">
        <v>6.3460999999999999</v>
      </c>
      <c r="M611" s="8">
        <v>15.2</v>
      </c>
      <c r="N611" s="8">
        <v>0.08</v>
      </c>
      <c r="O611" s="8">
        <v>114.6262</v>
      </c>
      <c r="P611" s="8">
        <v>4</v>
      </c>
      <c r="Q611" s="8">
        <v>28.85</v>
      </c>
      <c r="R611">
        <v>4779.3141999999998</v>
      </c>
      <c r="S611" s="8">
        <v>99.3317536028174</v>
      </c>
      <c r="T611">
        <v>8739.1591000000008</v>
      </c>
      <c r="U611">
        <v>7388.7443000000003</v>
      </c>
    </row>
    <row r="612" spans="1:21" x14ac:dyDescent="0.25">
      <c r="A612" s="2">
        <v>44585</v>
      </c>
      <c r="B612">
        <v>377.2</v>
      </c>
      <c r="C612">
        <v>1837.5</v>
      </c>
      <c r="D612" t="s">
        <v>64</v>
      </c>
      <c r="E612" t="s">
        <v>63</v>
      </c>
      <c r="G612">
        <v>0</v>
      </c>
      <c r="H612">
        <v>6.3358499999999998</v>
      </c>
      <c r="M612" s="8">
        <v>16.3</v>
      </c>
      <c r="N612" s="8">
        <v>0.08</v>
      </c>
      <c r="O612" s="8">
        <v>115.2085</v>
      </c>
      <c r="P612" s="8">
        <v>4</v>
      </c>
      <c r="Q612" s="8">
        <v>29.9</v>
      </c>
      <c r="R612">
        <v>4786.7376999999997</v>
      </c>
      <c r="S612" s="8">
        <v>99.3317536028174</v>
      </c>
      <c r="T612">
        <v>8758.0589</v>
      </c>
      <c r="U612">
        <v>7425.402</v>
      </c>
    </row>
    <row r="613" spans="1:21" x14ac:dyDescent="0.25">
      <c r="A613" s="2">
        <v>44586</v>
      </c>
      <c r="B613">
        <v>377.92</v>
      </c>
      <c r="C613">
        <v>1841.5</v>
      </c>
      <c r="D613" t="s">
        <v>64</v>
      </c>
      <c r="E613" t="s">
        <v>63</v>
      </c>
      <c r="G613">
        <v>0</v>
      </c>
      <c r="H613">
        <v>6.3345500000000001</v>
      </c>
      <c r="M613" s="8">
        <v>16.47</v>
      </c>
      <c r="N613" s="8">
        <v>0.08</v>
      </c>
      <c r="O613" s="8">
        <v>115.16930000000001</v>
      </c>
      <c r="P613" s="8">
        <v>4</v>
      </c>
      <c r="Q613" s="8">
        <v>31.16</v>
      </c>
      <c r="R613">
        <v>4678.4511000000002</v>
      </c>
      <c r="S613" s="8">
        <v>99.3317536028174</v>
      </c>
      <c r="T613">
        <v>8373.9833999999992</v>
      </c>
      <c r="U613">
        <v>7133.0663000000004</v>
      </c>
    </row>
    <row r="614" spans="1:21" x14ac:dyDescent="0.25">
      <c r="A614" s="2">
        <v>44587</v>
      </c>
      <c r="B614">
        <v>378.58</v>
      </c>
      <c r="C614">
        <v>1846.7</v>
      </c>
      <c r="D614" t="s">
        <v>64</v>
      </c>
      <c r="E614" t="s">
        <v>63</v>
      </c>
      <c r="G614">
        <v>0</v>
      </c>
      <c r="H614">
        <v>6.3284000000000002</v>
      </c>
      <c r="M614" s="8">
        <v>16.420000000000002</v>
      </c>
      <c r="N614" s="8">
        <v>0.08</v>
      </c>
      <c r="O614" s="8">
        <v>115.10169999999999</v>
      </c>
      <c r="P614" s="8">
        <v>4</v>
      </c>
      <c r="Q614" s="8">
        <v>31.96</v>
      </c>
      <c r="R614">
        <v>4712.3109000000004</v>
      </c>
      <c r="S614" s="8">
        <v>99.3317536028174</v>
      </c>
      <c r="T614">
        <v>8427.3114999999998</v>
      </c>
      <c r="U614">
        <v>7171.0289000000002</v>
      </c>
    </row>
    <row r="615" spans="1:21" x14ac:dyDescent="0.25">
      <c r="A615" s="2">
        <v>44588</v>
      </c>
      <c r="B615">
        <v>371.58</v>
      </c>
      <c r="C615">
        <v>1809.1</v>
      </c>
      <c r="D615" t="s">
        <v>64</v>
      </c>
      <c r="E615" t="s">
        <v>63</v>
      </c>
      <c r="G615">
        <v>0</v>
      </c>
      <c r="H615">
        <v>6.3541499999999997</v>
      </c>
      <c r="M615" s="8">
        <v>17.149999999999999</v>
      </c>
      <c r="N615" s="8">
        <v>0.08</v>
      </c>
      <c r="O615" s="8">
        <v>115.9723</v>
      </c>
      <c r="P615" s="8">
        <v>4</v>
      </c>
      <c r="Q615" s="8">
        <v>30.49</v>
      </c>
      <c r="R615">
        <v>4619.8765000000003</v>
      </c>
      <c r="S615" s="8">
        <v>99.3317536028174</v>
      </c>
      <c r="T615">
        <v>8157.6284999999998</v>
      </c>
      <c r="U615">
        <v>6960.1095999999998</v>
      </c>
    </row>
    <row r="616" spans="1:21" x14ac:dyDescent="0.25">
      <c r="A616" s="2">
        <v>44589</v>
      </c>
      <c r="B616">
        <v>370.1</v>
      </c>
      <c r="C616">
        <v>1797.9</v>
      </c>
      <c r="D616" t="s">
        <v>64</v>
      </c>
      <c r="E616" t="s">
        <v>65</v>
      </c>
      <c r="G616">
        <v>0</v>
      </c>
      <c r="H616">
        <v>6.3655499999999998</v>
      </c>
      <c r="M616" s="8">
        <v>17.12</v>
      </c>
      <c r="N616" s="8">
        <v>0.08</v>
      </c>
      <c r="O616" s="8">
        <v>116.03060000000001</v>
      </c>
      <c r="P616" s="8">
        <v>4</v>
      </c>
      <c r="Q616" s="8">
        <v>27.66</v>
      </c>
      <c r="R616">
        <v>4563.7719999999999</v>
      </c>
      <c r="S616" s="8">
        <v>99.3317536028174</v>
      </c>
      <c r="T616">
        <v>8240.7947999999997</v>
      </c>
      <c r="U616">
        <v>6973.0104000000001</v>
      </c>
    </row>
    <row r="617" spans="1:21" x14ac:dyDescent="0.25">
      <c r="A617" s="9">
        <v>44599</v>
      </c>
      <c r="B617" s="3">
        <v>372.14</v>
      </c>
      <c r="C617" s="3">
        <v>1810.2</v>
      </c>
      <c r="D617" t="s">
        <v>64</v>
      </c>
      <c r="E617" t="s">
        <v>65</v>
      </c>
      <c r="G617">
        <v>0</v>
      </c>
      <c r="H617" s="3">
        <v>6.3628999999999998</v>
      </c>
      <c r="M617" s="8">
        <v>16.149999999999999</v>
      </c>
      <c r="N617" s="8">
        <v>0.08</v>
      </c>
      <c r="P617" s="8">
        <v>3.8</v>
      </c>
      <c r="Q617" s="8">
        <v>22.86</v>
      </c>
      <c r="R617">
        <v>4634.0898999999999</v>
      </c>
      <c r="S617" s="8">
        <v>99.1297523411979</v>
      </c>
      <c r="T617">
        <v>8337.2175000000007</v>
      </c>
      <c r="U617">
        <v>7061.6203999999998</v>
      </c>
    </row>
    <row r="618" spans="1:21" x14ac:dyDescent="0.25">
      <c r="A618" s="9">
        <v>44600</v>
      </c>
      <c r="B618" s="3">
        <v>374.8</v>
      </c>
      <c r="C618" s="3">
        <v>1820.1</v>
      </c>
      <c r="D618" t="s">
        <v>64</v>
      </c>
      <c r="E618" t="s">
        <v>65</v>
      </c>
      <c r="G618">
        <v>0</v>
      </c>
      <c r="H618" s="3">
        <v>6.36815</v>
      </c>
      <c r="M618" s="8">
        <v>15.86</v>
      </c>
      <c r="N618" s="8">
        <v>0.08</v>
      </c>
      <c r="P618" s="8">
        <v>3.8</v>
      </c>
      <c r="Q618" s="8">
        <v>21.44</v>
      </c>
      <c r="R618">
        <v>4608.7728999999999</v>
      </c>
      <c r="S618" s="8">
        <v>99.1297523411979</v>
      </c>
      <c r="T618">
        <v>8433.6205000000009</v>
      </c>
      <c r="U618">
        <v>7080.6180999999997</v>
      </c>
    </row>
    <row r="619" spans="1:21" x14ac:dyDescent="0.25">
      <c r="A619" s="9">
        <v>44601</v>
      </c>
      <c r="B619" s="3">
        <v>376.58</v>
      </c>
      <c r="C619" s="3">
        <v>1828.4</v>
      </c>
      <c r="D619" t="s">
        <v>64</v>
      </c>
      <c r="E619" t="s">
        <v>65</v>
      </c>
      <c r="G619">
        <v>0</v>
      </c>
      <c r="H619" s="3">
        <v>6.3689499999999999</v>
      </c>
      <c r="M619" s="8">
        <v>15.63</v>
      </c>
      <c r="N619" s="8">
        <v>0.08</v>
      </c>
      <c r="P619" s="8">
        <v>3.8</v>
      </c>
      <c r="Q619" s="8">
        <v>19.96</v>
      </c>
      <c r="R619">
        <v>4652.0609000000004</v>
      </c>
      <c r="S619" s="8">
        <v>99.1297523411979</v>
      </c>
      <c r="T619">
        <v>8591.9495999999999</v>
      </c>
      <c r="U619">
        <v>7211.4299000000001</v>
      </c>
    </row>
    <row r="620" spans="1:21" x14ac:dyDescent="0.25">
      <c r="A620" s="9">
        <v>44602</v>
      </c>
      <c r="B620" s="3">
        <v>377.4</v>
      </c>
      <c r="C620" s="3">
        <v>1835.4</v>
      </c>
      <c r="D620" t="s">
        <v>64</v>
      </c>
      <c r="E620" t="s">
        <v>65</v>
      </c>
      <c r="G620">
        <v>0</v>
      </c>
      <c r="H620" s="3">
        <v>6.3596500000000002</v>
      </c>
      <c r="M620" s="8">
        <v>15.92</v>
      </c>
      <c r="N620" s="8">
        <v>0.08</v>
      </c>
      <c r="P620" s="8">
        <v>3.8</v>
      </c>
      <c r="Q620" s="8">
        <v>23.91</v>
      </c>
      <c r="R620">
        <v>4639.8625000000002</v>
      </c>
      <c r="S620" s="8">
        <v>99.1297523411979</v>
      </c>
      <c r="T620">
        <v>8557.1936000000005</v>
      </c>
      <c r="U620">
        <v>7175.6171000000004</v>
      </c>
    </row>
    <row r="621" spans="1:21" x14ac:dyDescent="0.25">
      <c r="A621" s="9">
        <v>44603</v>
      </c>
      <c r="B621" s="3">
        <v>375.24</v>
      </c>
      <c r="C621" s="3">
        <v>1823.4</v>
      </c>
      <c r="D621" t="s">
        <v>64</v>
      </c>
      <c r="E621" t="s">
        <v>65</v>
      </c>
      <c r="G621">
        <v>0</v>
      </c>
      <c r="H621" s="3">
        <v>6.3674999999999997</v>
      </c>
      <c r="M621" s="8">
        <v>17.809999999999999</v>
      </c>
      <c r="N621" s="8">
        <v>0.08</v>
      </c>
      <c r="P621" s="8">
        <v>3.8</v>
      </c>
      <c r="Q621" s="8">
        <v>27.36</v>
      </c>
      <c r="R621">
        <v>4601.3953000000001</v>
      </c>
      <c r="S621" s="8">
        <v>99.1297523411979</v>
      </c>
      <c r="T621">
        <v>8370.3670000000002</v>
      </c>
      <c r="U621">
        <v>7033.8513999999996</v>
      </c>
    </row>
    <row r="622" spans="1:21" x14ac:dyDescent="0.25">
      <c r="A622" s="9">
        <v>44606</v>
      </c>
      <c r="B622" s="3">
        <v>381.7</v>
      </c>
      <c r="C622" s="3">
        <v>1854.3</v>
      </c>
      <c r="D622" t="s">
        <v>64</v>
      </c>
      <c r="E622" t="s">
        <v>65</v>
      </c>
      <c r="G622">
        <v>0</v>
      </c>
      <c r="H622" s="3">
        <v>6.3657000000000004</v>
      </c>
      <c r="M622" s="8">
        <v>18.95</v>
      </c>
      <c r="N622" s="8">
        <v>0.08</v>
      </c>
      <c r="P622" s="8">
        <v>3.8</v>
      </c>
      <c r="Q622" s="8">
        <v>28.33</v>
      </c>
      <c r="R622">
        <v>4551.6877999999997</v>
      </c>
      <c r="S622" s="8">
        <v>99.1297523411979</v>
      </c>
      <c r="T622">
        <v>8368.6736000000001</v>
      </c>
      <c r="U622">
        <v>7006.0752000000002</v>
      </c>
    </row>
    <row r="623" spans="1:21" x14ac:dyDescent="0.25">
      <c r="A623" s="9">
        <v>44607</v>
      </c>
      <c r="B623" s="3">
        <v>385.58</v>
      </c>
      <c r="C623" s="3">
        <v>1880.9</v>
      </c>
      <c r="D623" t="s">
        <v>64</v>
      </c>
      <c r="E623" t="s">
        <v>65</v>
      </c>
      <c r="G623">
        <v>0</v>
      </c>
      <c r="H623" s="3">
        <v>6.3544499999999999</v>
      </c>
      <c r="M623" s="8">
        <v>17.7</v>
      </c>
      <c r="N623" s="8">
        <v>0.08</v>
      </c>
      <c r="P623" s="8">
        <v>3.8</v>
      </c>
      <c r="Q623" s="8">
        <v>25.7</v>
      </c>
      <c r="R623">
        <v>4600.1025</v>
      </c>
      <c r="S623" s="8">
        <v>99.1297523411979</v>
      </c>
      <c r="T623">
        <v>8447.3235000000004</v>
      </c>
      <c r="U623">
        <v>7124.8489</v>
      </c>
    </row>
    <row r="624" spans="1:21" x14ac:dyDescent="0.25">
      <c r="A624" s="9">
        <v>44608</v>
      </c>
      <c r="B624" s="3">
        <v>379.84</v>
      </c>
      <c r="C624" s="3">
        <v>1856.6</v>
      </c>
      <c r="D624" t="s">
        <v>64</v>
      </c>
      <c r="E624" t="s">
        <v>65</v>
      </c>
      <c r="G624">
        <v>0</v>
      </c>
      <c r="H624" s="3">
        <v>6.3353000000000002</v>
      </c>
      <c r="M624" s="8">
        <v>18.07</v>
      </c>
      <c r="N624" s="8">
        <v>0.08</v>
      </c>
      <c r="P624" s="8">
        <v>3.8</v>
      </c>
      <c r="Q624" s="8">
        <v>24.29</v>
      </c>
      <c r="R624">
        <v>4617.9893000000002</v>
      </c>
      <c r="S624" s="8">
        <v>99.1297523411979</v>
      </c>
      <c r="T624">
        <v>8551.0815000000002</v>
      </c>
      <c r="U624">
        <v>7183.1058000000003</v>
      </c>
    </row>
    <row r="625" spans="1:21" x14ac:dyDescent="0.25">
      <c r="A625" s="9">
        <v>44609</v>
      </c>
      <c r="B625" s="3">
        <v>383.54</v>
      </c>
      <c r="C625" s="3">
        <v>1877.7</v>
      </c>
      <c r="D625" t="s">
        <v>64</v>
      </c>
      <c r="E625" t="s">
        <v>65</v>
      </c>
      <c r="G625">
        <v>0</v>
      </c>
      <c r="H625" s="3">
        <v>6.33155</v>
      </c>
      <c r="M625" s="8">
        <v>19.79</v>
      </c>
      <c r="N625" s="8">
        <v>0.08</v>
      </c>
      <c r="P625" s="8">
        <v>3.8</v>
      </c>
      <c r="Q625" s="8">
        <v>28.11</v>
      </c>
      <c r="R625">
        <v>4629.1648999999998</v>
      </c>
      <c r="S625" s="8">
        <v>99.1297523411979</v>
      </c>
      <c r="T625">
        <v>8550.3133999999991</v>
      </c>
      <c r="U625">
        <v>7220.6066000000001</v>
      </c>
    </row>
    <row r="626" spans="1:21" x14ac:dyDescent="0.25">
      <c r="A626" s="9">
        <v>44610</v>
      </c>
      <c r="B626" s="3">
        <v>386.64</v>
      </c>
      <c r="C626" s="3">
        <v>1894.2</v>
      </c>
      <c r="D626" t="s">
        <v>64</v>
      </c>
      <c r="E626" t="s">
        <v>65</v>
      </c>
      <c r="G626">
        <v>0</v>
      </c>
      <c r="H626" s="3">
        <v>6.3278499999999998</v>
      </c>
      <c r="M626" s="8">
        <v>18.54</v>
      </c>
      <c r="N626" s="8">
        <v>0.08</v>
      </c>
      <c r="P626" s="8">
        <v>3.8</v>
      </c>
      <c r="Q626" s="8">
        <v>27.75</v>
      </c>
      <c r="R626">
        <v>4651.2358000000004</v>
      </c>
      <c r="S626" s="8">
        <v>99.1297523411979</v>
      </c>
      <c r="T626">
        <v>8611.0401999999995</v>
      </c>
      <c r="U626">
        <v>7251.7923000000001</v>
      </c>
    </row>
    <row r="627" spans="1:21" x14ac:dyDescent="0.25">
      <c r="A627" s="9">
        <v>44613</v>
      </c>
      <c r="B627" s="3">
        <v>386</v>
      </c>
      <c r="C627" s="3">
        <v>1890.4</v>
      </c>
      <c r="D627" t="s">
        <v>64</v>
      </c>
      <c r="E627" t="s">
        <v>65</v>
      </c>
      <c r="G627">
        <v>0</v>
      </c>
      <c r="H627" s="3">
        <v>6.3297499999999998</v>
      </c>
      <c r="M627" s="8">
        <v>19.164999999999999</v>
      </c>
      <c r="N627" s="8">
        <v>0.08</v>
      </c>
      <c r="P627" s="8">
        <v>3.8</v>
      </c>
      <c r="Q627" s="8">
        <v>27.93</v>
      </c>
      <c r="R627">
        <v>4634.3140999999996</v>
      </c>
      <c r="S627" s="8">
        <v>99.1297523411979</v>
      </c>
      <c r="T627">
        <v>8749.3251999999993</v>
      </c>
      <c r="U627">
        <v>7334.5911999999998</v>
      </c>
    </row>
    <row r="628" spans="1:21" x14ac:dyDescent="0.25">
      <c r="A628" s="9">
        <v>44614</v>
      </c>
      <c r="B628" s="3">
        <v>390.72</v>
      </c>
      <c r="C628" s="3">
        <v>1912.2</v>
      </c>
      <c r="D628" t="s">
        <v>64</v>
      </c>
      <c r="E628" t="s">
        <v>65</v>
      </c>
      <c r="G628">
        <v>0</v>
      </c>
      <c r="H628" s="3">
        <v>6.3402500000000002</v>
      </c>
      <c r="M628" s="8">
        <v>17.93</v>
      </c>
      <c r="N628" s="8">
        <v>0.08</v>
      </c>
      <c r="P628" s="8">
        <v>3.8</v>
      </c>
      <c r="Q628" s="8">
        <v>28.81</v>
      </c>
      <c r="R628">
        <v>4574.1526999999996</v>
      </c>
      <c r="S628" s="8">
        <v>99.1297523411979</v>
      </c>
      <c r="T628">
        <v>8660.0365000000002</v>
      </c>
      <c r="U628">
        <v>7279.2354999999998</v>
      </c>
    </row>
    <row r="629" spans="1:21" x14ac:dyDescent="0.25">
      <c r="A629" s="9">
        <v>44615</v>
      </c>
      <c r="B629" s="3">
        <v>387.58</v>
      </c>
      <c r="C629" s="3">
        <v>1898.9</v>
      </c>
      <c r="D629" t="s">
        <v>64</v>
      </c>
      <c r="E629" t="s">
        <v>65</v>
      </c>
      <c r="G629">
        <v>0</v>
      </c>
      <c r="H629" s="3">
        <v>6.3262999999999998</v>
      </c>
      <c r="M629" s="8">
        <v>17.690000000000001</v>
      </c>
      <c r="N629" s="8">
        <v>0.08</v>
      </c>
      <c r="P629" s="8">
        <v>3.8</v>
      </c>
      <c r="Q629" s="8">
        <v>31.02</v>
      </c>
      <c r="R629">
        <v>4623.0465000000004</v>
      </c>
      <c r="S629" s="8">
        <v>99.1297523411979</v>
      </c>
      <c r="T629">
        <v>8819.0347999999994</v>
      </c>
      <c r="U629">
        <v>7450.3998000000001</v>
      </c>
    </row>
    <row r="630" spans="1:21" x14ac:dyDescent="0.25">
      <c r="A630" s="9">
        <v>44616</v>
      </c>
      <c r="B630" s="3">
        <v>396.04</v>
      </c>
      <c r="C630" s="3">
        <v>1944.4</v>
      </c>
      <c r="D630" t="s">
        <v>64</v>
      </c>
      <c r="E630" t="s">
        <v>65</v>
      </c>
      <c r="G630">
        <v>0</v>
      </c>
      <c r="H630" s="3">
        <v>6.3177500000000002</v>
      </c>
      <c r="M630" s="8">
        <v>18.12</v>
      </c>
      <c r="N630" s="8">
        <v>0.08</v>
      </c>
      <c r="P630" s="8">
        <v>3.8</v>
      </c>
      <c r="Q630" s="8">
        <v>30.32</v>
      </c>
      <c r="R630">
        <v>4529.3189000000002</v>
      </c>
      <c r="S630" s="8">
        <v>99.1297523411979</v>
      </c>
      <c r="T630">
        <v>8595.7409000000007</v>
      </c>
      <c r="U630">
        <v>7285.1171999999997</v>
      </c>
    </row>
    <row r="631" spans="1:21" x14ac:dyDescent="0.25">
      <c r="A631" s="9">
        <v>44617</v>
      </c>
      <c r="B631" s="3">
        <v>391.42</v>
      </c>
      <c r="C631" s="3">
        <v>1920.2</v>
      </c>
      <c r="D631" t="s">
        <v>64</v>
      </c>
      <c r="E631" t="s">
        <v>65</v>
      </c>
      <c r="G631">
        <v>0</v>
      </c>
      <c r="H631" s="3">
        <v>6.31325</v>
      </c>
      <c r="M631" s="8">
        <v>18.399999999999999</v>
      </c>
      <c r="N631" s="8">
        <v>0.08</v>
      </c>
      <c r="P631" s="8">
        <v>3.8</v>
      </c>
      <c r="Q631" s="8">
        <v>27.59</v>
      </c>
      <c r="R631">
        <v>4573.4246999999996</v>
      </c>
      <c r="S631" s="8">
        <v>99.1297523411979</v>
      </c>
      <c r="T631">
        <v>8680.3094000000001</v>
      </c>
      <c r="U631">
        <v>7361.9573</v>
      </c>
    </row>
    <row r="632" spans="1:21" x14ac:dyDescent="0.25">
      <c r="A632" s="9">
        <v>44620</v>
      </c>
      <c r="B632" s="3">
        <v>389.02</v>
      </c>
      <c r="C632" s="3">
        <v>1911</v>
      </c>
      <c r="D632" t="s">
        <v>64</v>
      </c>
      <c r="E632" t="s">
        <v>65</v>
      </c>
      <c r="G632">
        <v>0</v>
      </c>
      <c r="H632" s="3">
        <v>6.3140999999999998</v>
      </c>
      <c r="M632" s="8">
        <v>20.97</v>
      </c>
      <c r="N632" s="8">
        <v>0.08</v>
      </c>
      <c r="P632" s="8">
        <v>3.8</v>
      </c>
      <c r="Q632" s="8">
        <v>30.15</v>
      </c>
      <c r="R632">
        <v>4581.6459000000004</v>
      </c>
      <c r="S632" s="8">
        <v>99.1297523411979</v>
      </c>
      <c r="T632">
        <v>8713.5049999999992</v>
      </c>
      <c r="U632">
        <v>7419.8306000000002</v>
      </c>
    </row>
    <row r="633" spans="1:21" x14ac:dyDescent="0.25">
      <c r="A633" s="9">
        <v>44621</v>
      </c>
      <c r="B633" s="3">
        <v>389.14</v>
      </c>
      <c r="C633" s="3">
        <v>1909.7</v>
      </c>
      <c r="D633" t="s">
        <v>64</v>
      </c>
      <c r="E633" t="s">
        <v>65</v>
      </c>
      <c r="G633">
        <v>0</v>
      </c>
      <c r="H633" s="3">
        <v>6.31515</v>
      </c>
      <c r="M633" s="8">
        <v>22.7</v>
      </c>
      <c r="N633" s="8">
        <v>0.08</v>
      </c>
      <c r="P633" s="8">
        <v>3.6</v>
      </c>
      <c r="Q633" s="8">
        <v>33.32</v>
      </c>
      <c r="R633">
        <v>4619.6862000000001</v>
      </c>
      <c r="S633" s="8">
        <v>98.9627243756577</v>
      </c>
      <c r="T633">
        <v>8771.0907999999999</v>
      </c>
      <c r="U633">
        <v>7429.4431999999997</v>
      </c>
    </row>
    <row r="634" spans="1:21" x14ac:dyDescent="0.25">
      <c r="A634" s="9">
        <v>44622</v>
      </c>
      <c r="B634" s="3">
        <v>394.5</v>
      </c>
      <c r="C634" s="3">
        <v>1941.1</v>
      </c>
      <c r="D634" t="s">
        <v>64</v>
      </c>
      <c r="E634" t="s">
        <v>65</v>
      </c>
      <c r="G634">
        <v>0</v>
      </c>
      <c r="H634" s="3">
        <v>6.3146000000000004</v>
      </c>
      <c r="M634" s="8">
        <v>21.85</v>
      </c>
      <c r="N634" s="8">
        <v>0.08</v>
      </c>
      <c r="P634" s="8">
        <v>3.6</v>
      </c>
      <c r="Q634" s="8">
        <v>30.74</v>
      </c>
      <c r="R634">
        <v>4578.6007</v>
      </c>
      <c r="S634" s="8">
        <v>98.9627243756577</v>
      </c>
      <c r="T634">
        <v>8791.9979000000003</v>
      </c>
      <c r="U634">
        <v>7414.3086999999996</v>
      </c>
    </row>
    <row r="635" spans="1:21" x14ac:dyDescent="0.25">
      <c r="A635" s="9">
        <v>44623</v>
      </c>
      <c r="B635" s="3">
        <v>393.2</v>
      </c>
      <c r="C635" s="3">
        <v>1929.6</v>
      </c>
      <c r="D635" t="s">
        <v>64</v>
      </c>
      <c r="E635" t="s">
        <v>65</v>
      </c>
      <c r="G635">
        <v>0</v>
      </c>
      <c r="H635" s="3">
        <v>6.3223000000000003</v>
      </c>
      <c r="M635" s="8">
        <v>22.94</v>
      </c>
      <c r="N635" s="8">
        <v>0.08</v>
      </c>
      <c r="P635" s="8">
        <v>3.6</v>
      </c>
      <c r="Q635" s="8">
        <v>30.48</v>
      </c>
      <c r="R635">
        <v>4551.6283000000003</v>
      </c>
      <c r="S635" s="8">
        <v>98.9627243756577</v>
      </c>
      <c r="T635">
        <v>8741.7489999999998</v>
      </c>
      <c r="U635">
        <v>7342.6135000000004</v>
      </c>
    </row>
    <row r="636" spans="1:21" x14ac:dyDescent="0.25">
      <c r="A636" s="9">
        <v>44624</v>
      </c>
      <c r="B636" s="3">
        <v>394.64</v>
      </c>
      <c r="C636" s="3">
        <v>1938.4</v>
      </c>
      <c r="D636" t="s">
        <v>64</v>
      </c>
      <c r="E636" t="s">
        <v>65</v>
      </c>
      <c r="G636">
        <v>0</v>
      </c>
      <c r="H636" s="3">
        <v>6.3247</v>
      </c>
      <c r="M636" s="8">
        <v>26.29</v>
      </c>
      <c r="N636" s="8">
        <v>0.08</v>
      </c>
      <c r="P636" s="8">
        <v>3.6</v>
      </c>
      <c r="Q636" s="8">
        <v>31.98</v>
      </c>
      <c r="R636">
        <v>4496.4300999999996</v>
      </c>
      <c r="S636" s="8">
        <v>98.9627243756577</v>
      </c>
      <c r="T636">
        <v>8616.6571000000004</v>
      </c>
      <c r="U636">
        <v>7241.5625</v>
      </c>
    </row>
    <row r="637" spans="1:21" x14ac:dyDescent="0.25">
      <c r="A637" s="9">
        <v>44627</v>
      </c>
      <c r="B637" s="3">
        <v>403.3</v>
      </c>
      <c r="C637" s="3">
        <v>1988.7</v>
      </c>
      <c r="D637" t="s">
        <v>64</v>
      </c>
      <c r="E637" t="s">
        <v>65</v>
      </c>
      <c r="G637">
        <v>0</v>
      </c>
      <c r="H637" s="3">
        <v>6.3247</v>
      </c>
      <c r="M637" s="8">
        <v>29.67</v>
      </c>
      <c r="N637" s="8">
        <v>0.08</v>
      </c>
      <c r="P637" s="8">
        <v>3.6</v>
      </c>
      <c r="Q637" s="8">
        <v>36.450000000000003</v>
      </c>
      <c r="R637">
        <v>4352.7775000000001</v>
      </c>
      <c r="S637" s="8">
        <v>98.9627243756577</v>
      </c>
      <c r="T637">
        <v>8467.9907000000003</v>
      </c>
      <c r="U637">
        <v>7085.7316000000001</v>
      </c>
    </row>
    <row r="638" spans="1:21" x14ac:dyDescent="0.25">
      <c r="A638" s="9">
        <v>44628</v>
      </c>
      <c r="B638" s="3">
        <v>412.2</v>
      </c>
      <c r="C638" s="3">
        <v>2022.8</v>
      </c>
      <c r="D638" t="s">
        <v>64</v>
      </c>
      <c r="E638" t="s">
        <v>65</v>
      </c>
      <c r="G638">
        <v>0</v>
      </c>
      <c r="H638" s="3">
        <v>6.3221999999999996</v>
      </c>
      <c r="M638" s="8">
        <v>31.7</v>
      </c>
      <c r="N638" s="8">
        <v>0.08</v>
      </c>
      <c r="P638" s="8">
        <v>3.6</v>
      </c>
      <c r="Q638" s="8">
        <v>35.130000000000003</v>
      </c>
      <c r="R638">
        <v>4265.3909999999996</v>
      </c>
      <c r="S638" s="8">
        <v>98.9627243756577</v>
      </c>
      <c r="T638">
        <v>8192.2412000000004</v>
      </c>
      <c r="U638">
        <v>6871.2201999999997</v>
      </c>
    </row>
    <row r="639" spans="1:21" x14ac:dyDescent="0.25">
      <c r="A639" s="9">
        <v>44629</v>
      </c>
      <c r="B639" s="3">
        <v>417.16</v>
      </c>
      <c r="C639" s="3">
        <v>2059.4</v>
      </c>
      <c r="D639" t="s">
        <v>64</v>
      </c>
      <c r="E639" t="s">
        <v>65</v>
      </c>
      <c r="G639">
        <v>0</v>
      </c>
      <c r="H639" s="3">
        <v>6.3262999999999998</v>
      </c>
      <c r="M639" s="8">
        <v>28.01</v>
      </c>
      <c r="N639" s="8">
        <v>0.08</v>
      </c>
      <c r="P639" s="8">
        <v>3.6</v>
      </c>
      <c r="Q639" s="8">
        <v>32.450000000000003</v>
      </c>
      <c r="R639">
        <v>4226.3463000000002</v>
      </c>
      <c r="S639" s="8">
        <v>98.9627243756577</v>
      </c>
      <c r="T639">
        <v>8106.3303999999998</v>
      </c>
      <c r="U639">
        <v>6796.0393000000004</v>
      </c>
    </row>
    <row r="640" spans="1:21" x14ac:dyDescent="0.25">
      <c r="A640" s="9">
        <v>44630</v>
      </c>
      <c r="B640" s="3">
        <v>404</v>
      </c>
      <c r="C640" s="3">
        <v>1989.2</v>
      </c>
      <c r="D640" t="s">
        <v>64</v>
      </c>
      <c r="E640" t="s">
        <v>65</v>
      </c>
      <c r="G640">
        <v>0</v>
      </c>
      <c r="H640" s="3">
        <v>6.3262</v>
      </c>
      <c r="M640" s="8">
        <v>26.08</v>
      </c>
      <c r="N640" s="8">
        <v>0.08</v>
      </c>
      <c r="P640" s="8">
        <v>3.6</v>
      </c>
      <c r="Q640" s="8">
        <v>30.23</v>
      </c>
      <c r="R640">
        <v>4292.8374000000003</v>
      </c>
      <c r="S640" s="8">
        <v>98.9627243756577</v>
      </c>
      <c r="T640">
        <v>8285.9508999999998</v>
      </c>
      <c r="U640">
        <v>6952.5204000000003</v>
      </c>
    </row>
    <row r="641" spans="1:21" x14ac:dyDescent="0.25">
      <c r="A641" s="9">
        <v>44631</v>
      </c>
      <c r="B641" s="3">
        <v>404.78</v>
      </c>
      <c r="C641" s="3">
        <v>1990.9</v>
      </c>
      <c r="D641" t="s">
        <v>64</v>
      </c>
      <c r="E641" t="s">
        <v>65</v>
      </c>
      <c r="G641">
        <v>0</v>
      </c>
      <c r="H641" s="3">
        <v>6.3291000000000004</v>
      </c>
      <c r="M641" s="8">
        <v>24.73</v>
      </c>
      <c r="N641" s="8">
        <v>0.08</v>
      </c>
      <c r="P641" s="8">
        <v>3.6</v>
      </c>
      <c r="Q641" s="8">
        <v>30.75</v>
      </c>
      <c r="R641">
        <v>4306.5217000000002</v>
      </c>
      <c r="S641" s="8">
        <v>98.9627243756577</v>
      </c>
      <c r="T641">
        <v>8336.3927000000003</v>
      </c>
      <c r="U641">
        <v>6990.7781000000004</v>
      </c>
    </row>
    <row r="642" spans="1:21" x14ac:dyDescent="0.25">
      <c r="A642" s="9">
        <v>44634</v>
      </c>
      <c r="B642" s="3">
        <v>402.5</v>
      </c>
      <c r="C642" s="3">
        <v>1980.8</v>
      </c>
      <c r="D642" t="s">
        <v>64</v>
      </c>
      <c r="E642" t="s">
        <v>65</v>
      </c>
      <c r="G642">
        <v>0</v>
      </c>
      <c r="H642" s="3">
        <v>6.3716499999999998</v>
      </c>
      <c r="M642" s="8">
        <v>24.08</v>
      </c>
      <c r="N642" s="8">
        <v>0.08</v>
      </c>
      <c r="P642" s="8">
        <v>3.6</v>
      </c>
      <c r="Q642" s="8">
        <v>31.77</v>
      </c>
      <c r="R642">
        <v>4174.7577000000001</v>
      </c>
      <c r="S642" s="8">
        <v>98.9627243756577</v>
      </c>
      <c r="T642">
        <v>8101.3697000000002</v>
      </c>
      <c r="U642">
        <v>6800.5946999999996</v>
      </c>
    </row>
    <row r="643" spans="1:21" x14ac:dyDescent="0.25">
      <c r="A643" s="9">
        <v>44635</v>
      </c>
      <c r="B643" s="3">
        <v>394.46</v>
      </c>
      <c r="C643" s="3">
        <v>1931.2</v>
      </c>
      <c r="D643" t="s">
        <v>64</v>
      </c>
      <c r="E643" t="s">
        <v>65</v>
      </c>
      <c r="G643">
        <v>0</v>
      </c>
      <c r="H643" s="3">
        <v>6.4008500000000002</v>
      </c>
      <c r="M643" s="8">
        <v>23.8</v>
      </c>
      <c r="N643" s="8">
        <v>0.08</v>
      </c>
      <c r="P643" s="8">
        <v>3.6</v>
      </c>
      <c r="Q643" s="8">
        <v>29.83</v>
      </c>
      <c r="R643">
        <v>3983.8119999999999</v>
      </c>
      <c r="S643" s="8">
        <v>98.9627243756577</v>
      </c>
      <c r="T643">
        <v>7691.1293999999998</v>
      </c>
      <c r="U643">
        <v>6473.4807000000001</v>
      </c>
    </row>
    <row r="644" spans="1:21" x14ac:dyDescent="0.25">
      <c r="A644" s="9">
        <v>44636</v>
      </c>
      <c r="B644" s="3">
        <v>391.04</v>
      </c>
      <c r="C644" s="3">
        <v>1916.8</v>
      </c>
      <c r="D644" t="s">
        <v>64</v>
      </c>
      <c r="E644" t="s">
        <v>65</v>
      </c>
      <c r="G644">
        <v>0</v>
      </c>
      <c r="H644" s="3">
        <v>6.3597000000000001</v>
      </c>
      <c r="M644" s="8">
        <v>22.51</v>
      </c>
      <c r="N644" s="8">
        <v>0.08</v>
      </c>
      <c r="P644" s="8">
        <v>3.6</v>
      </c>
      <c r="Q644" s="8">
        <v>26.67</v>
      </c>
      <c r="R644">
        <v>4156.0810000000001</v>
      </c>
      <c r="S644" s="8">
        <v>98.9627243756577</v>
      </c>
      <c r="T644">
        <v>7947.1469999999999</v>
      </c>
      <c r="U644">
        <v>6692.9664000000002</v>
      </c>
    </row>
    <row r="645" spans="1:21" x14ac:dyDescent="0.25">
      <c r="A645" s="9">
        <v>44637</v>
      </c>
      <c r="B645" s="3">
        <v>395.44</v>
      </c>
      <c r="C645" s="3">
        <v>1932.3</v>
      </c>
      <c r="D645" t="s">
        <v>64</v>
      </c>
      <c r="E645" t="s">
        <v>65</v>
      </c>
      <c r="G645">
        <v>0</v>
      </c>
      <c r="H645" s="3">
        <v>6.3628</v>
      </c>
      <c r="M645" s="8">
        <v>22.23</v>
      </c>
      <c r="N645" s="8">
        <v>0.33</v>
      </c>
      <c r="P645" s="8">
        <v>3.6</v>
      </c>
      <c r="Q645" s="8">
        <v>25.67</v>
      </c>
      <c r="R645">
        <v>4237.6956</v>
      </c>
      <c r="S645" s="8">
        <v>98.9627243756577</v>
      </c>
      <c r="T645">
        <v>8106.9040999999997</v>
      </c>
      <c r="U645">
        <v>6818.5447999999997</v>
      </c>
    </row>
    <row r="646" spans="1:21" x14ac:dyDescent="0.25">
      <c r="A646" s="9">
        <v>44638</v>
      </c>
      <c r="B646" s="3">
        <v>395.9</v>
      </c>
      <c r="C646" s="3">
        <v>1933.4</v>
      </c>
      <c r="D646" t="s">
        <v>64</v>
      </c>
      <c r="E646" t="s">
        <v>65</v>
      </c>
      <c r="G646">
        <v>0</v>
      </c>
      <c r="H646" s="3">
        <v>6.36625</v>
      </c>
      <c r="M646" s="8">
        <v>22</v>
      </c>
      <c r="N646" s="8">
        <v>0.33</v>
      </c>
      <c r="P646" s="8">
        <v>3.6</v>
      </c>
      <c r="Q646" s="8">
        <v>23.87</v>
      </c>
      <c r="R646">
        <v>4265.9017000000003</v>
      </c>
      <c r="S646" s="8">
        <v>98.9627243756577</v>
      </c>
      <c r="T646">
        <v>8196.2366000000002</v>
      </c>
      <c r="U646">
        <v>6879.3658999999998</v>
      </c>
    </row>
    <row r="647" spans="1:21" x14ac:dyDescent="0.25">
      <c r="A647" s="9">
        <v>44641</v>
      </c>
      <c r="B647" s="3">
        <v>394.76</v>
      </c>
      <c r="C647" s="3">
        <v>1924</v>
      </c>
      <c r="D647" t="s">
        <v>64</v>
      </c>
      <c r="E647" t="s">
        <v>65</v>
      </c>
      <c r="G647">
        <v>0</v>
      </c>
      <c r="H647" s="3">
        <v>6.3765499999999999</v>
      </c>
      <c r="M647" s="8">
        <v>21.89</v>
      </c>
      <c r="N647" s="8">
        <v>0.33</v>
      </c>
      <c r="P647" s="8">
        <v>3.6</v>
      </c>
      <c r="Q647" s="8">
        <v>23.53</v>
      </c>
      <c r="R647">
        <v>4258.7458999999999</v>
      </c>
      <c r="S647" s="8">
        <v>98.9627243756577</v>
      </c>
      <c r="T647">
        <v>8304.8101000000006</v>
      </c>
      <c r="U647">
        <v>6954.4056</v>
      </c>
    </row>
    <row r="648" spans="1:21" x14ac:dyDescent="0.25">
      <c r="A648" s="9">
        <v>44642</v>
      </c>
      <c r="B648" s="3">
        <v>397.16</v>
      </c>
      <c r="C648" s="3">
        <v>1935.7</v>
      </c>
      <c r="D648" t="s">
        <v>64</v>
      </c>
      <c r="E648" t="s">
        <v>65</v>
      </c>
      <c r="G648">
        <v>0</v>
      </c>
      <c r="H648" s="3">
        <v>6.3765499999999999</v>
      </c>
      <c r="M648" s="8">
        <v>20.58</v>
      </c>
      <c r="N648" s="8">
        <v>0.33</v>
      </c>
      <c r="P648" s="8">
        <v>3.6</v>
      </c>
      <c r="Q648" s="8">
        <v>22.94</v>
      </c>
      <c r="R648">
        <v>4255.2950000000001</v>
      </c>
      <c r="S648" s="8">
        <v>98.9627243756577</v>
      </c>
      <c r="T648">
        <v>8291.7741000000005</v>
      </c>
      <c r="U648">
        <v>6923.4426999999996</v>
      </c>
    </row>
    <row r="649" spans="1:21" x14ac:dyDescent="0.25">
      <c r="A649" s="9">
        <v>44643</v>
      </c>
      <c r="B649" s="3">
        <v>394.72</v>
      </c>
      <c r="C649" s="3">
        <v>1917.9</v>
      </c>
      <c r="D649" t="s">
        <v>64</v>
      </c>
      <c r="E649" t="s">
        <v>65</v>
      </c>
      <c r="G649">
        <v>0</v>
      </c>
      <c r="H649" s="3">
        <v>6.3847500000000004</v>
      </c>
      <c r="M649" s="8">
        <v>23.41</v>
      </c>
      <c r="N649" s="8">
        <v>0.33</v>
      </c>
      <c r="P649" s="8">
        <v>3.6</v>
      </c>
      <c r="Q649" s="8">
        <v>23.57</v>
      </c>
      <c r="R649">
        <v>4276.5173999999997</v>
      </c>
      <c r="S649" s="8">
        <v>98.9627243756577</v>
      </c>
      <c r="T649">
        <v>8323.8595000000005</v>
      </c>
      <c r="U649">
        <v>6966.9525999999996</v>
      </c>
    </row>
    <row r="650" spans="1:21" x14ac:dyDescent="0.25">
      <c r="A650" s="9">
        <v>44644</v>
      </c>
      <c r="B650" s="3">
        <v>399.02</v>
      </c>
      <c r="C650" s="3">
        <v>1941.9</v>
      </c>
      <c r="D650" t="s">
        <v>64</v>
      </c>
      <c r="E650" t="s">
        <v>65</v>
      </c>
      <c r="G650">
        <v>0</v>
      </c>
      <c r="H650" s="3">
        <v>6.3833500000000001</v>
      </c>
      <c r="M650" s="8">
        <v>24.07</v>
      </c>
      <c r="N650" s="8">
        <v>0.33</v>
      </c>
      <c r="P650" s="8">
        <v>3.6</v>
      </c>
      <c r="Q650" s="8">
        <v>21.67</v>
      </c>
      <c r="R650">
        <v>4251.3060999999998</v>
      </c>
      <c r="S650" s="8">
        <v>98.9627243756577</v>
      </c>
      <c r="T650">
        <v>8227.5598000000009</v>
      </c>
      <c r="U650">
        <v>6900.8065999999999</v>
      </c>
    </row>
    <row r="651" spans="1:21" x14ac:dyDescent="0.25">
      <c r="A651" s="9">
        <v>44645</v>
      </c>
      <c r="B651" s="3">
        <v>401.7</v>
      </c>
      <c r="C651" s="3">
        <v>1956.9</v>
      </c>
      <c r="D651" t="s">
        <v>64</v>
      </c>
      <c r="E651" t="s">
        <v>65</v>
      </c>
      <c r="G651">
        <v>0</v>
      </c>
      <c r="H651" s="3">
        <v>6.3773</v>
      </c>
      <c r="M651" s="8">
        <v>24.68</v>
      </c>
      <c r="N651" s="8">
        <v>0.33</v>
      </c>
      <c r="P651" s="8">
        <v>3.6</v>
      </c>
      <c r="Q651" s="8">
        <v>20.81</v>
      </c>
      <c r="R651">
        <v>4174.5742</v>
      </c>
      <c r="S651" s="8">
        <v>98.9627243756577</v>
      </c>
      <c r="T651">
        <v>8177.0007999999998</v>
      </c>
      <c r="U651">
        <v>6819.8127000000004</v>
      </c>
    </row>
    <row r="652" spans="1:21" x14ac:dyDescent="0.25">
      <c r="A652" s="9">
        <v>44648</v>
      </c>
      <c r="B652" s="3">
        <v>397.68</v>
      </c>
      <c r="C652" s="3">
        <v>1933</v>
      </c>
      <c r="D652" t="s">
        <v>64</v>
      </c>
      <c r="E652" t="s">
        <v>65</v>
      </c>
      <c r="G652">
        <v>0</v>
      </c>
      <c r="H652" s="3">
        <v>6.3887999999999998</v>
      </c>
      <c r="M652" s="8">
        <v>23.2</v>
      </c>
      <c r="N652" s="8">
        <v>0.33</v>
      </c>
      <c r="P652" s="8">
        <v>3.6</v>
      </c>
      <c r="Q652" s="8">
        <v>19.63</v>
      </c>
      <c r="R652">
        <v>4148.4663</v>
      </c>
      <c r="S652" s="8">
        <v>98.9627243756577</v>
      </c>
      <c r="T652">
        <v>8148.8733000000002</v>
      </c>
      <c r="U652">
        <v>6767.2512999999999</v>
      </c>
    </row>
    <row r="653" spans="1:21" x14ac:dyDescent="0.25">
      <c r="A653" s="9">
        <v>44649</v>
      </c>
      <c r="B653" s="3">
        <v>395.54</v>
      </c>
      <c r="C653" s="3">
        <v>1924.2</v>
      </c>
      <c r="D653" t="s">
        <v>64</v>
      </c>
      <c r="E653" t="s">
        <v>65</v>
      </c>
      <c r="G653">
        <v>0</v>
      </c>
      <c r="H653" s="3">
        <v>6.3825500000000002</v>
      </c>
      <c r="M653" s="8">
        <v>21.28</v>
      </c>
      <c r="N653" s="8">
        <v>0.33</v>
      </c>
      <c r="P653" s="8">
        <v>3.6</v>
      </c>
      <c r="Q653" s="8">
        <v>18.899999999999999</v>
      </c>
      <c r="R653">
        <v>4134.1441000000004</v>
      </c>
      <c r="S653" s="8">
        <v>98.9627243756577</v>
      </c>
      <c r="T653">
        <v>8088.8996999999999</v>
      </c>
      <c r="U653">
        <v>6725.6769999999997</v>
      </c>
    </row>
    <row r="654" spans="1:21" x14ac:dyDescent="0.25">
      <c r="A654" s="9">
        <v>44650</v>
      </c>
      <c r="B654" s="3">
        <v>394.74</v>
      </c>
      <c r="C654" s="3">
        <v>1929</v>
      </c>
      <c r="D654" t="s">
        <v>64</v>
      </c>
      <c r="E654" t="s">
        <v>66</v>
      </c>
      <c r="G654">
        <v>0</v>
      </c>
      <c r="H654" s="3">
        <v>6.3652499999999996</v>
      </c>
      <c r="M654" s="8">
        <v>21.08</v>
      </c>
      <c r="N654" s="8">
        <v>0.33</v>
      </c>
      <c r="P654" s="8">
        <v>3.6</v>
      </c>
      <c r="Q654" s="8">
        <v>19.329999999999998</v>
      </c>
      <c r="R654">
        <v>4254.0989</v>
      </c>
      <c r="S654" s="8">
        <v>98.9627243756577</v>
      </c>
      <c r="T654">
        <v>8225.7584000000006</v>
      </c>
      <c r="U654">
        <v>6864.7485999999999</v>
      </c>
    </row>
    <row r="655" spans="1:21" x14ac:dyDescent="0.25">
      <c r="A655" s="9">
        <v>44651</v>
      </c>
      <c r="B655" s="3">
        <v>394.34</v>
      </c>
      <c r="C655" s="3">
        <v>1930.7</v>
      </c>
      <c r="D655" t="s">
        <v>64</v>
      </c>
      <c r="E655" t="s">
        <v>66</v>
      </c>
      <c r="G655">
        <v>0</v>
      </c>
      <c r="H655" s="3">
        <v>6.3521999999999998</v>
      </c>
      <c r="M655" s="8">
        <v>20.25</v>
      </c>
      <c r="N655" s="8">
        <v>0.33</v>
      </c>
      <c r="P655" s="8">
        <v>3.6</v>
      </c>
      <c r="Q655" s="8">
        <v>20.56</v>
      </c>
      <c r="R655">
        <v>4222.5968000000003</v>
      </c>
      <c r="S655" s="8">
        <v>98.9627243756577</v>
      </c>
      <c r="T655">
        <v>8176.7529000000004</v>
      </c>
      <c r="U655">
        <v>6772.0652</v>
      </c>
    </row>
    <row r="656" spans="1:21" x14ac:dyDescent="0.25">
      <c r="A656" s="9">
        <v>44652</v>
      </c>
      <c r="B656" s="3">
        <v>396.26</v>
      </c>
      <c r="C656" s="3">
        <v>1937</v>
      </c>
      <c r="D656" t="s">
        <v>64</v>
      </c>
      <c r="E656" t="s">
        <v>66</v>
      </c>
      <c r="G656">
        <v>0</v>
      </c>
      <c r="H656" s="3">
        <v>6.3606999999999996</v>
      </c>
      <c r="M656" s="8">
        <v>19.079999999999998</v>
      </c>
      <c r="N656" s="8">
        <v>0.33</v>
      </c>
      <c r="P656" s="8">
        <v>3.6</v>
      </c>
      <c r="Q656" s="8">
        <v>19.63</v>
      </c>
      <c r="R656">
        <v>4276.1580000000004</v>
      </c>
      <c r="S656" s="8">
        <v>98.818774958819304</v>
      </c>
      <c r="T656">
        <v>8159.9475000000002</v>
      </c>
      <c r="U656">
        <v>6772.6041999999998</v>
      </c>
    </row>
    <row r="657" spans="1:21" x14ac:dyDescent="0.25">
      <c r="A657" s="9">
        <v>44657</v>
      </c>
      <c r="B657" s="3">
        <v>394.5</v>
      </c>
      <c r="C657" s="3">
        <v>1922.6</v>
      </c>
      <c r="D657" t="s">
        <v>64</v>
      </c>
      <c r="E657" t="s">
        <v>66</v>
      </c>
      <c r="G657">
        <v>0</v>
      </c>
      <c r="H657" s="3">
        <v>6.3762999999999996</v>
      </c>
      <c r="M657" s="8">
        <v>18.88</v>
      </c>
      <c r="N657" s="8">
        <v>0.33</v>
      </c>
      <c r="P657" s="8">
        <v>3.6</v>
      </c>
      <c r="Q657" s="8">
        <v>22.1</v>
      </c>
      <c r="R657">
        <v>4263.8410999999996</v>
      </c>
      <c r="S657" s="8">
        <v>98.818774958819304</v>
      </c>
      <c r="T657">
        <v>8210.0702999999994</v>
      </c>
      <c r="U657">
        <v>6764.2883000000002</v>
      </c>
    </row>
    <row r="658" spans="1:21" x14ac:dyDescent="0.25">
      <c r="A658" s="9">
        <v>44658</v>
      </c>
      <c r="B658" s="3">
        <v>394.94</v>
      </c>
      <c r="C658" s="3">
        <v>1927.9</v>
      </c>
      <c r="D658" t="s">
        <v>64</v>
      </c>
      <c r="E658" t="s">
        <v>66</v>
      </c>
      <c r="G658">
        <v>0</v>
      </c>
      <c r="H658" s="3">
        <v>6.36395</v>
      </c>
      <c r="M658" s="8">
        <v>18.43</v>
      </c>
      <c r="N658" s="8">
        <v>0.33</v>
      </c>
      <c r="P658" s="8">
        <v>3.6</v>
      </c>
      <c r="Q658" s="8">
        <v>21.55</v>
      </c>
      <c r="R658">
        <v>4209.0998</v>
      </c>
      <c r="S658" s="8">
        <v>98.818774958819304</v>
      </c>
      <c r="T658">
        <v>8006.0428000000002</v>
      </c>
      <c r="U658">
        <v>6623.5856999999996</v>
      </c>
    </row>
    <row r="659" spans="1:21" x14ac:dyDescent="0.25">
      <c r="A659" s="9">
        <v>44659</v>
      </c>
      <c r="B659" s="3">
        <v>396.04</v>
      </c>
      <c r="C659" s="3">
        <v>1932.8</v>
      </c>
      <c r="D659" t="s">
        <v>64</v>
      </c>
      <c r="E659" t="s">
        <v>66</v>
      </c>
      <c r="G659">
        <v>0</v>
      </c>
      <c r="H659" s="3">
        <v>6.3677000000000001</v>
      </c>
      <c r="M659" s="8">
        <v>18.37</v>
      </c>
      <c r="N659" s="8">
        <v>0.33</v>
      </c>
      <c r="P659" s="8">
        <v>3.6</v>
      </c>
      <c r="Q659" s="8">
        <v>21.16</v>
      </c>
      <c r="R659">
        <v>4230.7668999999996</v>
      </c>
      <c r="S659" s="8">
        <v>98.818774958819304</v>
      </c>
      <c r="T659">
        <v>7948.2094999999999</v>
      </c>
      <c r="U659">
        <v>6575.2831999999999</v>
      </c>
    </row>
    <row r="660" spans="1:21" x14ac:dyDescent="0.25">
      <c r="A660" s="9">
        <v>44662</v>
      </c>
      <c r="B660" s="3">
        <v>399.6</v>
      </c>
      <c r="C660" s="3">
        <v>1946.3</v>
      </c>
      <c r="D660" t="s">
        <v>64</v>
      </c>
      <c r="E660" t="s">
        <v>66</v>
      </c>
      <c r="G660">
        <v>0</v>
      </c>
      <c r="H660" s="3">
        <v>6.3837999999999999</v>
      </c>
      <c r="M660" s="8">
        <v>19.25</v>
      </c>
      <c r="N660" s="8">
        <v>0.33</v>
      </c>
      <c r="P660" s="8">
        <v>3.6</v>
      </c>
      <c r="Q660" s="8">
        <v>24.37</v>
      </c>
      <c r="R660">
        <v>4100.0703000000003</v>
      </c>
      <c r="S660" s="8">
        <v>98.818774958819304</v>
      </c>
      <c r="T660">
        <v>7697.0258000000003</v>
      </c>
      <c r="U660">
        <v>6328.0652</v>
      </c>
    </row>
    <row r="661" spans="1:21" x14ac:dyDescent="0.25">
      <c r="A661" s="9">
        <v>44663</v>
      </c>
      <c r="B661" s="3">
        <v>401.78</v>
      </c>
      <c r="C661" s="3">
        <v>1962.2</v>
      </c>
      <c r="D661" t="s">
        <v>64</v>
      </c>
      <c r="E661" t="s">
        <v>66</v>
      </c>
      <c r="G661">
        <v>0</v>
      </c>
      <c r="H661" s="3">
        <v>6.3766999999999996</v>
      </c>
      <c r="M661" s="8">
        <v>19.37</v>
      </c>
      <c r="N661" s="8">
        <v>0.33</v>
      </c>
      <c r="P661" s="8">
        <v>3.6</v>
      </c>
      <c r="Q661" s="8">
        <v>24.26</v>
      </c>
      <c r="R661">
        <v>4179.9727000000003</v>
      </c>
      <c r="S661" s="8">
        <v>98.818774958819304</v>
      </c>
      <c r="T661">
        <v>7811.2184999999999</v>
      </c>
      <c r="U661">
        <v>6414.4186</v>
      </c>
    </row>
    <row r="662" spans="1:21" x14ac:dyDescent="0.25">
      <c r="A662" s="9">
        <v>44664</v>
      </c>
      <c r="B662" s="3">
        <v>403.7</v>
      </c>
      <c r="C662" s="3">
        <v>1972.3</v>
      </c>
      <c r="D662" t="s">
        <v>64</v>
      </c>
      <c r="E662" t="s">
        <v>66</v>
      </c>
      <c r="G662">
        <v>0</v>
      </c>
      <c r="H662" s="3">
        <v>6.3773</v>
      </c>
      <c r="M662" s="8">
        <v>18.7</v>
      </c>
      <c r="N662" s="8">
        <v>0.33</v>
      </c>
      <c r="P662" s="8">
        <v>3.6</v>
      </c>
      <c r="Q662" s="8">
        <v>21.82</v>
      </c>
      <c r="R662">
        <v>4139.7370000000001</v>
      </c>
      <c r="S662" s="8">
        <v>98.818774958819304</v>
      </c>
      <c r="T662">
        <v>7634.3876</v>
      </c>
      <c r="U662">
        <v>6286.2509</v>
      </c>
    </row>
    <row r="663" spans="1:21" x14ac:dyDescent="0.25">
      <c r="A663" s="9">
        <v>44665</v>
      </c>
      <c r="B663" s="3">
        <v>404.32</v>
      </c>
      <c r="C663" s="3">
        <v>1976.9</v>
      </c>
      <c r="D663" t="s">
        <v>64</v>
      </c>
      <c r="E663" t="s">
        <v>66</v>
      </c>
      <c r="G663">
        <v>0</v>
      </c>
      <c r="H663" s="3">
        <v>6.3750999999999998</v>
      </c>
      <c r="M663" s="8">
        <v>17.71</v>
      </c>
      <c r="N663" s="8">
        <v>0.33</v>
      </c>
      <c r="P663" s="8">
        <v>3.6</v>
      </c>
      <c r="Q663" s="8">
        <v>22.7</v>
      </c>
      <c r="R663">
        <v>4191.5684000000001</v>
      </c>
      <c r="S663" s="8">
        <v>98.818774958819304</v>
      </c>
      <c r="T663">
        <v>7706.5652</v>
      </c>
      <c r="U663">
        <v>6359.7083000000002</v>
      </c>
    </row>
    <row r="664" spans="1:21" x14ac:dyDescent="0.25">
      <c r="A664" s="9">
        <v>44666</v>
      </c>
      <c r="B664" s="3">
        <v>405.82</v>
      </c>
      <c r="C664" s="3">
        <v>1976.1</v>
      </c>
      <c r="D664" t="s">
        <v>64</v>
      </c>
      <c r="E664" t="s">
        <v>66</v>
      </c>
      <c r="G664">
        <v>0</v>
      </c>
      <c r="H664" s="3">
        <v>6.3795999999999999</v>
      </c>
      <c r="M664" s="8">
        <v>18.204999999999998</v>
      </c>
      <c r="N664" s="8">
        <v>0.33</v>
      </c>
      <c r="P664" s="8">
        <v>3.6</v>
      </c>
      <c r="Q664" s="8">
        <v>22.259999999999998</v>
      </c>
      <c r="R664">
        <v>4188.7471999999998</v>
      </c>
      <c r="S664" s="8">
        <v>98.818774958819304</v>
      </c>
      <c r="T664">
        <v>7567.1770999999999</v>
      </c>
      <c r="U664">
        <v>6275.0725000000002</v>
      </c>
    </row>
    <row r="665" spans="1:21" x14ac:dyDescent="0.25">
      <c r="A665" s="9">
        <v>44669</v>
      </c>
      <c r="B665" s="3">
        <v>408.02</v>
      </c>
      <c r="C665" s="3">
        <v>1993.6</v>
      </c>
      <c r="D665" t="s">
        <v>64</v>
      </c>
      <c r="E665" t="s">
        <v>66</v>
      </c>
      <c r="G665">
        <v>0</v>
      </c>
      <c r="H665" s="3">
        <v>6.3823499999999997</v>
      </c>
      <c r="M665" s="8">
        <v>19.07</v>
      </c>
      <c r="N665" s="8">
        <v>0.33</v>
      </c>
      <c r="P665" s="8">
        <v>3.6</v>
      </c>
      <c r="Q665" s="8">
        <v>22.17</v>
      </c>
      <c r="R665">
        <v>4166.3843999999999</v>
      </c>
      <c r="S665" s="8">
        <v>98.818774958819304</v>
      </c>
      <c r="T665">
        <v>7625.0285000000003</v>
      </c>
      <c r="U665">
        <v>6326.0245999999997</v>
      </c>
    </row>
    <row r="666" spans="1:21" x14ac:dyDescent="0.25">
      <c r="A666" s="9">
        <v>44670</v>
      </c>
      <c r="B666" s="3">
        <v>405.1</v>
      </c>
      <c r="C666" s="3">
        <v>1977.3</v>
      </c>
      <c r="D666" t="s">
        <v>64</v>
      </c>
      <c r="E666" t="s">
        <v>66</v>
      </c>
      <c r="G666">
        <v>0</v>
      </c>
      <c r="H666" s="3">
        <v>6.3837000000000002</v>
      </c>
      <c r="M666" s="8">
        <v>18.190000000000001</v>
      </c>
      <c r="N666" s="8">
        <v>0.33</v>
      </c>
      <c r="P666" s="8">
        <v>3.6</v>
      </c>
      <c r="Q666" s="8">
        <v>21.37</v>
      </c>
      <c r="R666">
        <v>4134.9017000000003</v>
      </c>
      <c r="S666" s="8">
        <v>98.818774958819304</v>
      </c>
      <c r="T666">
        <v>7681.0443999999998</v>
      </c>
      <c r="U666">
        <v>6345.7861000000003</v>
      </c>
    </row>
    <row r="667" spans="1:21" x14ac:dyDescent="0.25">
      <c r="A667" s="9">
        <v>44671</v>
      </c>
      <c r="B667" s="3">
        <v>400.06</v>
      </c>
      <c r="C667" s="3">
        <v>1943.6</v>
      </c>
      <c r="D667" t="s">
        <v>64</v>
      </c>
      <c r="E667" t="s">
        <v>66</v>
      </c>
      <c r="G667">
        <v>0</v>
      </c>
      <c r="H667" s="3">
        <v>6.4282500000000002</v>
      </c>
      <c r="M667" s="8">
        <v>18.149999999999999</v>
      </c>
      <c r="N667" s="8">
        <v>0.33</v>
      </c>
      <c r="P667" s="8">
        <v>3.6</v>
      </c>
      <c r="Q667" s="8">
        <v>20.32</v>
      </c>
      <c r="R667">
        <v>4070.7889</v>
      </c>
      <c r="S667" s="8">
        <v>98.818774958819304</v>
      </c>
      <c r="T667">
        <v>7572.3294999999998</v>
      </c>
      <c r="U667">
        <v>6234.2514000000001</v>
      </c>
    </row>
    <row r="668" spans="1:21" x14ac:dyDescent="0.25">
      <c r="A668" s="9">
        <v>44672</v>
      </c>
      <c r="B668" s="3">
        <v>405.06</v>
      </c>
      <c r="C668" s="3">
        <v>1954.6</v>
      </c>
      <c r="D668" t="s">
        <v>64</v>
      </c>
      <c r="E668" t="s">
        <v>66</v>
      </c>
      <c r="G668">
        <v>0</v>
      </c>
      <c r="H668" s="3">
        <v>6.46835</v>
      </c>
      <c r="M668" s="8">
        <v>18.22</v>
      </c>
      <c r="N668" s="8">
        <v>0.33</v>
      </c>
      <c r="P668" s="8">
        <v>3.6</v>
      </c>
      <c r="Q668" s="8">
        <v>22.68</v>
      </c>
      <c r="R668">
        <v>3995.83</v>
      </c>
      <c r="S668" s="8">
        <v>98.818774958819304</v>
      </c>
      <c r="T668">
        <v>7248.1094999999996</v>
      </c>
      <c r="U668">
        <v>5981.3842999999997</v>
      </c>
    </row>
    <row r="669" spans="1:21" x14ac:dyDescent="0.25">
      <c r="A669" s="9">
        <v>44673</v>
      </c>
      <c r="B669" s="3">
        <v>406.8</v>
      </c>
      <c r="C669" s="3">
        <v>1955</v>
      </c>
      <c r="D669" t="s">
        <v>64</v>
      </c>
      <c r="E669" t="s">
        <v>66</v>
      </c>
      <c r="G669">
        <v>0</v>
      </c>
      <c r="H669" s="3">
        <v>6.4934000000000003</v>
      </c>
      <c r="M669" s="8">
        <v>18.97</v>
      </c>
      <c r="N669" s="8">
        <v>0.33</v>
      </c>
      <c r="P669" s="8">
        <v>3.6</v>
      </c>
      <c r="Q669" s="8">
        <v>28.21</v>
      </c>
      <c r="R669">
        <v>4013.2498000000001</v>
      </c>
      <c r="S669" s="8">
        <v>98.818774958819304</v>
      </c>
      <c r="T669">
        <v>7143.9856</v>
      </c>
      <c r="U669">
        <v>5891.8082999999997</v>
      </c>
    </row>
    <row r="670" spans="1:21" x14ac:dyDescent="0.25">
      <c r="A670" s="9">
        <v>44676</v>
      </c>
      <c r="B670" s="3">
        <v>404.42</v>
      </c>
      <c r="C670" s="3">
        <v>1918.5</v>
      </c>
      <c r="D670" t="s">
        <v>64</v>
      </c>
      <c r="E670" t="s">
        <v>66</v>
      </c>
      <c r="G670">
        <v>0</v>
      </c>
      <c r="H670" s="3">
        <v>6.5907</v>
      </c>
      <c r="M670" s="8">
        <v>19.47</v>
      </c>
      <c r="N670" s="8">
        <v>0.33</v>
      </c>
      <c r="P670" s="8">
        <v>3.6</v>
      </c>
      <c r="Q670" s="8">
        <v>27.02</v>
      </c>
      <c r="R670">
        <v>3814.9126999999999</v>
      </c>
      <c r="S670" s="8">
        <v>98.818774958819304</v>
      </c>
      <c r="T670">
        <v>6577.2028</v>
      </c>
      <c r="U670">
        <v>5431.6079</v>
      </c>
    </row>
    <row r="671" spans="1:21" x14ac:dyDescent="0.25">
      <c r="A671" s="9">
        <v>44677</v>
      </c>
      <c r="B671" s="3">
        <v>401.3</v>
      </c>
      <c r="C671" s="3">
        <v>1903.2</v>
      </c>
      <c r="D671" t="s">
        <v>64</v>
      </c>
      <c r="E671" t="s">
        <v>66</v>
      </c>
      <c r="G671">
        <v>0</v>
      </c>
      <c r="H671" s="3">
        <v>6.5791000000000004</v>
      </c>
      <c r="M671" s="8">
        <v>19.23</v>
      </c>
      <c r="N671" s="8">
        <v>0.33</v>
      </c>
      <c r="P671" s="8">
        <v>3.6</v>
      </c>
      <c r="Q671" s="8">
        <v>33.520000000000003</v>
      </c>
      <c r="R671">
        <v>3784.1197999999999</v>
      </c>
      <c r="S671" s="8">
        <v>98.818774958819304</v>
      </c>
      <c r="T671">
        <v>6356.0509000000002</v>
      </c>
      <c r="U671">
        <v>5266.5514999999996</v>
      </c>
    </row>
    <row r="672" spans="1:21" x14ac:dyDescent="0.25">
      <c r="A672" s="9">
        <v>44678</v>
      </c>
      <c r="B672" s="3">
        <v>400.9</v>
      </c>
      <c r="C672" s="3">
        <v>1899.1</v>
      </c>
      <c r="D672" t="s">
        <v>64</v>
      </c>
      <c r="E672" t="s">
        <v>66</v>
      </c>
      <c r="G672">
        <v>0</v>
      </c>
      <c r="H672" s="3">
        <v>6.5838999999999999</v>
      </c>
      <c r="M672" s="8">
        <v>19.16</v>
      </c>
      <c r="N672" s="8">
        <v>0.33</v>
      </c>
      <c r="P672" s="8">
        <v>3.6</v>
      </c>
      <c r="Q672" s="8">
        <v>31.6</v>
      </c>
      <c r="R672">
        <v>3895.5360999999998</v>
      </c>
      <c r="S672" s="8">
        <v>98.818774958819304</v>
      </c>
      <c r="T672">
        <v>6617.9137000000001</v>
      </c>
      <c r="U672">
        <v>5540.7173000000003</v>
      </c>
    </row>
    <row r="673" spans="1:21" x14ac:dyDescent="0.25">
      <c r="A673" s="9">
        <v>44679</v>
      </c>
      <c r="B673" s="3">
        <v>400.82</v>
      </c>
      <c r="C673" s="3">
        <v>1882.4</v>
      </c>
      <c r="D673" t="s">
        <v>64</v>
      </c>
      <c r="E673" t="s">
        <v>66</v>
      </c>
      <c r="G673">
        <v>0</v>
      </c>
      <c r="H673" s="3">
        <v>6.6462500000000002</v>
      </c>
      <c r="M673" s="8">
        <v>19</v>
      </c>
      <c r="N673" s="8">
        <v>0.33</v>
      </c>
      <c r="P673" s="8">
        <v>3.6</v>
      </c>
      <c r="Q673" s="8">
        <v>29.99</v>
      </c>
      <c r="R673">
        <v>3921.1073000000001</v>
      </c>
      <c r="S673" s="8">
        <v>98.818774958819304</v>
      </c>
      <c r="T673">
        <v>6531.7019</v>
      </c>
      <c r="U673">
        <v>5493.9075000000003</v>
      </c>
    </row>
    <row r="674" spans="1:21" x14ac:dyDescent="0.25">
      <c r="A674" s="9">
        <v>44680</v>
      </c>
      <c r="B674" s="3">
        <v>405.82</v>
      </c>
      <c r="C674" s="3">
        <v>1912.7</v>
      </c>
      <c r="D674" t="s">
        <v>64</v>
      </c>
      <c r="E674" t="s">
        <v>66</v>
      </c>
      <c r="G674">
        <v>0</v>
      </c>
      <c r="H674" s="3">
        <v>6.6299000000000001</v>
      </c>
      <c r="M674" s="8">
        <v>19.829999999999998</v>
      </c>
      <c r="N674" s="8">
        <v>0.33</v>
      </c>
      <c r="P674" s="8">
        <v>3.6</v>
      </c>
      <c r="Q674" s="8">
        <v>33.4</v>
      </c>
      <c r="R674">
        <v>4016.241</v>
      </c>
      <c r="S674" s="8">
        <v>98.818774958819304</v>
      </c>
      <c r="T674">
        <v>6821.8890000000001</v>
      </c>
      <c r="U674">
        <v>5734.4930999999997</v>
      </c>
    </row>
    <row r="675" spans="1:21" x14ac:dyDescent="0.25">
      <c r="A675" s="9">
        <v>44686</v>
      </c>
      <c r="B675" s="3">
        <v>404.52</v>
      </c>
      <c r="C675" s="3">
        <v>1897.4</v>
      </c>
      <c r="D675" t="s">
        <v>64</v>
      </c>
      <c r="E675" t="s">
        <v>66</v>
      </c>
      <c r="G675">
        <v>0</v>
      </c>
      <c r="H675" s="3">
        <v>6.6465500000000004</v>
      </c>
      <c r="M675" s="8">
        <v>19.36</v>
      </c>
      <c r="N675" s="8">
        <v>0.83</v>
      </c>
      <c r="P675" s="8">
        <v>3.6</v>
      </c>
      <c r="Q675" s="8">
        <v>31.2</v>
      </c>
      <c r="R675">
        <v>4010.2102</v>
      </c>
      <c r="S675" s="8">
        <v>98.707633545388205</v>
      </c>
      <c r="T675">
        <v>6953.2530999999999</v>
      </c>
      <c r="U675">
        <v>5836.9281000000001</v>
      </c>
    </row>
    <row r="676" spans="1:21" x14ac:dyDescent="0.25">
      <c r="A676" s="9">
        <v>44687</v>
      </c>
      <c r="B676" s="3">
        <v>403.6</v>
      </c>
      <c r="C676" s="3">
        <v>1873.2</v>
      </c>
      <c r="D676" t="s">
        <v>64</v>
      </c>
      <c r="E676" t="s">
        <v>66</v>
      </c>
      <c r="G676">
        <v>0</v>
      </c>
      <c r="H676" s="3">
        <v>6.7200499999999996</v>
      </c>
      <c r="M676" s="8">
        <v>18.71</v>
      </c>
      <c r="N676" s="8">
        <v>0.83</v>
      </c>
      <c r="P676" s="8">
        <v>3.6</v>
      </c>
      <c r="Q676" s="8">
        <v>30.19</v>
      </c>
      <c r="R676">
        <v>3908.8150000000001</v>
      </c>
      <c r="S676" s="8">
        <v>98.707633545388205</v>
      </c>
      <c r="T676">
        <v>6876.5033000000003</v>
      </c>
      <c r="U676">
        <v>5764.6918999999998</v>
      </c>
    </row>
    <row r="677" spans="1:21" x14ac:dyDescent="0.25">
      <c r="A677" s="9">
        <v>44690</v>
      </c>
      <c r="B677" s="3">
        <v>405.36</v>
      </c>
      <c r="C677" s="3">
        <v>1870.7</v>
      </c>
      <c r="D677" t="s">
        <v>64</v>
      </c>
      <c r="E677" t="s">
        <v>66</v>
      </c>
      <c r="G677">
        <v>0</v>
      </c>
      <c r="H677" s="3">
        <v>6.7643000000000004</v>
      </c>
      <c r="M677" s="8">
        <v>20.49</v>
      </c>
      <c r="N677" s="8">
        <v>0.83</v>
      </c>
      <c r="P677" s="8">
        <v>3.6</v>
      </c>
      <c r="Q677" s="8">
        <v>34.75</v>
      </c>
      <c r="R677">
        <v>3877.4364</v>
      </c>
      <c r="S677" s="8">
        <v>98.707633545388205</v>
      </c>
      <c r="T677">
        <v>6991.1674999999996</v>
      </c>
      <c r="U677">
        <v>5840.8901999999998</v>
      </c>
    </row>
    <row r="678" spans="1:21" x14ac:dyDescent="0.25">
      <c r="A678" s="9">
        <v>44691</v>
      </c>
      <c r="B678" s="3">
        <v>402.3</v>
      </c>
      <c r="C678" s="3">
        <v>1859.1</v>
      </c>
      <c r="D678" t="s">
        <v>64</v>
      </c>
      <c r="E678" t="s">
        <v>66</v>
      </c>
      <c r="G678">
        <v>0</v>
      </c>
      <c r="H678" s="3">
        <v>6.7340499999999999</v>
      </c>
      <c r="M678" s="8">
        <v>20.02</v>
      </c>
      <c r="N678" s="8">
        <v>0.83</v>
      </c>
      <c r="P678" s="8">
        <v>3.6</v>
      </c>
      <c r="Q678" s="8">
        <v>32.99</v>
      </c>
      <c r="R678">
        <v>3919.8683999999998</v>
      </c>
      <c r="S678" s="8">
        <v>98.707633545388205</v>
      </c>
      <c r="T678">
        <v>7124.7473</v>
      </c>
      <c r="U678">
        <v>5950.6674000000003</v>
      </c>
    </row>
    <row r="679" spans="1:21" x14ac:dyDescent="0.25">
      <c r="A679" s="9">
        <v>44692</v>
      </c>
      <c r="B679" s="3">
        <v>399.94</v>
      </c>
      <c r="C679" s="3">
        <v>1842.6</v>
      </c>
      <c r="D679" t="s">
        <v>64</v>
      </c>
      <c r="E679" t="s">
        <v>66</v>
      </c>
      <c r="G679">
        <v>0</v>
      </c>
      <c r="H679" s="3">
        <v>6.7427999999999999</v>
      </c>
      <c r="M679" s="8">
        <v>20.260000000000002</v>
      </c>
      <c r="N679" s="8">
        <v>0.83</v>
      </c>
      <c r="P679" s="8">
        <v>3.6</v>
      </c>
      <c r="Q679" s="8">
        <v>32.56</v>
      </c>
      <c r="R679">
        <v>3976.4231</v>
      </c>
      <c r="S679" s="8">
        <v>98.707633545388205</v>
      </c>
      <c r="T679">
        <v>7153.3153000000002</v>
      </c>
      <c r="U679">
        <v>6003.0281999999997</v>
      </c>
    </row>
    <row r="680" spans="1:21" x14ac:dyDescent="0.25">
      <c r="A680" s="9">
        <v>44693</v>
      </c>
      <c r="B680" s="3">
        <v>404.24</v>
      </c>
      <c r="C680" s="3">
        <v>1851.5</v>
      </c>
      <c r="D680" t="s">
        <v>64</v>
      </c>
      <c r="E680" t="s">
        <v>66</v>
      </c>
      <c r="G680">
        <v>0</v>
      </c>
      <c r="H680" s="3">
        <v>6.8021000000000003</v>
      </c>
      <c r="M680" s="8">
        <v>21.51</v>
      </c>
      <c r="N680" s="8">
        <v>0.83</v>
      </c>
      <c r="P680" s="8">
        <v>3.6</v>
      </c>
      <c r="Q680" s="8">
        <v>31.77</v>
      </c>
      <c r="R680">
        <v>3958.74</v>
      </c>
      <c r="S680" s="8">
        <v>98.707633545388205</v>
      </c>
      <c r="T680">
        <v>7212.8375999999998</v>
      </c>
      <c r="U680">
        <v>6034.5726999999997</v>
      </c>
    </row>
    <row r="681" spans="1:21" x14ac:dyDescent="0.25">
      <c r="A681" s="9">
        <v>44694</v>
      </c>
      <c r="B681" s="3">
        <v>399.66</v>
      </c>
      <c r="C681" s="3">
        <v>1820.9</v>
      </c>
      <c r="D681" t="s">
        <v>64</v>
      </c>
      <c r="E681" t="s">
        <v>66</v>
      </c>
      <c r="G681">
        <v>0</v>
      </c>
      <c r="H681" s="3">
        <v>6.8236999999999997</v>
      </c>
      <c r="M681" s="8">
        <v>21.2</v>
      </c>
      <c r="N681" s="8">
        <v>0.83</v>
      </c>
      <c r="P681" s="8">
        <v>3.6</v>
      </c>
      <c r="Q681" s="8">
        <v>28.87</v>
      </c>
      <c r="R681">
        <v>3988.6001999999999</v>
      </c>
      <c r="S681" s="8">
        <v>98.707633545388205</v>
      </c>
      <c r="T681">
        <v>7251.3675000000003</v>
      </c>
      <c r="U681">
        <v>6071.6673000000001</v>
      </c>
    </row>
    <row r="682" spans="1:21" x14ac:dyDescent="0.25">
      <c r="A682" s="9">
        <v>44697</v>
      </c>
      <c r="B682" s="3">
        <v>395.84</v>
      </c>
      <c r="C682" s="3">
        <v>1804.8</v>
      </c>
      <c r="D682" t="s">
        <v>64</v>
      </c>
      <c r="E682" t="s">
        <v>66</v>
      </c>
      <c r="G682">
        <v>0</v>
      </c>
      <c r="H682" s="3">
        <v>6.8171999999999997</v>
      </c>
      <c r="M682" s="8">
        <v>21.16</v>
      </c>
      <c r="N682" s="8">
        <v>0.83</v>
      </c>
      <c r="P682" s="8">
        <v>3.6</v>
      </c>
      <c r="Q682" s="8">
        <v>27.47</v>
      </c>
      <c r="R682">
        <v>3956.5378000000001</v>
      </c>
      <c r="S682" s="8">
        <v>98.707633545388205</v>
      </c>
      <c r="T682">
        <v>7273.1046999999999</v>
      </c>
      <c r="U682">
        <v>6082.8819000000003</v>
      </c>
    </row>
    <row r="683" spans="1:21" x14ac:dyDescent="0.25">
      <c r="A683" s="9">
        <v>44698</v>
      </c>
      <c r="B683" s="3">
        <v>397.98</v>
      </c>
      <c r="C683" s="3">
        <v>1829</v>
      </c>
      <c r="D683" t="s">
        <v>64</v>
      </c>
      <c r="E683" t="s">
        <v>66</v>
      </c>
      <c r="G683">
        <v>0</v>
      </c>
      <c r="H683" s="3">
        <v>6.7676499999999997</v>
      </c>
      <c r="M683" s="8">
        <v>20.05</v>
      </c>
      <c r="N683" s="8">
        <v>0.83</v>
      </c>
      <c r="P683" s="8">
        <v>3.6</v>
      </c>
      <c r="Q683" s="8">
        <v>26.1</v>
      </c>
      <c r="R683">
        <v>4005.8933999999999</v>
      </c>
      <c r="S683" s="8">
        <v>98.707633545388205</v>
      </c>
      <c r="T683">
        <v>7277.7789000000002</v>
      </c>
      <c r="U683">
        <v>6118.4571999999998</v>
      </c>
    </row>
    <row r="684" spans="1:21" x14ac:dyDescent="0.25">
      <c r="A684" s="9">
        <v>44699</v>
      </c>
      <c r="B684" s="3">
        <v>393.32</v>
      </c>
      <c r="C684" s="3">
        <v>1807.4</v>
      </c>
      <c r="D684" t="s">
        <v>64</v>
      </c>
      <c r="E684" t="s">
        <v>66</v>
      </c>
      <c r="G684">
        <v>0</v>
      </c>
      <c r="H684" s="3">
        <v>6.7603999999999997</v>
      </c>
      <c r="M684" s="8">
        <v>19.690000000000001</v>
      </c>
      <c r="N684" s="8">
        <v>0.83</v>
      </c>
      <c r="P684" s="8">
        <v>3.6</v>
      </c>
      <c r="Q684" s="8">
        <v>30.96</v>
      </c>
      <c r="R684">
        <v>3991.9069</v>
      </c>
      <c r="S684" s="8">
        <v>98.707633545388205</v>
      </c>
      <c r="T684">
        <v>7311.7972</v>
      </c>
      <c r="U684">
        <v>6127.8036000000002</v>
      </c>
    </row>
    <row r="685" spans="1:21" x14ac:dyDescent="0.25">
      <c r="A685" s="9">
        <v>44700</v>
      </c>
      <c r="B685" s="3">
        <v>394.96</v>
      </c>
      <c r="C685" s="3">
        <v>1811.8</v>
      </c>
      <c r="D685" t="s">
        <v>64</v>
      </c>
      <c r="E685" t="s">
        <v>66</v>
      </c>
      <c r="G685">
        <v>0</v>
      </c>
      <c r="H685" s="3">
        <v>6.7817499999999997</v>
      </c>
      <c r="M685" s="8">
        <v>20.25</v>
      </c>
      <c r="N685" s="8">
        <v>0.83</v>
      </c>
      <c r="P685" s="8">
        <v>3.6</v>
      </c>
      <c r="Q685" s="8">
        <v>29.35</v>
      </c>
      <c r="R685">
        <v>3999.5983999999999</v>
      </c>
      <c r="S685" s="8">
        <v>98.707633545388205</v>
      </c>
      <c r="T685">
        <v>7364.1239999999998</v>
      </c>
      <c r="U685">
        <v>6180.1862000000001</v>
      </c>
    </row>
    <row r="686" spans="1:21" x14ac:dyDescent="0.25">
      <c r="A686" s="9">
        <v>44701</v>
      </c>
      <c r="B686" s="3">
        <v>399.5</v>
      </c>
      <c r="C686" s="3">
        <v>1847</v>
      </c>
      <c r="D686" t="s">
        <v>67</v>
      </c>
      <c r="E686" t="s">
        <v>66</v>
      </c>
      <c r="G686">
        <v>0</v>
      </c>
      <c r="H686" s="3">
        <v>6.6827500000000004</v>
      </c>
      <c r="M686" s="8">
        <v>19.309999999999999</v>
      </c>
      <c r="N686" s="8">
        <v>0.83</v>
      </c>
      <c r="P686" s="8">
        <v>3.6</v>
      </c>
      <c r="Q686" s="8">
        <v>29.43</v>
      </c>
      <c r="R686">
        <v>4077.5998</v>
      </c>
      <c r="S686" s="8">
        <v>98.707633545388205</v>
      </c>
      <c r="T686">
        <v>7451.4066000000003</v>
      </c>
      <c r="U686">
        <v>6263.4431999999997</v>
      </c>
    </row>
    <row r="687" spans="1:21" x14ac:dyDescent="0.25">
      <c r="A687" s="9">
        <v>44704</v>
      </c>
      <c r="B687" s="3">
        <v>399.32</v>
      </c>
      <c r="C687" s="3">
        <v>1851.3</v>
      </c>
      <c r="D687" t="s">
        <v>67</v>
      </c>
      <c r="E687" t="s">
        <v>66</v>
      </c>
      <c r="G687">
        <v>0</v>
      </c>
      <c r="H687" s="3">
        <v>6.6679000000000004</v>
      </c>
      <c r="M687" s="8">
        <v>19.63</v>
      </c>
      <c r="N687" s="8">
        <v>0.83</v>
      </c>
      <c r="P687" s="8">
        <v>3.6</v>
      </c>
      <c r="Q687" s="8">
        <v>28.48</v>
      </c>
      <c r="R687">
        <v>4053.9823000000001</v>
      </c>
      <c r="S687" s="8">
        <v>98.707633545388205</v>
      </c>
      <c r="T687">
        <v>7567.9764999999998</v>
      </c>
      <c r="U687">
        <v>6343.4672</v>
      </c>
    </row>
    <row r="688" spans="1:21" x14ac:dyDescent="0.25">
      <c r="A688" s="9">
        <v>44705</v>
      </c>
      <c r="B688" s="3">
        <v>400.18</v>
      </c>
      <c r="C688" s="3">
        <v>1850</v>
      </c>
      <c r="D688" t="s">
        <v>67</v>
      </c>
      <c r="E688" t="s">
        <v>66</v>
      </c>
      <c r="G688">
        <v>0</v>
      </c>
      <c r="H688" s="3">
        <v>6.69</v>
      </c>
      <c r="M688" s="8">
        <v>19.13</v>
      </c>
      <c r="N688" s="8">
        <v>0.83</v>
      </c>
      <c r="P688" s="8">
        <v>3.6</v>
      </c>
      <c r="Q688" s="8">
        <v>29.45</v>
      </c>
      <c r="R688">
        <v>3959.1541000000002</v>
      </c>
      <c r="S688" s="8">
        <v>98.707633545388205</v>
      </c>
      <c r="T688">
        <v>7240.9031999999997</v>
      </c>
      <c r="U688">
        <v>6081.6423000000004</v>
      </c>
    </row>
    <row r="689" spans="1:21" x14ac:dyDescent="0.25">
      <c r="A689" s="9">
        <v>44706</v>
      </c>
      <c r="B689" s="3">
        <v>400.84</v>
      </c>
      <c r="C689" s="3">
        <v>1856.1</v>
      </c>
      <c r="D689" t="s">
        <v>67</v>
      </c>
      <c r="E689" t="s">
        <v>66</v>
      </c>
      <c r="G689">
        <v>0</v>
      </c>
      <c r="H689" s="3">
        <v>6.6782000000000004</v>
      </c>
      <c r="M689" s="8">
        <v>18.27</v>
      </c>
      <c r="N689" s="8">
        <v>0.83</v>
      </c>
      <c r="P689" s="8">
        <v>3.6</v>
      </c>
      <c r="Q689" s="8">
        <v>28.37</v>
      </c>
      <c r="R689">
        <v>3983.1783999999998</v>
      </c>
      <c r="S689" s="8">
        <v>98.707633545388205</v>
      </c>
      <c r="T689">
        <v>7397.4678999999996</v>
      </c>
      <c r="U689">
        <v>6188.2694000000001</v>
      </c>
    </row>
    <row r="690" spans="1:21" x14ac:dyDescent="0.25">
      <c r="A690" s="9">
        <v>44707</v>
      </c>
      <c r="B690" s="3">
        <v>402.4</v>
      </c>
      <c r="C690" s="3">
        <v>1844.9</v>
      </c>
      <c r="D690" t="s">
        <v>67</v>
      </c>
      <c r="E690" t="s">
        <v>66</v>
      </c>
      <c r="G690">
        <v>0</v>
      </c>
      <c r="H690" s="3">
        <v>6.7579000000000002</v>
      </c>
      <c r="M690" s="8">
        <v>17.809999999999999</v>
      </c>
      <c r="N690" s="8">
        <v>0.83</v>
      </c>
      <c r="P690" s="8">
        <v>3.6</v>
      </c>
      <c r="Q690" s="8">
        <v>27.5</v>
      </c>
      <c r="R690">
        <v>3993.0446000000002</v>
      </c>
      <c r="S690" s="8">
        <v>98.707633545388205</v>
      </c>
      <c r="T690">
        <v>7440.7767000000003</v>
      </c>
      <c r="U690">
        <v>6227.0994000000001</v>
      </c>
    </row>
    <row r="691" spans="1:21" x14ac:dyDescent="0.25">
      <c r="A691" s="9">
        <v>44708</v>
      </c>
      <c r="B691" s="3">
        <v>404.44</v>
      </c>
      <c r="C691" s="3">
        <v>1851.9</v>
      </c>
      <c r="D691" t="s">
        <v>67</v>
      </c>
      <c r="E691" t="s">
        <v>66</v>
      </c>
      <c r="G691">
        <v>0</v>
      </c>
      <c r="H691" s="3">
        <v>6.7619999999999996</v>
      </c>
      <c r="M691" s="8">
        <v>17.5</v>
      </c>
      <c r="N691" s="8">
        <v>0.83</v>
      </c>
      <c r="P691" s="8">
        <v>3.6</v>
      </c>
      <c r="Q691" s="8">
        <v>25.72</v>
      </c>
      <c r="R691">
        <v>4001.2988</v>
      </c>
      <c r="S691" s="8">
        <v>98.707633545388205</v>
      </c>
      <c r="T691">
        <v>7441.5999000000002</v>
      </c>
      <c r="U691">
        <v>6210.0937000000004</v>
      </c>
    </row>
    <row r="692" spans="1:21" x14ac:dyDescent="0.25">
      <c r="A692" s="9">
        <v>44711</v>
      </c>
      <c r="B692" s="3">
        <v>401.12</v>
      </c>
      <c r="C692" s="3">
        <v>1864.9</v>
      </c>
      <c r="D692" t="s">
        <v>67</v>
      </c>
      <c r="E692" t="s">
        <v>68</v>
      </c>
      <c r="G692">
        <v>0</v>
      </c>
      <c r="H692" s="3">
        <v>6.6662499999999998</v>
      </c>
      <c r="M692" s="8">
        <v>17.655000000000001</v>
      </c>
      <c r="N692" s="8">
        <v>0.83</v>
      </c>
      <c r="P692" s="8">
        <v>3.6</v>
      </c>
      <c r="Q692" s="8">
        <v>26.54</v>
      </c>
      <c r="R692">
        <v>4029.0178999999998</v>
      </c>
      <c r="S692" s="8">
        <v>98.707633545388205</v>
      </c>
      <c r="T692">
        <v>7514.9125000000004</v>
      </c>
      <c r="U692">
        <v>6282.3554000000004</v>
      </c>
    </row>
    <row r="693" spans="1:21" x14ac:dyDescent="0.25">
      <c r="A693" s="9">
        <v>44712</v>
      </c>
      <c r="B693" s="3">
        <v>400.26</v>
      </c>
      <c r="C693" s="3">
        <v>1857.1</v>
      </c>
      <c r="D693" t="s">
        <v>67</v>
      </c>
      <c r="E693" t="s">
        <v>68</v>
      </c>
      <c r="G693">
        <v>0</v>
      </c>
      <c r="H693" s="3">
        <v>6.6695500000000001</v>
      </c>
      <c r="M693" s="8">
        <v>17.190000000000001</v>
      </c>
      <c r="N693" s="8">
        <v>0.83</v>
      </c>
      <c r="P693" s="8">
        <v>3.6</v>
      </c>
      <c r="Q693" s="8">
        <v>26.19</v>
      </c>
      <c r="R693">
        <v>4091.5176000000001</v>
      </c>
      <c r="S693" s="8">
        <v>98.707633545388205</v>
      </c>
      <c r="T693">
        <v>7586.2004999999999</v>
      </c>
      <c r="U693">
        <v>6353.3468000000003</v>
      </c>
    </row>
    <row r="694" spans="1:21" x14ac:dyDescent="0.25">
      <c r="A694" s="9">
        <v>44713</v>
      </c>
      <c r="B694" s="3">
        <v>397.46</v>
      </c>
      <c r="C694" s="3">
        <v>1835.5</v>
      </c>
      <c r="D694" t="s">
        <v>67</v>
      </c>
      <c r="E694" t="s">
        <v>68</v>
      </c>
      <c r="G694">
        <v>0</v>
      </c>
      <c r="H694" s="3">
        <v>6.6773999999999996</v>
      </c>
      <c r="N694" s="8">
        <v>0.83</v>
      </c>
      <c r="P694" s="8">
        <v>3.6</v>
      </c>
      <c r="Q694" s="8">
        <v>25.69</v>
      </c>
      <c r="R694">
        <v>4083.1772000000001</v>
      </c>
      <c r="S694" s="8">
        <v>98.629731334689197</v>
      </c>
      <c r="T694">
        <v>7627.7397000000001</v>
      </c>
      <c r="U694">
        <v>6373.3181999999997</v>
      </c>
    </row>
    <row r="695" spans="1:21" x14ac:dyDescent="0.25">
      <c r="A695" s="9">
        <v>44714</v>
      </c>
      <c r="B695" s="3">
        <v>400.2</v>
      </c>
      <c r="C695" s="3">
        <v>1854.7</v>
      </c>
      <c r="D695" t="s">
        <v>67</v>
      </c>
      <c r="E695" t="s">
        <v>68</v>
      </c>
      <c r="G695">
        <v>0</v>
      </c>
      <c r="H695" s="3">
        <v>6.6773999999999996</v>
      </c>
      <c r="N695" s="8">
        <v>0.83</v>
      </c>
      <c r="P695" s="8">
        <v>3.6</v>
      </c>
      <c r="Q695" s="8">
        <v>24.72</v>
      </c>
      <c r="R695">
        <v>4089.5682000000002</v>
      </c>
      <c r="S695" s="8">
        <v>98.629731334689197</v>
      </c>
      <c r="T695">
        <v>7680.4686000000002</v>
      </c>
      <c r="U695">
        <v>6442.9337999999998</v>
      </c>
    </row>
    <row r="696" spans="1:21" x14ac:dyDescent="0.25">
      <c r="A696" s="9">
        <v>44718</v>
      </c>
      <c r="B696" s="3">
        <v>399.18</v>
      </c>
      <c r="C696" s="3">
        <v>1856.3</v>
      </c>
      <c r="D696" t="s">
        <v>67</v>
      </c>
      <c r="E696" t="s">
        <v>68</v>
      </c>
      <c r="G696">
        <v>0</v>
      </c>
      <c r="H696" s="3">
        <v>6.6773999999999996</v>
      </c>
      <c r="N696" s="8">
        <v>0.83</v>
      </c>
      <c r="P696" s="8">
        <v>3.6</v>
      </c>
      <c r="Q696" s="8">
        <v>25.07</v>
      </c>
      <c r="R696">
        <v>4166.085</v>
      </c>
      <c r="S696" s="8">
        <v>98.629731334689197</v>
      </c>
      <c r="T696">
        <v>7820.5914000000002</v>
      </c>
      <c r="U696">
        <v>6604.9759000000004</v>
      </c>
    </row>
    <row r="697" spans="1:21" x14ac:dyDescent="0.25">
      <c r="A697" s="9">
        <v>44719</v>
      </c>
      <c r="B697" s="3">
        <v>397.3</v>
      </c>
      <c r="C697" s="3">
        <v>1843.4</v>
      </c>
      <c r="D697" t="s">
        <v>67</v>
      </c>
      <c r="E697" t="s">
        <v>68</v>
      </c>
      <c r="G697">
        <v>0</v>
      </c>
      <c r="H697" s="3">
        <v>6.6773999999999996</v>
      </c>
      <c r="N697" s="8">
        <v>0.83</v>
      </c>
      <c r="P697" s="8">
        <v>3.6</v>
      </c>
      <c r="Q697" s="8">
        <v>24.02</v>
      </c>
      <c r="R697">
        <v>4179.1284999999998</v>
      </c>
      <c r="S697" s="8">
        <v>98.629731334689197</v>
      </c>
      <c r="T697">
        <v>7802.3932999999997</v>
      </c>
      <c r="U697">
        <v>6597.8348999999998</v>
      </c>
    </row>
    <row r="698" spans="1:21" x14ac:dyDescent="0.25">
      <c r="A698" s="9">
        <v>44720</v>
      </c>
      <c r="B698" s="3">
        <v>399.32</v>
      </c>
      <c r="C698" s="3">
        <v>1851.8</v>
      </c>
      <c r="D698" t="s">
        <v>67</v>
      </c>
      <c r="E698" t="s">
        <v>68</v>
      </c>
      <c r="G698">
        <v>0</v>
      </c>
      <c r="H698" s="3">
        <v>6.6773999999999996</v>
      </c>
      <c r="N698" s="8">
        <v>0.83</v>
      </c>
      <c r="P698" s="8">
        <v>3.6</v>
      </c>
      <c r="Q698" s="8">
        <v>23.96</v>
      </c>
      <c r="R698">
        <v>4219.8122000000003</v>
      </c>
      <c r="S698" s="8">
        <v>98.629731334689197</v>
      </c>
      <c r="T698">
        <v>7798.4233000000004</v>
      </c>
      <c r="U698">
        <v>6608.8922000000002</v>
      </c>
    </row>
    <row r="699" spans="1:21" x14ac:dyDescent="0.25">
      <c r="A699" s="9">
        <v>44721</v>
      </c>
      <c r="B699" s="3">
        <v>399.98</v>
      </c>
      <c r="C699" s="3">
        <v>1852.7</v>
      </c>
      <c r="D699" t="s">
        <v>67</v>
      </c>
      <c r="E699" t="s">
        <v>68</v>
      </c>
      <c r="G699">
        <v>0</v>
      </c>
      <c r="H699" s="3">
        <v>6.6773999999999996</v>
      </c>
      <c r="N699" s="8">
        <v>0.83</v>
      </c>
      <c r="P699" s="8">
        <v>3.6</v>
      </c>
      <c r="Q699" s="8">
        <v>26.09</v>
      </c>
      <c r="R699">
        <v>4175.6746999999996</v>
      </c>
      <c r="S699" s="8">
        <v>98.629731334689197</v>
      </c>
      <c r="T699">
        <v>7666.7473</v>
      </c>
      <c r="U699">
        <v>6490.3752999999997</v>
      </c>
    </row>
    <row r="700" spans="1:21" x14ac:dyDescent="0.25">
      <c r="A700" s="9">
        <v>44722</v>
      </c>
      <c r="B700" s="3">
        <v>398.82</v>
      </c>
      <c r="C700" s="3">
        <v>1846.7</v>
      </c>
      <c r="D700" t="s">
        <v>67</v>
      </c>
      <c r="E700" t="s">
        <v>68</v>
      </c>
      <c r="G700">
        <v>0</v>
      </c>
      <c r="H700" s="3">
        <v>6.6773999999999996</v>
      </c>
      <c r="N700" s="8">
        <v>0.83</v>
      </c>
      <c r="P700" s="8">
        <v>3.6</v>
      </c>
      <c r="Q700" s="8">
        <v>27.75</v>
      </c>
      <c r="R700">
        <v>4238.9935999999998</v>
      </c>
      <c r="S700" s="8">
        <v>98.629731334689197</v>
      </c>
      <c r="T700">
        <v>7833.2195000000002</v>
      </c>
      <c r="U700">
        <v>6627.7476999999999</v>
      </c>
    </row>
    <row r="701" spans="1:21" x14ac:dyDescent="0.25">
      <c r="A701" s="9">
        <v>44725</v>
      </c>
      <c r="B701" s="3">
        <v>405.52</v>
      </c>
      <c r="C701" s="3">
        <v>1864.7</v>
      </c>
      <c r="D701" t="s">
        <v>67</v>
      </c>
      <c r="E701" t="s">
        <v>68</v>
      </c>
      <c r="G701">
        <v>0</v>
      </c>
      <c r="H701" s="3">
        <v>6.6773999999999996</v>
      </c>
      <c r="N701" s="8">
        <v>0.83</v>
      </c>
      <c r="P701" s="8">
        <v>3.6</v>
      </c>
      <c r="Q701" s="8">
        <v>34.020000000000003</v>
      </c>
      <c r="R701">
        <v>4189.3527000000004</v>
      </c>
      <c r="S701" s="8">
        <v>98.629731334689197</v>
      </c>
      <c r="T701">
        <v>7902.2223999999997</v>
      </c>
      <c r="U701">
        <v>6674.8036000000002</v>
      </c>
    </row>
    <row r="702" spans="1:21" x14ac:dyDescent="0.25">
      <c r="A702" s="9">
        <v>44726</v>
      </c>
      <c r="B702" s="3">
        <v>397.96</v>
      </c>
      <c r="C702" s="3">
        <v>1831.5</v>
      </c>
      <c r="D702" t="s">
        <v>67</v>
      </c>
      <c r="E702" t="s">
        <v>68</v>
      </c>
      <c r="G702">
        <v>0</v>
      </c>
      <c r="H702" s="3">
        <v>6.6773999999999996</v>
      </c>
      <c r="N702" s="8">
        <v>0.83</v>
      </c>
      <c r="P702" s="8">
        <v>3.6</v>
      </c>
      <c r="Q702" s="8">
        <v>32.69</v>
      </c>
      <c r="R702">
        <v>4222.3113999999996</v>
      </c>
      <c r="S702" s="8">
        <v>98.629731334689197</v>
      </c>
      <c r="T702">
        <v>7902.3846999999996</v>
      </c>
      <c r="U702">
        <v>6665.2529999999997</v>
      </c>
    </row>
    <row r="703" spans="1:21" x14ac:dyDescent="0.25">
      <c r="A703" s="9">
        <v>44727</v>
      </c>
      <c r="B703" s="3">
        <v>395.58</v>
      </c>
      <c r="C703" s="3">
        <v>1821.7</v>
      </c>
      <c r="D703" t="s">
        <v>67</v>
      </c>
      <c r="E703" t="s">
        <v>68</v>
      </c>
      <c r="G703">
        <v>0</v>
      </c>
      <c r="H703" s="3">
        <v>6.6773999999999996</v>
      </c>
      <c r="N703" s="8">
        <v>0.83</v>
      </c>
      <c r="P703" s="8">
        <v>3.6</v>
      </c>
      <c r="Q703" s="8">
        <v>29.62</v>
      </c>
      <c r="R703">
        <v>4278.2178000000004</v>
      </c>
      <c r="S703" s="8">
        <v>98.629731334689197</v>
      </c>
      <c r="T703">
        <v>7861.8311000000003</v>
      </c>
      <c r="U703">
        <v>6653.7617</v>
      </c>
    </row>
    <row r="704" spans="1:21" x14ac:dyDescent="0.25">
      <c r="A704" s="9">
        <v>44728</v>
      </c>
      <c r="B704" s="3">
        <v>396.92</v>
      </c>
      <c r="C704" s="3">
        <v>1831.6</v>
      </c>
      <c r="D704" t="s">
        <v>67</v>
      </c>
      <c r="E704" t="s">
        <v>68</v>
      </c>
      <c r="G704">
        <v>0</v>
      </c>
      <c r="H704" s="3">
        <v>6.6773999999999996</v>
      </c>
      <c r="N704" s="8">
        <v>1.58</v>
      </c>
      <c r="P704" s="8">
        <v>3.6</v>
      </c>
      <c r="Q704" s="8">
        <v>32.950000000000003</v>
      </c>
      <c r="R704">
        <v>4250.0613999999996</v>
      </c>
      <c r="S704" s="8">
        <v>98.629731334689197</v>
      </c>
      <c r="T704">
        <v>7927.0536000000002</v>
      </c>
      <c r="U704">
        <v>6696.7628999999997</v>
      </c>
    </row>
    <row r="705" spans="1:21" x14ac:dyDescent="0.25">
      <c r="A705" s="9">
        <v>44729</v>
      </c>
      <c r="B705" s="3">
        <v>399.64</v>
      </c>
      <c r="C705" s="3">
        <v>1847.8</v>
      </c>
      <c r="D705" t="s">
        <v>67</v>
      </c>
      <c r="E705" t="s">
        <v>68</v>
      </c>
      <c r="G705">
        <v>0</v>
      </c>
      <c r="H705" s="3">
        <v>6.6773999999999996</v>
      </c>
      <c r="N705" s="8">
        <v>1.58</v>
      </c>
      <c r="P705" s="8">
        <v>3.6</v>
      </c>
      <c r="Q705" s="8">
        <v>31.13</v>
      </c>
      <c r="R705">
        <v>4309.0443999999998</v>
      </c>
      <c r="S705" s="8">
        <v>98.629731334689197</v>
      </c>
      <c r="T705">
        <v>7991.3122999999996</v>
      </c>
      <c r="U705">
        <v>6774.7375000000002</v>
      </c>
    </row>
    <row r="706" spans="1:21" x14ac:dyDescent="0.25">
      <c r="A706" s="9">
        <v>44732</v>
      </c>
      <c r="B706" s="3">
        <v>398.14</v>
      </c>
      <c r="C706" s="3">
        <v>1844.5</v>
      </c>
      <c r="D706" t="s">
        <v>67</v>
      </c>
      <c r="E706" t="s">
        <v>68</v>
      </c>
      <c r="G706">
        <v>0</v>
      </c>
      <c r="H706" s="3">
        <v>6.6773999999999996</v>
      </c>
      <c r="N706" s="8">
        <v>1.58</v>
      </c>
      <c r="P706" s="8">
        <v>3.6</v>
      </c>
      <c r="Q706" s="8">
        <v>31.03</v>
      </c>
      <c r="R706">
        <v>4330.4327999999996</v>
      </c>
      <c r="S706" s="8">
        <v>98.629731334689197</v>
      </c>
      <c r="T706">
        <v>8089.1953000000003</v>
      </c>
      <c r="U706">
        <v>6848.7547999999997</v>
      </c>
    </row>
    <row r="707" spans="1:21" x14ac:dyDescent="0.25">
      <c r="A707" s="9">
        <v>44733</v>
      </c>
      <c r="B707" s="3">
        <v>397.32</v>
      </c>
      <c r="C707" s="3">
        <v>1836</v>
      </c>
      <c r="D707" t="s">
        <v>67</v>
      </c>
      <c r="E707" t="s">
        <v>68</v>
      </c>
      <c r="G707">
        <v>0</v>
      </c>
      <c r="H707" s="3">
        <v>6.6773999999999996</v>
      </c>
      <c r="N707" s="8">
        <v>1.58</v>
      </c>
      <c r="P707" s="8">
        <v>3.6</v>
      </c>
      <c r="Q707" s="8">
        <v>30.19</v>
      </c>
      <c r="R707">
        <v>4325.5657000000001</v>
      </c>
      <c r="S707" s="8">
        <v>98.629731334689197</v>
      </c>
      <c r="T707">
        <v>8023.6305000000002</v>
      </c>
      <c r="U707">
        <v>6779.1446999999998</v>
      </c>
    </row>
    <row r="708" spans="1:21" x14ac:dyDescent="0.25">
      <c r="A708" s="9">
        <v>44734</v>
      </c>
      <c r="B708" s="3">
        <v>397.16</v>
      </c>
      <c r="C708" s="3">
        <v>1827.9</v>
      </c>
      <c r="D708" t="s">
        <v>67</v>
      </c>
      <c r="E708" t="s">
        <v>68</v>
      </c>
      <c r="G708">
        <v>0</v>
      </c>
      <c r="H708" s="3">
        <v>6.6773999999999996</v>
      </c>
      <c r="N708" s="8">
        <v>1.58</v>
      </c>
      <c r="P708" s="8">
        <v>3.6</v>
      </c>
      <c r="Q708" s="8">
        <v>28.95</v>
      </c>
      <c r="R708">
        <v>4270.6226999999999</v>
      </c>
      <c r="S708" s="8">
        <v>98.629731334689197</v>
      </c>
      <c r="T708">
        <v>7943.2644</v>
      </c>
      <c r="U708">
        <v>6691.8118000000004</v>
      </c>
    </row>
    <row r="709" spans="1:21" x14ac:dyDescent="0.25">
      <c r="A709" s="9">
        <v>44735</v>
      </c>
      <c r="B709" s="3">
        <v>397.78</v>
      </c>
      <c r="C709" s="3">
        <v>1837.2</v>
      </c>
      <c r="D709" t="s">
        <v>67</v>
      </c>
      <c r="E709" t="s">
        <v>68</v>
      </c>
      <c r="G709">
        <v>0</v>
      </c>
      <c r="H709" s="3">
        <v>6.6773999999999996</v>
      </c>
      <c r="N709" s="8">
        <v>1.58</v>
      </c>
      <c r="P709" s="8">
        <v>3.6</v>
      </c>
      <c r="Q709" s="8">
        <v>29.05</v>
      </c>
      <c r="R709">
        <v>4343.8780999999999</v>
      </c>
      <c r="S709" s="8">
        <v>98.629731334689197</v>
      </c>
      <c r="T709">
        <v>8116.9994999999999</v>
      </c>
      <c r="U709">
        <v>6845.4548000000004</v>
      </c>
    </row>
    <row r="710" spans="1:21" x14ac:dyDescent="0.25">
      <c r="A710" s="9">
        <v>44736</v>
      </c>
      <c r="B710" s="3">
        <v>394.66</v>
      </c>
      <c r="C710" s="3">
        <v>1824.4</v>
      </c>
      <c r="D710" t="s">
        <v>67</v>
      </c>
      <c r="E710" t="s">
        <v>68</v>
      </c>
      <c r="G710">
        <v>0</v>
      </c>
      <c r="H710" s="3">
        <v>6.6773999999999996</v>
      </c>
      <c r="N710" s="8">
        <v>1.58</v>
      </c>
      <c r="P710" s="8">
        <v>3.6</v>
      </c>
      <c r="Q710" s="8">
        <v>27.23</v>
      </c>
      <c r="R710">
        <v>4394.7722999999996</v>
      </c>
      <c r="S710" s="8">
        <v>98.629731334689197</v>
      </c>
      <c r="T710">
        <v>8204.6731</v>
      </c>
      <c r="U710">
        <v>6931.6541999999999</v>
      </c>
    </row>
    <row r="711" spans="1:21" x14ac:dyDescent="0.25">
      <c r="A711" s="9">
        <v>44739</v>
      </c>
      <c r="B711" s="3">
        <v>397.5</v>
      </c>
      <c r="C711" s="3">
        <v>1840.2</v>
      </c>
      <c r="D711" t="s">
        <v>67</v>
      </c>
      <c r="E711" t="s">
        <v>68</v>
      </c>
      <c r="G711">
        <v>0</v>
      </c>
      <c r="H711" s="3">
        <v>6.6773999999999996</v>
      </c>
      <c r="N711" s="8">
        <v>1.58</v>
      </c>
      <c r="P711" s="8">
        <v>3.6</v>
      </c>
      <c r="Q711" s="8">
        <v>26.95</v>
      </c>
      <c r="R711">
        <v>4444.2638999999999</v>
      </c>
      <c r="S711" s="8">
        <v>98.629731334689197</v>
      </c>
      <c r="T711">
        <v>8286.6319000000003</v>
      </c>
      <c r="U711">
        <v>7002.9340000000002</v>
      </c>
    </row>
    <row r="712" spans="1:21" x14ac:dyDescent="0.25">
      <c r="A712" s="9">
        <v>44740</v>
      </c>
      <c r="B712" s="3">
        <v>395.1</v>
      </c>
      <c r="C712" s="3">
        <v>1828.1</v>
      </c>
      <c r="D712" t="s">
        <v>67</v>
      </c>
      <c r="E712" t="s">
        <v>68</v>
      </c>
      <c r="G712">
        <v>0</v>
      </c>
      <c r="H712" s="3">
        <v>6.6773999999999996</v>
      </c>
      <c r="N712" s="8">
        <v>1.58</v>
      </c>
      <c r="P712" s="8">
        <v>3.6</v>
      </c>
      <c r="Q712" s="8">
        <v>28.36</v>
      </c>
      <c r="R712">
        <v>4490.5165999999999</v>
      </c>
      <c r="S712" s="8">
        <v>98.629731334689197</v>
      </c>
      <c r="T712">
        <v>8394.4040999999997</v>
      </c>
      <c r="U712">
        <v>7079.7246999999998</v>
      </c>
    </row>
    <row r="713" spans="1:21" x14ac:dyDescent="0.25">
      <c r="A713" s="9">
        <v>44741</v>
      </c>
      <c r="B713" s="3">
        <v>394.54</v>
      </c>
      <c r="C713" s="3">
        <v>1818.4</v>
      </c>
      <c r="D713" t="s">
        <v>67</v>
      </c>
      <c r="E713" t="s">
        <v>68</v>
      </c>
      <c r="G713">
        <v>0</v>
      </c>
      <c r="H713" s="3">
        <v>6.6773999999999996</v>
      </c>
      <c r="N713" s="8">
        <v>1.58</v>
      </c>
      <c r="P713" s="8">
        <v>3.6</v>
      </c>
      <c r="Q713" s="8">
        <v>28.16</v>
      </c>
      <c r="R713">
        <v>4421.357</v>
      </c>
      <c r="S713" s="8">
        <v>98.629731334689197</v>
      </c>
      <c r="T713">
        <v>8171.0190000000002</v>
      </c>
      <c r="U713">
        <v>6900.9925999999996</v>
      </c>
    </row>
    <row r="714" spans="1:21" x14ac:dyDescent="0.25">
      <c r="A714" s="9">
        <v>44742</v>
      </c>
      <c r="B714" s="3">
        <v>393.96</v>
      </c>
      <c r="C714" s="3">
        <v>1817.5</v>
      </c>
      <c r="D714" t="s">
        <v>67</v>
      </c>
      <c r="E714" t="s">
        <v>68</v>
      </c>
      <c r="G714">
        <v>0</v>
      </c>
      <c r="H714" s="3">
        <v>6.6773999999999996</v>
      </c>
      <c r="N714" s="8">
        <v>1.58</v>
      </c>
      <c r="P714" s="8">
        <v>3.6</v>
      </c>
      <c r="Q714" s="8">
        <v>28.71</v>
      </c>
      <c r="R714">
        <v>4485.0108</v>
      </c>
      <c r="S714" s="8">
        <v>98.629731334689197</v>
      </c>
      <c r="T714">
        <v>8243.0593000000008</v>
      </c>
      <c r="U714">
        <v>6995.5297</v>
      </c>
    </row>
    <row r="715" spans="1:21" x14ac:dyDescent="0.25">
      <c r="A715" s="9">
        <v>44743</v>
      </c>
      <c r="B715" s="3">
        <v>390.42</v>
      </c>
      <c r="C715" s="3">
        <v>1798.2</v>
      </c>
      <c r="D715" t="s">
        <v>67</v>
      </c>
      <c r="E715" t="s">
        <v>68</v>
      </c>
      <c r="G715">
        <v>0</v>
      </c>
      <c r="H715" s="3">
        <v>6.6773999999999996</v>
      </c>
      <c r="N715" s="8">
        <v>1.58</v>
      </c>
      <c r="P715" s="8">
        <v>3.5</v>
      </c>
      <c r="Q715" s="8">
        <v>26.7</v>
      </c>
      <c r="R715">
        <v>4466.7178999999996</v>
      </c>
      <c r="S715" s="8">
        <v>98.576252129823601</v>
      </c>
      <c r="T715">
        <v>8252.6499000000003</v>
      </c>
      <c r="U715">
        <v>6994.5009</v>
      </c>
    </row>
    <row r="716" spans="1:21" x14ac:dyDescent="0.25">
      <c r="A716" s="9">
        <v>44746</v>
      </c>
      <c r="B716" s="3">
        <v>392.38</v>
      </c>
      <c r="C716" s="3">
        <v>1811.5</v>
      </c>
      <c r="D716" t="s">
        <v>67</v>
      </c>
      <c r="E716" t="s">
        <v>68</v>
      </c>
      <c r="G716">
        <v>0</v>
      </c>
      <c r="H716" s="3">
        <v>6.6773999999999996</v>
      </c>
      <c r="N716" s="8">
        <v>1.58</v>
      </c>
      <c r="P716" s="8">
        <v>3.5</v>
      </c>
      <c r="Q716" s="8">
        <v>27.53</v>
      </c>
      <c r="R716">
        <v>4496.0303000000004</v>
      </c>
      <c r="S716" s="8">
        <v>98.576252129823601</v>
      </c>
      <c r="T716">
        <v>8330.9344000000001</v>
      </c>
      <c r="U716">
        <v>7076.3218999999999</v>
      </c>
    </row>
    <row r="717" spans="1:21" x14ac:dyDescent="0.25">
      <c r="A717" s="9">
        <v>44747</v>
      </c>
      <c r="B717" s="3">
        <v>392.04</v>
      </c>
      <c r="C717" s="3">
        <v>1809.4</v>
      </c>
      <c r="D717" t="s">
        <v>67</v>
      </c>
      <c r="E717" t="s">
        <v>68</v>
      </c>
      <c r="G717">
        <v>0</v>
      </c>
      <c r="H717" s="3">
        <v>6.6773999999999996</v>
      </c>
      <c r="N717" s="8">
        <v>1.58</v>
      </c>
      <c r="P717" s="8">
        <v>3.5</v>
      </c>
      <c r="Q717" s="8">
        <v>27.54</v>
      </c>
      <c r="R717">
        <v>4489.5383000000002</v>
      </c>
      <c r="S717" s="8">
        <v>98.576252129823601</v>
      </c>
      <c r="T717">
        <v>8262.9043000000001</v>
      </c>
      <c r="U717">
        <v>7036.0020000000004</v>
      </c>
    </row>
    <row r="718" spans="1:21" x14ac:dyDescent="0.25">
      <c r="A718" s="9">
        <v>44748</v>
      </c>
      <c r="B718" s="3">
        <v>384.28</v>
      </c>
      <c r="C718" s="3">
        <v>1768</v>
      </c>
      <c r="D718" t="s">
        <v>67</v>
      </c>
      <c r="E718" t="s">
        <v>68</v>
      </c>
      <c r="G718">
        <v>0</v>
      </c>
      <c r="H718" s="3">
        <v>6.6773999999999996</v>
      </c>
      <c r="N718" s="8">
        <v>1.58</v>
      </c>
      <c r="P718" s="8">
        <v>3.5</v>
      </c>
      <c r="Q718" s="8">
        <v>26.73</v>
      </c>
      <c r="R718">
        <v>4423.9697999999999</v>
      </c>
      <c r="S718" s="8">
        <v>98.576252129823601</v>
      </c>
      <c r="T718">
        <v>8176.6157999999996</v>
      </c>
      <c r="U718">
        <v>6953.9802</v>
      </c>
    </row>
    <row r="719" spans="1:21" x14ac:dyDescent="0.25">
      <c r="A719" s="9">
        <v>44749</v>
      </c>
      <c r="B719" s="3">
        <v>378.8</v>
      </c>
      <c r="C719" s="3">
        <v>1741.5</v>
      </c>
      <c r="D719" t="s">
        <v>67</v>
      </c>
      <c r="E719" t="s">
        <v>68</v>
      </c>
      <c r="G719">
        <v>0</v>
      </c>
      <c r="H719" s="3">
        <v>6.6773999999999996</v>
      </c>
      <c r="N719" s="8">
        <v>1.58</v>
      </c>
      <c r="P719" s="8">
        <v>3.5</v>
      </c>
      <c r="Q719" s="8">
        <v>26.08</v>
      </c>
      <c r="R719">
        <v>4443.4736000000003</v>
      </c>
      <c r="S719" s="8">
        <v>98.576252129823601</v>
      </c>
      <c r="T719">
        <v>8276.5298000000003</v>
      </c>
      <c r="U719">
        <v>7041.8666000000003</v>
      </c>
    </row>
    <row r="720" spans="1:21" x14ac:dyDescent="0.25">
      <c r="A720" s="9">
        <v>44750</v>
      </c>
      <c r="B720" s="3">
        <v>378.46</v>
      </c>
      <c r="C720" s="3">
        <v>1741.1</v>
      </c>
      <c r="D720" t="s">
        <v>67</v>
      </c>
      <c r="E720" t="s">
        <v>68</v>
      </c>
      <c r="G720">
        <v>0</v>
      </c>
      <c r="H720" s="3">
        <v>6.6773999999999996</v>
      </c>
      <c r="N720" s="8">
        <v>1.58</v>
      </c>
      <c r="P720" s="8">
        <v>3.5</v>
      </c>
      <c r="Q720" s="8">
        <v>24.64</v>
      </c>
      <c r="R720">
        <v>4428.7809999999999</v>
      </c>
      <c r="S720" s="8">
        <v>98.576252129823601</v>
      </c>
      <c r="T720">
        <v>8257.3030999999992</v>
      </c>
      <c r="U720">
        <v>7000.7849999999999</v>
      </c>
    </row>
    <row r="721" spans="1:21" x14ac:dyDescent="0.25">
      <c r="A721" s="9">
        <v>44753</v>
      </c>
      <c r="B721" s="3">
        <v>378.54</v>
      </c>
      <c r="C721" s="3">
        <v>1737.4</v>
      </c>
      <c r="D721" t="s">
        <v>67</v>
      </c>
      <c r="E721" t="s">
        <v>68</v>
      </c>
      <c r="G721">
        <v>0</v>
      </c>
      <c r="H721" s="3">
        <v>6.6773999999999996</v>
      </c>
      <c r="N721" s="8">
        <v>1.58</v>
      </c>
      <c r="P721" s="8">
        <v>3.5</v>
      </c>
      <c r="Q721" s="8">
        <v>26.17</v>
      </c>
      <c r="R721">
        <v>4354.6166999999996</v>
      </c>
      <c r="S721" s="8">
        <v>98.576252129823601</v>
      </c>
      <c r="T721">
        <v>8170.0757999999996</v>
      </c>
      <c r="U721">
        <v>6893.6346000000003</v>
      </c>
    </row>
    <row r="722" spans="1:21" x14ac:dyDescent="0.25">
      <c r="A722" s="9">
        <v>44754</v>
      </c>
      <c r="B722" s="3">
        <v>378.2</v>
      </c>
      <c r="C722" s="3">
        <v>1732.4</v>
      </c>
      <c r="D722" t="s">
        <v>67</v>
      </c>
      <c r="E722" t="s">
        <v>68</v>
      </c>
      <c r="G722">
        <v>0</v>
      </c>
      <c r="H722" s="3">
        <v>6.6773999999999996</v>
      </c>
      <c r="N722" s="8">
        <v>1.58</v>
      </c>
      <c r="P722" s="8">
        <v>3.5</v>
      </c>
      <c r="Q722" s="8">
        <v>27.29</v>
      </c>
      <c r="R722">
        <v>4313.6184000000003</v>
      </c>
      <c r="S722" s="8">
        <v>98.576252129823601</v>
      </c>
      <c r="T722">
        <v>8033.5676999999996</v>
      </c>
      <c r="U722">
        <v>6779.5551999999998</v>
      </c>
    </row>
    <row r="723" spans="1:21" x14ac:dyDescent="0.25">
      <c r="A723" s="9">
        <v>44755</v>
      </c>
      <c r="B723" s="3">
        <v>375.6</v>
      </c>
      <c r="C723" s="3">
        <v>1723.3</v>
      </c>
      <c r="D723" t="s">
        <v>67</v>
      </c>
      <c r="E723" t="s">
        <v>68</v>
      </c>
      <c r="G723">
        <v>0</v>
      </c>
      <c r="H723" s="3">
        <v>6.6773999999999996</v>
      </c>
      <c r="N723" s="8">
        <v>1.58</v>
      </c>
      <c r="P723" s="8">
        <v>3.5</v>
      </c>
      <c r="Q723" s="8">
        <v>26.82</v>
      </c>
      <c r="R723">
        <v>4321.4616999999998</v>
      </c>
      <c r="S723" s="8">
        <v>98.576252129823601</v>
      </c>
      <c r="T723">
        <v>8130.2209000000003</v>
      </c>
      <c r="U723">
        <v>6834.9023999999999</v>
      </c>
    </row>
    <row r="724" spans="1:21" x14ac:dyDescent="0.25">
      <c r="A724" s="9">
        <v>44756</v>
      </c>
      <c r="B724" s="3">
        <v>376.1</v>
      </c>
      <c r="C724" s="3">
        <v>1719</v>
      </c>
      <c r="D724" t="s">
        <v>67</v>
      </c>
      <c r="E724" t="s">
        <v>68</v>
      </c>
      <c r="G724">
        <v>0</v>
      </c>
      <c r="H724" s="3">
        <v>6.6773999999999996</v>
      </c>
      <c r="N724" s="8">
        <v>1.58</v>
      </c>
      <c r="P724" s="8">
        <v>3.5</v>
      </c>
      <c r="Q724" s="8">
        <v>26.4</v>
      </c>
      <c r="R724">
        <v>4322.0742</v>
      </c>
      <c r="S724" s="8">
        <v>98.576252129823601</v>
      </c>
      <c r="T724">
        <v>8203.6147000000001</v>
      </c>
      <c r="U724">
        <v>6920.8734999999997</v>
      </c>
    </row>
    <row r="725" spans="1:21" x14ac:dyDescent="0.25">
      <c r="A725" s="9">
        <v>44757</v>
      </c>
      <c r="B725" s="3">
        <v>373.38</v>
      </c>
      <c r="C725" s="3">
        <v>1701.5</v>
      </c>
      <c r="D725" t="s">
        <v>67</v>
      </c>
      <c r="E725" t="s">
        <v>68</v>
      </c>
      <c r="G725">
        <v>0</v>
      </c>
      <c r="H725" s="3">
        <v>6.6773999999999996</v>
      </c>
      <c r="N725" s="8">
        <v>1.58</v>
      </c>
      <c r="P725" s="8">
        <v>3.5</v>
      </c>
      <c r="Q725" s="8">
        <v>24.23</v>
      </c>
      <c r="R725">
        <v>4248.5272999999997</v>
      </c>
      <c r="S725" s="8">
        <v>98.576252129823601</v>
      </c>
      <c r="T725">
        <v>8087.4322000000002</v>
      </c>
      <c r="U725">
        <v>6852.8163000000004</v>
      </c>
    </row>
    <row r="726" spans="1:21" x14ac:dyDescent="0.25">
      <c r="A726" s="9">
        <v>44760</v>
      </c>
      <c r="B726" s="3">
        <v>374.98</v>
      </c>
      <c r="C726" s="3">
        <v>1712.4</v>
      </c>
      <c r="D726" t="s">
        <v>67</v>
      </c>
      <c r="E726" t="s">
        <v>68</v>
      </c>
      <c r="G726">
        <v>0</v>
      </c>
      <c r="H726" s="3">
        <v>6.6773999999999996</v>
      </c>
      <c r="N726" s="8">
        <v>1.58</v>
      </c>
      <c r="P726" s="8">
        <v>3.5</v>
      </c>
      <c r="Q726" s="8">
        <v>25.3</v>
      </c>
      <c r="R726">
        <v>4292.5857999999998</v>
      </c>
      <c r="S726" s="8">
        <v>98.576252129823601</v>
      </c>
      <c r="T726">
        <v>8268.6569999999992</v>
      </c>
      <c r="U726">
        <v>6953.9318999999996</v>
      </c>
    </row>
    <row r="727" spans="1:21" x14ac:dyDescent="0.25">
      <c r="A727" s="9">
        <v>44761</v>
      </c>
      <c r="B727" s="3">
        <v>373.84</v>
      </c>
      <c r="C727" s="3">
        <v>1706.3</v>
      </c>
      <c r="D727" t="s">
        <v>67</v>
      </c>
      <c r="E727" t="s">
        <v>68</v>
      </c>
      <c r="G727">
        <v>0</v>
      </c>
      <c r="H727" s="3">
        <v>6.6773999999999996</v>
      </c>
      <c r="N727" s="8">
        <v>1.58</v>
      </c>
      <c r="P727" s="8">
        <v>3.5</v>
      </c>
      <c r="Q727" s="8">
        <v>24.5</v>
      </c>
      <c r="R727">
        <v>4269.3401000000003</v>
      </c>
      <c r="S727" s="8">
        <v>98.576252129823601</v>
      </c>
      <c r="T727">
        <v>8352.9197999999997</v>
      </c>
      <c r="U727">
        <v>7009.3239000000003</v>
      </c>
    </row>
    <row r="728" spans="1:21" x14ac:dyDescent="0.25">
      <c r="A728" s="9">
        <v>44762</v>
      </c>
      <c r="B728" s="3">
        <v>373.52</v>
      </c>
      <c r="C728" s="3">
        <v>1705.1</v>
      </c>
      <c r="D728" t="s">
        <v>67</v>
      </c>
      <c r="E728" t="s">
        <v>68</v>
      </c>
      <c r="G728">
        <v>0</v>
      </c>
      <c r="H728" s="3">
        <v>6.6773999999999996</v>
      </c>
      <c r="N728" s="8">
        <v>1.58</v>
      </c>
      <c r="P728" s="8">
        <v>3.5</v>
      </c>
      <c r="Q728" s="8">
        <v>23.88</v>
      </c>
      <c r="R728">
        <v>4283.8027000000002</v>
      </c>
      <c r="S728" s="8">
        <v>98.576252129823601</v>
      </c>
      <c r="T728">
        <v>8448.0782999999992</v>
      </c>
      <c r="U728">
        <v>7110.1043</v>
      </c>
    </row>
    <row r="729" spans="1:21" x14ac:dyDescent="0.25">
      <c r="A729" s="9">
        <v>44763</v>
      </c>
      <c r="B729" s="3">
        <v>370.32</v>
      </c>
      <c r="C729" s="3">
        <v>1687.2</v>
      </c>
      <c r="D729" t="s">
        <v>67</v>
      </c>
      <c r="E729" t="s">
        <v>68</v>
      </c>
      <c r="G729">
        <v>0</v>
      </c>
      <c r="H729" s="3">
        <v>6.6773999999999996</v>
      </c>
      <c r="N729" s="8">
        <v>1.58</v>
      </c>
      <c r="P729" s="8">
        <v>3.5</v>
      </c>
      <c r="Q729" s="8">
        <v>23.11</v>
      </c>
      <c r="R729">
        <v>4236.0577999999996</v>
      </c>
      <c r="S729" s="8">
        <v>98.576252129823601</v>
      </c>
      <c r="T729">
        <v>8405.2703000000001</v>
      </c>
      <c r="U729">
        <v>7075.2942999999996</v>
      </c>
    </row>
    <row r="730" spans="1:21" x14ac:dyDescent="0.25">
      <c r="A730" s="9">
        <v>44764</v>
      </c>
      <c r="B730" s="3">
        <v>375.98</v>
      </c>
      <c r="C730" s="3">
        <v>1717</v>
      </c>
      <c r="D730" t="s">
        <v>67</v>
      </c>
      <c r="E730" t="s">
        <v>68</v>
      </c>
      <c r="G730">
        <v>0</v>
      </c>
      <c r="H730" s="3">
        <v>6.6773999999999996</v>
      </c>
      <c r="N730" s="8">
        <v>1.58</v>
      </c>
      <c r="P730" s="8">
        <v>3.5</v>
      </c>
      <c r="Q730" s="8">
        <v>23.03</v>
      </c>
      <c r="R730">
        <v>4238.2340999999997</v>
      </c>
      <c r="S730" s="8">
        <v>98.576252129823601</v>
      </c>
      <c r="T730">
        <v>8378.1614000000009</v>
      </c>
      <c r="U730">
        <v>7034.5974999999999</v>
      </c>
    </row>
    <row r="731" spans="1:21" x14ac:dyDescent="0.25">
      <c r="A731" s="9">
        <v>44767</v>
      </c>
      <c r="B731" s="3">
        <v>377.18</v>
      </c>
      <c r="C731" s="3">
        <v>1724</v>
      </c>
      <c r="D731" t="s">
        <v>67</v>
      </c>
      <c r="E731" t="s">
        <v>68</v>
      </c>
      <c r="G731">
        <v>0</v>
      </c>
      <c r="H731" s="3">
        <v>6.6773999999999996</v>
      </c>
      <c r="N731" s="8">
        <v>1.58</v>
      </c>
      <c r="P731" s="8">
        <v>3.5</v>
      </c>
      <c r="Q731" s="8">
        <v>23.36</v>
      </c>
      <c r="R731">
        <v>4212.6441000000004</v>
      </c>
      <c r="S731" s="8">
        <v>98.576252129823601</v>
      </c>
      <c r="T731">
        <v>8278.2674999999999</v>
      </c>
      <c r="U731">
        <v>6948.9088000000002</v>
      </c>
    </row>
    <row r="732" spans="1:21" x14ac:dyDescent="0.25">
      <c r="A732" s="9">
        <v>44768</v>
      </c>
      <c r="B732" s="3">
        <v>377.46</v>
      </c>
      <c r="C732" s="3">
        <v>1723</v>
      </c>
      <c r="D732" t="s">
        <v>67</v>
      </c>
      <c r="E732" t="s">
        <v>68</v>
      </c>
      <c r="G732">
        <v>0</v>
      </c>
      <c r="H732" s="3">
        <v>6.6773999999999996</v>
      </c>
      <c r="N732" s="8">
        <v>1.58</v>
      </c>
      <c r="P732" s="8">
        <v>3.5</v>
      </c>
      <c r="Q732" s="8">
        <v>24.69</v>
      </c>
      <c r="R732">
        <v>4245.9758000000002</v>
      </c>
      <c r="S732" s="8">
        <v>98.576252129823601</v>
      </c>
      <c r="T732">
        <v>8379.2999999999993</v>
      </c>
      <c r="U732">
        <v>7027.4188999999997</v>
      </c>
    </row>
    <row r="733" spans="1:21" x14ac:dyDescent="0.25">
      <c r="A733" s="9">
        <v>44769</v>
      </c>
      <c r="B733" s="3">
        <v>376.64</v>
      </c>
      <c r="C733" s="3">
        <v>1717.1</v>
      </c>
      <c r="D733" t="s">
        <v>67</v>
      </c>
      <c r="E733" t="s">
        <v>68</v>
      </c>
      <c r="G733">
        <v>0</v>
      </c>
      <c r="H733" s="3">
        <v>6.6773999999999996</v>
      </c>
      <c r="N733" s="8">
        <v>1.58</v>
      </c>
      <c r="P733" s="8">
        <v>3.5</v>
      </c>
      <c r="Q733" s="8">
        <v>23.24</v>
      </c>
      <c r="R733">
        <v>4225.0357000000004</v>
      </c>
      <c r="S733" s="8">
        <v>98.576252129823601</v>
      </c>
      <c r="T733">
        <v>8480.8349999999991</v>
      </c>
      <c r="U733">
        <v>7099.4335000000001</v>
      </c>
    </row>
    <row r="734" spans="1:21" x14ac:dyDescent="0.25">
      <c r="A734" s="9">
        <v>44770</v>
      </c>
      <c r="B734" s="3">
        <v>380.72</v>
      </c>
      <c r="C734" s="3">
        <v>1738.7</v>
      </c>
      <c r="D734" t="s">
        <v>67</v>
      </c>
      <c r="E734" t="s">
        <v>68</v>
      </c>
      <c r="G734">
        <v>0</v>
      </c>
      <c r="H734" s="3">
        <v>6.6773999999999996</v>
      </c>
      <c r="N734" s="8">
        <v>2.33</v>
      </c>
      <c r="P734" s="8">
        <v>3.5</v>
      </c>
      <c r="Q734" s="8">
        <v>22.33</v>
      </c>
      <c r="R734">
        <v>4225.6733000000004</v>
      </c>
      <c r="S734" s="8">
        <v>98.576252129823601</v>
      </c>
      <c r="T734">
        <v>8538.1596000000009</v>
      </c>
      <c r="U734">
        <v>7150.1980000000003</v>
      </c>
    </row>
    <row r="735" spans="1:21" x14ac:dyDescent="0.25">
      <c r="A735" s="9">
        <v>44771</v>
      </c>
      <c r="B735" s="3">
        <v>386.1</v>
      </c>
      <c r="C735" s="3">
        <v>1783.4</v>
      </c>
      <c r="D735" t="s">
        <v>67</v>
      </c>
      <c r="E735" t="s">
        <v>69</v>
      </c>
      <c r="G735">
        <v>0</v>
      </c>
      <c r="H735" s="3">
        <v>6.6773999999999996</v>
      </c>
      <c r="N735" s="8">
        <v>2.3199999999999998</v>
      </c>
      <c r="P735" s="8">
        <v>3.5</v>
      </c>
      <c r="Q735" s="8">
        <v>21.33</v>
      </c>
      <c r="R735">
        <v>4170.1018999999997</v>
      </c>
      <c r="S735" s="8">
        <v>98.576252129823601</v>
      </c>
      <c r="T735">
        <v>8517.0611000000008</v>
      </c>
      <c r="U735">
        <v>7117.4341000000004</v>
      </c>
    </row>
    <row r="736" spans="1:21" x14ac:dyDescent="0.25">
      <c r="A736" s="9">
        <v>44774</v>
      </c>
      <c r="B736" s="3">
        <v>385.8</v>
      </c>
      <c r="C736" s="3">
        <v>1779.4</v>
      </c>
      <c r="D736" t="s">
        <v>67</v>
      </c>
      <c r="E736" t="s">
        <v>69</v>
      </c>
      <c r="G736">
        <v>0</v>
      </c>
      <c r="H736" s="3">
        <v>6.6773999999999996</v>
      </c>
      <c r="N736" s="8">
        <v>2.33</v>
      </c>
      <c r="P736" s="8">
        <v>3.7</v>
      </c>
      <c r="Q736" s="8">
        <v>22.84</v>
      </c>
      <c r="R736">
        <v>4188.6783999999998</v>
      </c>
      <c r="S736" s="8">
        <v>98.555261688040503</v>
      </c>
      <c r="T736">
        <v>8574.9357</v>
      </c>
      <c r="U736">
        <v>7180.4543999999996</v>
      </c>
    </row>
    <row r="737" spans="1:21" x14ac:dyDescent="0.25">
      <c r="A737" s="9">
        <v>44775</v>
      </c>
      <c r="B737" s="3">
        <v>389.16</v>
      </c>
      <c r="C737" s="3">
        <v>1790.5</v>
      </c>
      <c r="D737" t="s">
        <v>67</v>
      </c>
      <c r="E737" t="s">
        <v>69</v>
      </c>
      <c r="G737">
        <v>0</v>
      </c>
      <c r="H737" s="3">
        <v>6.6773999999999996</v>
      </c>
      <c r="N737" s="8">
        <v>2.33</v>
      </c>
      <c r="P737" s="8">
        <v>3.7</v>
      </c>
      <c r="Q737" s="8">
        <v>23.93</v>
      </c>
      <c r="R737">
        <v>4107.0240000000003</v>
      </c>
      <c r="S737" s="8">
        <v>98.555261688040503</v>
      </c>
      <c r="T737">
        <v>8247.9778000000006</v>
      </c>
      <c r="U737">
        <v>6957.9818999999998</v>
      </c>
    </row>
    <row r="738" spans="1:21" x14ac:dyDescent="0.25">
      <c r="A738" s="9">
        <v>44776</v>
      </c>
      <c r="B738" s="3">
        <v>387.3</v>
      </c>
      <c r="C738" s="3">
        <v>1783.5</v>
      </c>
      <c r="D738" t="s">
        <v>67</v>
      </c>
      <c r="E738" t="s">
        <v>69</v>
      </c>
      <c r="G738">
        <v>0</v>
      </c>
      <c r="H738" s="3">
        <v>6.6773999999999996</v>
      </c>
      <c r="N738" s="8">
        <v>2.33</v>
      </c>
      <c r="P738" s="8">
        <v>3.7</v>
      </c>
      <c r="Q738" s="8">
        <v>21.95</v>
      </c>
      <c r="R738">
        <v>4066.9753999999998</v>
      </c>
      <c r="S738" s="8">
        <v>98.555261688040503</v>
      </c>
      <c r="T738">
        <v>8187.3032999999996</v>
      </c>
      <c r="U738">
        <v>6916.6704</v>
      </c>
    </row>
    <row r="739" spans="1:21" x14ac:dyDescent="0.25">
      <c r="A739" s="9">
        <v>44777</v>
      </c>
      <c r="B739" s="3">
        <v>387.9</v>
      </c>
      <c r="C739" s="3">
        <v>1787.6</v>
      </c>
      <c r="D739" t="s">
        <v>67</v>
      </c>
      <c r="E739" t="s">
        <v>69</v>
      </c>
      <c r="G739">
        <v>0</v>
      </c>
      <c r="H739" s="3">
        <v>6.6773999999999996</v>
      </c>
      <c r="N739" s="8">
        <v>2.33</v>
      </c>
      <c r="P739" s="8">
        <v>3.7</v>
      </c>
      <c r="Q739" s="8">
        <v>21.44</v>
      </c>
      <c r="R739">
        <v>4101.5366999999997</v>
      </c>
      <c r="S739" s="8">
        <v>98.555261688040503</v>
      </c>
      <c r="T739">
        <v>8277.2919000000002</v>
      </c>
      <c r="U739">
        <v>6960.3118000000004</v>
      </c>
    </row>
    <row r="740" spans="1:21" x14ac:dyDescent="0.25">
      <c r="A740" s="9">
        <v>44778</v>
      </c>
      <c r="B740" s="3">
        <v>391.1</v>
      </c>
      <c r="C740" s="3">
        <v>1807.4</v>
      </c>
      <c r="D740" t="s">
        <v>67</v>
      </c>
      <c r="E740" t="s">
        <v>69</v>
      </c>
      <c r="G740">
        <v>0</v>
      </c>
      <c r="H740" s="3">
        <v>6.6773999999999996</v>
      </c>
      <c r="N740" s="8">
        <v>2.33</v>
      </c>
      <c r="P740" s="8">
        <v>3.7</v>
      </c>
      <c r="Q740" s="8">
        <v>21.15</v>
      </c>
      <c r="R740">
        <v>4156.9111000000003</v>
      </c>
      <c r="S740" s="8">
        <v>98.555261688040503</v>
      </c>
      <c r="T740">
        <v>8371.9423999999999</v>
      </c>
      <c r="U740">
        <v>7090.0027</v>
      </c>
    </row>
    <row r="741" spans="1:21" x14ac:dyDescent="0.25">
      <c r="A741" s="9">
        <v>44781</v>
      </c>
      <c r="B741" s="3">
        <v>388.7</v>
      </c>
      <c r="C741" s="3">
        <v>1790.6</v>
      </c>
      <c r="D741" t="s">
        <v>67</v>
      </c>
      <c r="E741" t="s">
        <v>69</v>
      </c>
      <c r="G741">
        <v>0</v>
      </c>
      <c r="H741" s="3">
        <v>6.6773999999999996</v>
      </c>
      <c r="N741" s="8">
        <v>2.33</v>
      </c>
      <c r="P741" s="8">
        <v>3.7</v>
      </c>
      <c r="Q741" s="8">
        <v>21.29</v>
      </c>
      <c r="R741">
        <v>4148.0745999999999</v>
      </c>
      <c r="S741" s="8">
        <v>98.555261688040503</v>
      </c>
      <c r="T741">
        <v>8518.1936000000005</v>
      </c>
      <c r="U741">
        <v>7176.1049999999996</v>
      </c>
    </row>
    <row r="742" spans="1:21" x14ac:dyDescent="0.25">
      <c r="A742" s="9">
        <v>44782</v>
      </c>
      <c r="B742" s="3">
        <v>390.46</v>
      </c>
      <c r="C742" s="3">
        <v>1801.6</v>
      </c>
      <c r="D742" t="s">
        <v>67</v>
      </c>
      <c r="E742" t="s">
        <v>69</v>
      </c>
      <c r="G742">
        <v>0</v>
      </c>
      <c r="H742" s="3">
        <v>6.6773999999999996</v>
      </c>
      <c r="N742" s="8">
        <v>2.33</v>
      </c>
      <c r="P742" s="8">
        <v>3.7</v>
      </c>
      <c r="Q742" s="8">
        <v>21.77</v>
      </c>
      <c r="R742">
        <v>4156.2906999999996</v>
      </c>
      <c r="S742" s="8">
        <v>98.555261688040503</v>
      </c>
      <c r="T742">
        <v>8549.8493999999992</v>
      </c>
      <c r="U742">
        <v>7207.3960999999999</v>
      </c>
    </row>
    <row r="743" spans="1:21" x14ac:dyDescent="0.25">
      <c r="A743" s="9">
        <v>44783</v>
      </c>
      <c r="B743" s="3">
        <v>391.18</v>
      </c>
      <c r="C743" s="3">
        <v>1805.1</v>
      </c>
      <c r="D743" t="s">
        <v>67</v>
      </c>
      <c r="E743" t="s">
        <v>69</v>
      </c>
      <c r="G743">
        <v>0</v>
      </c>
      <c r="H743" s="3">
        <v>6.6773999999999996</v>
      </c>
      <c r="N743" s="8">
        <v>2.33</v>
      </c>
      <c r="P743" s="8">
        <v>3.7</v>
      </c>
      <c r="Q743" s="8">
        <v>19.739999999999998</v>
      </c>
      <c r="R743">
        <v>4109.7372999999998</v>
      </c>
      <c r="S743" s="8">
        <v>98.555261688040503</v>
      </c>
      <c r="T743">
        <v>8594.6106999999993</v>
      </c>
      <c r="U743">
        <v>7212.0752000000002</v>
      </c>
    </row>
    <row r="744" spans="1:21" x14ac:dyDescent="0.25">
      <c r="A744" s="9">
        <v>44784</v>
      </c>
      <c r="B744" s="3">
        <v>389.56</v>
      </c>
      <c r="C744" s="3">
        <v>1801.9</v>
      </c>
      <c r="D744" t="s">
        <v>67</v>
      </c>
      <c r="E744" t="s">
        <v>69</v>
      </c>
      <c r="G744">
        <v>0</v>
      </c>
      <c r="H744" s="3">
        <v>6.6773999999999996</v>
      </c>
      <c r="N744" s="8">
        <v>2.33</v>
      </c>
      <c r="P744" s="8">
        <v>3.7</v>
      </c>
      <c r="Q744" s="8">
        <v>20.2</v>
      </c>
      <c r="R744">
        <v>4193.5428000000002</v>
      </c>
      <c r="S744" s="8">
        <v>98.555261688040503</v>
      </c>
      <c r="T744">
        <v>8690.1983999999993</v>
      </c>
      <c r="U744">
        <v>7294.4862999999996</v>
      </c>
    </row>
    <row r="745" spans="1:21" x14ac:dyDescent="0.25">
      <c r="A745" s="9">
        <v>44785</v>
      </c>
      <c r="B745" s="3">
        <v>391.22</v>
      </c>
      <c r="C745" s="3">
        <v>1808.6</v>
      </c>
      <c r="D745" t="s">
        <v>67</v>
      </c>
      <c r="E745" t="s">
        <v>69</v>
      </c>
      <c r="G745">
        <v>0</v>
      </c>
      <c r="H745" s="3">
        <v>6.6773999999999996</v>
      </c>
      <c r="N745" s="8">
        <v>2.33</v>
      </c>
      <c r="P745" s="8">
        <v>3.7</v>
      </c>
      <c r="Q745" s="8">
        <v>19.53</v>
      </c>
      <c r="R745">
        <v>4191.152</v>
      </c>
      <c r="S745" s="8">
        <v>98.555261688040503</v>
      </c>
      <c r="T745">
        <v>8633.0414999999994</v>
      </c>
      <c r="U745">
        <v>7228.8344999999999</v>
      </c>
    </row>
    <row r="746" spans="1:21" x14ac:dyDescent="0.25">
      <c r="A746" s="9">
        <v>44788</v>
      </c>
      <c r="B746" s="3">
        <v>392</v>
      </c>
      <c r="C746" s="3">
        <v>1807</v>
      </c>
      <c r="D746" t="s">
        <v>67</v>
      </c>
      <c r="E746" t="s">
        <v>69</v>
      </c>
      <c r="G746">
        <v>0</v>
      </c>
      <c r="H746" s="3">
        <v>6.6773999999999996</v>
      </c>
      <c r="N746" s="8">
        <v>2.33</v>
      </c>
      <c r="P746" s="8">
        <v>3.7</v>
      </c>
      <c r="Q746" s="8">
        <v>19.95</v>
      </c>
      <c r="R746">
        <v>4185.6794</v>
      </c>
      <c r="S746" s="8">
        <v>98.555261688040503</v>
      </c>
      <c r="T746">
        <v>8704.9030999999995</v>
      </c>
      <c r="U746">
        <v>7283.5</v>
      </c>
    </row>
    <row r="747" spans="1:21" x14ac:dyDescent="0.25">
      <c r="A747" s="9">
        <v>44789</v>
      </c>
      <c r="B747" s="3">
        <v>391.52</v>
      </c>
      <c r="C747" s="3">
        <v>1795.3</v>
      </c>
      <c r="D747" t="s">
        <v>67</v>
      </c>
      <c r="E747" t="s">
        <v>69</v>
      </c>
      <c r="G747">
        <v>0</v>
      </c>
      <c r="H747" s="3">
        <v>6.6773999999999996</v>
      </c>
      <c r="N747" s="8">
        <v>2.33</v>
      </c>
      <c r="P747" s="8">
        <v>3.7</v>
      </c>
      <c r="Q747" s="8">
        <v>19.690000000000001</v>
      </c>
      <c r="R747">
        <v>4177.8370000000004</v>
      </c>
      <c r="S747" s="8">
        <v>98.555261688040503</v>
      </c>
      <c r="T747">
        <v>8790.9303999999993</v>
      </c>
      <c r="U747">
        <v>7324.6198000000004</v>
      </c>
    </row>
    <row r="748" spans="1:21" x14ac:dyDescent="0.25">
      <c r="A748" s="9">
        <v>44790</v>
      </c>
      <c r="B748" s="3">
        <v>389.9</v>
      </c>
      <c r="C748" s="3">
        <v>1791.5</v>
      </c>
      <c r="D748" t="s">
        <v>67</v>
      </c>
      <c r="E748" t="s">
        <v>69</v>
      </c>
      <c r="G748">
        <v>0</v>
      </c>
      <c r="H748" s="3">
        <v>6.6773999999999996</v>
      </c>
      <c r="N748" s="8">
        <v>2.33</v>
      </c>
      <c r="P748" s="8">
        <v>3.7</v>
      </c>
      <c r="Q748" s="8">
        <v>19.899999999999999</v>
      </c>
      <c r="R748">
        <v>4216.9585999999999</v>
      </c>
      <c r="S748" s="8">
        <v>98.555261688040503</v>
      </c>
      <c r="T748">
        <v>8800.0432999999994</v>
      </c>
      <c r="U748">
        <v>7328.6734999999999</v>
      </c>
    </row>
    <row r="749" spans="1:21" x14ac:dyDescent="0.25">
      <c r="A749" s="9">
        <v>44791</v>
      </c>
      <c r="B749" s="3">
        <v>387.76</v>
      </c>
      <c r="C749" s="3">
        <v>1775.1</v>
      </c>
      <c r="D749" t="s">
        <v>67</v>
      </c>
      <c r="E749" t="s">
        <v>69</v>
      </c>
      <c r="G749">
        <v>0</v>
      </c>
      <c r="H749" s="3">
        <v>6.6773999999999996</v>
      </c>
      <c r="N749" s="8">
        <v>2.33</v>
      </c>
      <c r="P749" s="8">
        <v>3.7</v>
      </c>
      <c r="Q749" s="8">
        <v>19.559999999999999</v>
      </c>
      <c r="R749">
        <v>4180.0995999999996</v>
      </c>
      <c r="S749" s="8">
        <v>98.555261688040503</v>
      </c>
      <c r="T749">
        <v>8844.6211999999996</v>
      </c>
      <c r="U749">
        <v>7351.4372999999996</v>
      </c>
    </row>
    <row r="750" spans="1:21" x14ac:dyDescent="0.25">
      <c r="A750" s="9">
        <v>44792</v>
      </c>
      <c r="B750" s="3">
        <v>387.56</v>
      </c>
      <c r="C750" s="3">
        <v>1769.3</v>
      </c>
      <c r="D750" t="s">
        <v>67</v>
      </c>
      <c r="E750" t="s">
        <v>69</v>
      </c>
      <c r="G750">
        <v>0</v>
      </c>
      <c r="H750" s="3">
        <v>6.6773999999999996</v>
      </c>
      <c r="N750" s="8">
        <v>2.33</v>
      </c>
      <c r="P750" s="8">
        <v>3.7</v>
      </c>
      <c r="Q750" s="8">
        <v>20.6</v>
      </c>
      <c r="R750">
        <v>4151.0738000000001</v>
      </c>
      <c r="S750" s="8">
        <v>98.555261688040503</v>
      </c>
      <c r="T750">
        <v>8698.5177000000003</v>
      </c>
      <c r="U750">
        <v>7234.4052000000001</v>
      </c>
    </row>
    <row r="751" spans="1:21" x14ac:dyDescent="0.25">
      <c r="A751" s="9">
        <v>44795</v>
      </c>
      <c r="B751" s="3">
        <v>386.26</v>
      </c>
      <c r="C751" s="3">
        <v>1755.2</v>
      </c>
      <c r="D751" t="s">
        <v>67</v>
      </c>
      <c r="E751" t="s">
        <v>69</v>
      </c>
      <c r="G751">
        <v>0</v>
      </c>
      <c r="H751" s="3">
        <v>6.6773999999999996</v>
      </c>
      <c r="N751" s="8">
        <v>2.33</v>
      </c>
      <c r="P751" s="8">
        <v>3.7</v>
      </c>
      <c r="Q751" s="8">
        <v>23.8</v>
      </c>
      <c r="R751">
        <v>4181.3964999999998</v>
      </c>
      <c r="S751" s="8">
        <v>98.555261688040503</v>
      </c>
      <c r="T751">
        <v>8757.8392000000003</v>
      </c>
      <c r="U751">
        <v>7288.5766000000003</v>
      </c>
    </row>
    <row r="752" spans="1:21" x14ac:dyDescent="0.25">
      <c r="A752" s="9">
        <v>44796</v>
      </c>
      <c r="B752" s="3">
        <v>387.32</v>
      </c>
      <c r="C752" s="3">
        <v>1748.6</v>
      </c>
      <c r="D752" t="s">
        <v>67</v>
      </c>
      <c r="E752" t="s">
        <v>69</v>
      </c>
      <c r="G752">
        <v>0</v>
      </c>
      <c r="H752" s="3">
        <v>6.6773999999999996</v>
      </c>
      <c r="N752" s="8">
        <v>2.33</v>
      </c>
      <c r="P752" s="8">
        <v>3.7</v>
      </c>
      <c r="Q752" s="8">
        <v>24.11</v>
      </c>
      <c r="R752">
        <v>4161.0823</v>
      </c>
      <c r="S752" s="8">
        <v>98.555261688040503</v>
      </c>
      <c r="T752">
        <v>8814.9285</v>
      </c>
      <c r="U752">
        <v>7306.0209000000004</v>
      </c>
    </row>
    <row r="753" spans="1:21" x14ac:dyDescent="0.25">
      <c r="A753" s="9">
        <v>44797</v>
      </c>
      <c r="B753" s="3">
        <v>389.54</v>
      </c>
      <c r="C753" s="3">
        <v>1759.8</v>
      </c>
      <c r="D753" t="s">
        <v>67</v>
      </c>
      <c r="E753" t="s">
        <v>69</v>
      </c>
      <c r="G753">
        <v>0</v>
      </c>
      <c r="H753" s="3">
        <v>6.6773999999999996</v>
      </c>
      <c r="N753" s="8">
        <v>2.33</v>
      </c>
      <c r="P753" s="8">
        <v>3.7</v>
      </c>
      <c r="Q753" s="8">
        <v>22.82</v>
      </c>
      <c r="R753">
        <v>4082.4195</v>
      </c>
      <c r="S753" s="8">
        <v>98.555261688040503</v>
      </c>
      <c r="T753">
        <v>8496.5141999999996</v>
      </c>
      <c r="U753">
        <v>7039.4102999999996</v>
      </c>
    </row>
    <row r="754" spans="1:21" x14ac:dyDescent="0.25">
      <c r="A754" s="9">
        <v>44798</v>
      </c>
      <c r="B754" s="3">
        <v>390.82</v>
      </c>
      <c r="C754" s="3">
        <v>1773.4</v>
      </c>
      <c r="D754" t="s">
        <v>67</v>
      </c>
      <c r="E754" t="s">
        <v>69</v>
      </c>
      <c r="G754">
        <v>0</v>
      </c>
      <c r="H754" s="3">
        <v>6.6773999999999996</v>
      </c>
      <c r="N754" s="8">
        <v>2.33</v>
      </c>
      <c r="P754" s="8">
        <v>3.7</v>
      </c>
      <c r="Q754" s="8">
        <v>21.78</v>
      </c>
      <c r="R754">
        <v>4116.2395999999999</v>
      </c>
      <c r="S754" s="8">
        <v>98.555261688040503</v>
      </c>
      <c r="T754">
        <v>8435.9028999999991</v>
      </c>
      <c r="U754">
        <v>7016.3056999999999</v>
      </c>
    </row>
    <row r="755" spans="1:21" x14ac:dyDescent="0.25">
      <c r="A755" s="9">
        <v>44799</v>
      </c>
      <c r="B755" s="3">
        <v>391.28</v>
      </c>
      <c r="C755" s="3">
        <v>1768.2</v>
      </c>
      <c r="D755" t="s">
        <v>67</v>
      </c>
      <c r="E755" t="s">
        <v>69</v>
      </c>
      <c r="G755">
        <v>0</v>
      </c>
      <c r="H755" s="3">
        <v>6.6773999999999996</v>
      </c>
      <c r="N755" s="8">
        <v>2.33</v>
      </c>
      <c r="P755" s="8">
        <v>3.7</v>
      </c>
      <c r="Q755" s="8">
        <v>25.56</v>
      </c>
      <c r="R755">
        <v>4107.5455000000002</v>
      </c>
      <c r="S755" s="8">
        <v>98.555261688040503</v>
      </c>
      <c r="T755">
        <v>8392.3827999999994</v>
      </c>
      <c r="U755">
        <v>6980.1803</v>
      </c>
    </row>
    <row r="756" spans="1:21" x14ac:dyDescent="0.25">
      <c r="A756" s="9">
        <v>44802</v>
      </c>
      <c r="B756" s="3">
        <v>387.94</v>
      </c>
      <c r="C756" s="3">
        <v>1735.4</v>
      </c>
      <c r="D756" t="s">
        <v>67</v>
      </c>
      <c r="E756" t="s">
        <v>69</v>
      </c>
      <c r="G756">
        <v>0</v>
      </c>
      <c r="H756" s="3">
        <v>6.6773999999999996</v>
      </c>
      <c r="N756" s="8">
        <v>2.33</v>
      </c>
      <c r="P756" s="8">
        <v>3.7</v>
      </c>
      <c r="Q756" s="8">
        <v>26.21</v>
      </c>
      <c r="R756">
        <v>4089.5205000000001</v>
      </c>
      <c r="S756" s="8">
        <v>98.555261688040503</v>
      </c>
      <c r="T756">
        <v>8460.2836000000007</v>
      </c>
      <c r="U756">
        <v>7021.3148000000001</v>
      </c>
    </row>
    <row r="757" spans="1:21" x14ac:dyDescent="0.25">
      <c r="A757" s="9">
        <v>44803</v>
      </c>
      <c r="B757" s="3">
        <v>389.3</v>
      </c>
      <c r="C757" s="3">
        <v>1744.2</v>
      </c>
      <c r="D757" t="s">
        <v>67</v>
      </c>
      <c r="E757" t="s">
        <v>69</v>
      </c>
      <c r="G757">
        <v>0</v>
      </c>
      <c r="H757" s="3">
        <v>6.6773999999999996</v>
      </c>
      <c r="N757" s="8">
        <v>2.33</v>
      </c>
      <c r="P757" s="8">
        <v>3.7</v>
      </c>
      <c r="Q757" s="8">
        <v>26.21</v>
      </c>
      <c r="R757">
        <v>4075.7937000000002</v>
      </c>
      <c r="S757" s="8">
        <v>98.555261688040503</v>
      </c>
      <c r="T757">
        <v>8400.4521999999997</v>
      </c>
      <c r="U757">
        <v>6976.7218000000003</v>
      </c>
    </row>
    <row r="758" spans="1:21" x14ac:dyDescent="0.25">
      <c r="A758" s="9">
        <v>44804</v>
      </c>
      <c r="B758" s="3">
        <v>386.92</v>
      </c>
      <c r="C758" s="3">
        <v>1733.8</v>
      </c>
      <c r="D758" t="s">
        <v>67</v>
      </c>
      <c r="E758" t="s">
        <v>69</v>
      </c>
      <c r="G758">
        <v>0</v>
      </c>
      <c r="H758" s="3">
        <v>6.6773999999999996</v>
      </c>
      <c r="N758" s="8">
        <v>2.33</v>
      </c>
      <c r="P758" s="8">
        <v>3.7</v>
      </c>
      <c r="Q758" s="8">
        <v>25.87</v>
      </c>
      <c r="R758">
        <v>4078.8402000000001</v>
      </c>
      <c r="S758" s="8">
        <v>98.555261688040503</v>
      </c>
      <c r="T758">
        <v>8108.9436999999998</v>
      </c>
      <c r="U758">
        <v>6750.7429000000002</v>
      </c>
    </row>
    <row r="759" spans="1:21" x14ac:dyDescent="0.25">
      <c r="A759" s="9">
        <v>44805</v>
      </c>
      <c r="B759" s="3">
        <v>383.7</v>
      </c>
      <c r="C759" s="3">
        <v>1717.9</v>
      </c>
      <c r="D759" t="s">
        <v>67</v>
      </c>
      <c r="E759" t="s">
        <v>69</v>
      </c>
      <c r="G759">
        <v>0</v>
      </c>
      <c r="H759" s="3">
        <v>6.6773999999999996</v>
      </c>
      <c r="N759" s="8">
        <v>2.33</v>
      </c>
      <c r="P759" s="8">
        <v>3.5</v>
      </c>
      <c r="Q759" s="8">
        <v>25.56</v>
      </c>
      <c r="R759">
        <v>4043.7395000000001</v>
      </c>
      <c r="S759" s="8">
        <v>98.569540657174002</v>
      </c>
      <c r="T759">
        <v>8075.0024000000003</v>
      </c>
      <c r="U759">
        <v>6717.1000999999997</v>
      </c>
    </row>
    <row r="760" spans="1:21" x14ac:dyDescent="0.25">
      <c r="A760" s="9">
        <v>44806</v>
      </c>
      <c r="B760" s="3">
        <v>383.02</v>
      </c>
      <c r="C760" s="3">
        <v>1713.6</v>
      </c>
      <c r="D760" t="s">
        <v>67</v>
      </c>
      <c r="E760" t="s">
        <v>69</v>
      </c>
      <c r="G760">
        <v>0</v>
      </c>
      <c r="H760" s="3">
        <v>6.6773999999999996</v>
      </c>
      <c r="N760" s="8">
        <v>2.33</v>
      </c>
      <c r="P760" s="8">
        <v>3.5</v>
      </c>
      <c r="Q760" s="8">
        <v>25.47</v>
      </c>
      <c r="R760">
        <v>4023.6131</v>
      </c>
      <c r="S760" s="8">
        <v>98.569540657174002</v>
      </c>
      <c r="T760">
        <v>8193.7113000000008</v>
      </c>
      <c r="U760">
        <v>6776.8267999999998</v>
      </c>
    </row>
    <row r="761" spans="1:21" x14ac:dyDescent="0.25">
      <c r="A761" s="9">
        <v>44809</v>
      </c>
      <c r="B761" s="3">
        <v>386.86</v>
      </c>
      <c r="C761" s="3">
        <v>1722.7</v>
      </c>
      <c r="D761" t="s">
        <v>67</v>
      </c>
      <c r="E761" t="s">
        <v>69</v>
      </c>
      <c r="G761">
        <v>0</v>
      </c>
      <c r="H761" s="3">
        <v>6.6773999999999996</v>
      </c>
      <c r="N761" s="8">
        <v>2.33</v>
      </c>
      <c r="P761" s="8">
        <v>3.5</v>
      </c>
      <c r="Q761" s="8">
        <v>25.99</v>
      </c>
      <c r="R761">
        <v>4015.4263999999998</v>
      </c>
      <c r="S761" s="8">
        <v>98.569540657174002</v>
      </c>
      <c r="T761">
        <v>8217.5948000000008</v>
      </c>
      <c r="U761">
        <v>6791.0920999999998</v>
      </c>
    </row>
    <row r="762" spans="1:21" x14ac:dyDescent="0.25">
      <c r="A762" s="9">
        <v>44810</v>
      </c>
      <c r="B762" s="3">
        <v>388.98</v>
      </c>
      <c r="C762" s="3">
        <v>1731.2</v>
      </c>
      <c r="D762" t="s">
        <v>67</v>
      </c>
      <c r="E762" t="s">
        <v>69</v>
      </c>
      <c r="G762">
        <v>0</v>
      </c>
      <c r="H762" s="3">
        <v>6.6773999999999996</v>
      </c>
      <c r="N762" s="8">
        <v>2.33</v>
      </c>
      <c r="P762" s="8">
        <v>3.5</v>
      </c>
      <c r="Q762" s="8">
        <v>26.91</v>
      </c>
      <c r="R762">
        <v>4052.2802000000001</v>
      </c>
      <c r="S762" s="8">
        <v>98.569540657174002</v>
      </c>
      <c r="T762">
        <v>8367.7536999999993</v>
      </c>
      <c r="U762">
        <v>6919.6463999999996</v>
      </c>
    </row>
    <row r="763" spans="1:21" x14ac:dyDescent="0.25">
      <c r="A763" s="9">
        <v>44811</v>
      </c>
      <c r="B763" s="3">
        <v>386.36</v>
      </c>
      <c r="C763" s="3">
        <v>1709.8</v>
      </c>
      <c r="D763" t="s">
        <v>67</v>
      </c>
      <c r="E763" t="s">
        <v>69</v>
      </c>
      <c r="G763">
        <v>0</v>
      </c>
      <c r="H763" s="3">
        <v>6.6773999999999996</v>
      </c>
      <c r="N763" s="8">
        <v>2.33</v>
      </c>
      <c r="P763" s="8">
        <v>3.5</v>
      </c>
      <c r="Q763" s="8">
        <v>24.64</v>
      </c>
      <c r="R763">
        <v>4054.9830000000002</v>
      </c>
      <c r="S763" s="8">
        <v>98.569540657174002</v>
      </c>
      <c r="T763">
        <v>8420.5714000000007</v>
      </c>
      <c r="U763">
        <v>6963.5195999999996</v>
      </c>
    </row>
    <row r="764" spans="1:21" x14ac:dyDescent="0.25">
      <c r="A764" s="9">
        <v>44812</v>
      </c>
      <c r="B764" s="3">
        <v>389.46</v>
      </c>
      <c r="C764" s="3">
        <v>1730.6</v>
      </c>
      <c r="D764" t="s">
        <v>67</v>
      </c>
      <c r="E764" t="s">
        <v>69</v>
      </c>
      <c r="G764">
        <v>0</v>
      </c>
      <c r="H764" s="3">
        <v>6.6773999999999996</v>
      </c>
      <c r="N764" s="8">
        <v>2.33</v>
      </c>
      <c r="P764" s="8">
        <v>3.5</v>
      </c>
      <c r="Q764" s="8">
        <v>23.61</v>
      </c>
      <c r="R764">
        <v>4037.6839</v>
      </c>
      <c r="S764" s="8">
        <v>98.569540657174002</v>
      </c>
      <c r="T764">
        <v>8324.8181999999997</v>
      </c>
      <c r="U764">
        <v>6897.0995999999996</v>
      </c>
    </row>
    <row r="765" spans="1:21" x14ac:dyDescent="0.25">
      <c r="A765" s="9">
        <v>44813</v>
      </c>
      <c r="B765" s="3">
        <v>389.52</v>
      </c>
      <c r="C765" s="3">
        <v>1733.2</v>
      </c>
      <c r="D765" t="s">
        <v>67</v>
      </c>
      <c r="E765" t="s">
        <v>69</v>
      </c>
      <c r="G765">
        <v>0</v>
      </c>
      <c r="H765" s="3">
        <v>6.6773999999999996</v>
      </c>
      <c r="N765" s="8">
        <v>2.33</v>
      </c>
      <c r="P765" s="8">
        <v>3.5</v>
      </c>
      <c r="Q765" s="8">
        <v>22.79</v>
      </c>
      <c r="R765">
        <v>4093.7874000000002</v>
      </c>
      <c r="S765" s="8">
        <v>98.569540657174002</v>
      </c>
      <c r="T765">
        <v>8306.2414000000008</v>
      </c>
      <c r="U765">
        <v>6913.5789999999997</v>
      </c>
    </row>
    <row r="766" spans="1:21" x14ac:dyDescent="0.25">
      <c r="A766" s="9">
        <v>44817</v>
      </c>
      <c r="B766" s="3">
        <v>389.66</v>
      </c>
      <c r="C766" s="3">
        <v>1733.5</v>
      </c>
      <c r="D766" t="s">
        <v>67</v>
      </c>
      <c r="E766" t="s">
        <v>69</v>
      </c>
      <c r="G766">
        <v>0</v>
      </c>
      <c r="H766" s="3">
        <v>6.6773999999999996</v>
      </c>
      <c r="N766" s="8">
        <v>2.33</v>
      </c>
      <c r="P766" s="8">
        <v>3.5</v>
      </c>
      <c r="Q766" s="8">
        <v>27.27</v>
      </c>
      <c r="R766">
        <v>4111.1144999999997</v>
      </c>
      <c r="S766" s="8">
        <v>98.569540657174002</v>
      </c>
      <c r="T766">
        <v>8315.6602999999996</v>
      </c>
      <c r="U766">
        <v>6904.0775000000003</v>
      </c>
    </row>
    <row r="767" spans="1:21" x14ac:dyDescent="0.25">
      <c r="A767" s="9">
        <v>44818</v>
      </c>
      <c r="B767" s="3">
        <v>387.2</v>
      </c>
      <c r="C767" s="3">
        <v>1710.9</v>
      </c>
      <c r="D767" t="s">
        <v>67</v>
      </c>
      <c r="E767" t="s">
        <v>69</v>
      </c>
      <c r="G767">
        <v>0</v>
      </c>
      <c r="H767" s="3">
        <v>6.6773999999999996</v>
      </c>
      <c r="N767" s="8">
        <v>2.33</v>
      </c>
      <c r="P767" s="8">
        <v>3.5</v>
      </c>
      <c r="Q767" s="8">
        <v>26.16</v>
      </c>
      <c r="R767">
        <v>4065.3589999999999</v>
      </c>
      <c r="S767" s="8">
        <v>98.569540657174002</v>
      </c>
      <c r="T767">
        <v>8225.6957999999995</v>
      </c>
      <c r="U767">
        <v>6829.5578999999998</v>
      </c>
    </row>
    <row r="768" spans="1:21" x14ac:dyDescent="0.25">
      <c r="A768" s="9">
        <v>44819</v>
      </c>
      <c r="B768" s="3">
        <v>385.24</v>
      </c>
      <c r="C768" s="3">
        <v>1696.7</v>
      </c>
      <c r="D768" t="s">
        <v>67</v>
      </c>
      <c r="E768" t="s">
        <v>69</v>
      </c>
      <c r="G768">
        <v>0</v>
      </c>
      <c r="H768" s="3">
        <v>6.6773999999999996</v>
      </c>
      <c r="N768" s="8">
        <v>2.33</v>
      </c>
      <c r="P768" s="8">
        <v>3.5</v>
      </c>
      <c r="Q768" s="8">
        <v>26.27</v>
      </c>
      <c r="R768">
        <v>4027.1185999999998</v>
      </c>
      <c r="S768" s="8">
        <v>98.569540657174002</v>
      </c>
      <c r="T768">
        <v>7975.6912000000002</v>
      </c>
      <c r="U768">
        <v>6619.1887999999999</v>
      </c>
    </row>
    <row r="769" spans="1:21" x14ac:dyDescent="0.25">
      <c r="A769" s="9">
        <v>44820</v>
      </c>
      <c r="B769" s="3">
        <v>383.6</v>
      </c>
      <c r="C769" s="3">
        <v>1668</v>
      </c>
      <c r="D769" t="s">
        <v>67</v>
      </c>
      <c r="E769" t="s">
        <v>69</v>
      </c>
      <c r="G769">
        <v>0</v>
      </c>
      <c r="H769" s="3">
        <v>6.6773999999999996</v>
      </c>
      <c r="N769" s="8">
        <v>2.33</v>
      </c>
      <c r="P769" s="8">
        <v>3.5</v>
      </c>
      <c r="Q769" s="8">
        <v>26.3</v>
      </c>
      <c r="R769">
        <v>3932.6826000000001</v>
      </c>
      <c r="S769" s="8">
        <v>98.569540657174002</v>
      </c>
      <c r="T769">
        <v>7803.6931000000004</v>
      </c>
      <c r="U769">
        <v>6481.2442000000001</v>
      </c>
    </row>
    <row r="770" spans="1:21" x14ac:dyDescent="0.25">
      <c r="A770" s="9">
        <v>44823</v>
      </c>
      <c r="B770" s="3">
        <v>384.7</v>
      </c>
      <c r="C770" s="3">
        <v>1674.1</v>
      </c>
      <c r="D770" t="s">
        <v>67</v>
      </c>
      <c r="E770" t="s">
        <v>69</v>
      </c>
      <c r="G770">
        <v>0</v>
      </c>
      <c r="H770" s="3">
        <v>6.6773999999999996</v>
      </c>
      <c r="N770" s="8">
        <v>2.33</v>
      </c>
      <c r="P770" s="8">
        <v>3.5</v>
      </c>
      <c r="Q770" s="8">
        <v>25.76</v>
      </c>
      <c r="R770">
        <v>3928.0001000000002</v>
      </c>
      <c r="S770" s="8">
        <v>98.569540657174002</v>
      </c>
      <c r="T770">
        <v>7707.6373999999996</v>
      </c>
      <c r="U770">
        <v>6399.8014000000003</v>
      </c>
    </row>
    <row r="771" spans="1:21" x14ac:dyDescent="0.25">
      <c r="A771" s="9">
        <v>44824</v>
      </c>
      <c r="B771" s="3">
        <v>385.84</v>
      </c>
      <c r="C771" s="3">
        <v>1681.1</v>
      </c>
      <c r="D771" t="s">
        <v>67</v>
      </c>
      <c r="E771" t="s">
        <v>69</v>
      </c>
      <c r="G771">
        <v>0</v>
      </c>
      <c r="H771" s="3">
        <v>6.6773999999999996</v>
      </c>
      <c r="N771" s="8">
        <v>2.33</v>
      </c>
      <c r="P771" s="8">
        <v>3.5</v>
      </c>
      <c r="Q771" s="8">
        <v>27.16</v>
      </c>
      <c r="R771">
        <v>3932.8361</v>
      </c>
      <c r="S771" s="8">
        <v>98.569540657174002</v>
      </c>
      <c r="T771">
        <v>7837.6136999999999</v>
      </c>
      <c r="U771">
        <v>6482.1313</v>
      </c>
    </row>
    <row r="772" spans="1:21" x14ac:dyDescent="0.25">
      <c r="A772" s="9">
        <v>44825</v>
      </c>
      <c r="B772" s="3">
        <v>386.98</v>
      </c>
      <c r="C772" s="3">
        <v>1679.8</v>
      </c>
      <c r="D772" t="s">
        <v>67</v>
      </c>
      <c r="E772" t="s">
        <v>69</v>
      </c>
      <c r="G772">
        <v>0</v>
      </c>
      <c r="H772" s="3">
        <v>6.6773999999999996</v>
      </c>
      <c r="N772" s="8">
        <v>2.33</v>
      </c>
      <c r="P772" s="8">
        <v>3.5</v>
      </c>
      <c r="Q772" s="8">
        <v>27.99</v>
      </c>
      <c r="R772">
        <v>3903.7348000000002</v>
      </c>
      <c r="S772" s="8">
        <v>98.569540657174002</v>
      </c>
      <c r="T772">
        <v>7856.8182999999999</v>
      </c>
      <c r="U772">
        <v>6480.6022999999996</v>
      </c>
    </row>
    <row r="773" spans="1:21" x14ac:dyDescent="0.25">
      <c r="A773" s="9">
        <v>44826</v>
      </c>
      <c r="B773" s="3">
        <v>386.04</v>
      </c>
      <c r="C773" s="3">
        <v>1667</v>
      </c>
      <c r="D773" t="s">
        <v>67</v>
      </c>
      <c r="E773" t="s">
        <v>69</v>
      </c>
      <c r="G773">
        <v>0</v>
      </c>
      <c r="H773" s="3">
        <v>6.6773999999999996</v>
      </c>
      <c r="N773" s="8">
        <v>3.08</v>
      </c>
      <c r="P773" s="8">
        <v>3.5</v>
      </c>
      <c r="Q773" s="8">
        <v>27.35</v>
      </c>
      <c r="R773">
        <v>3869.3440000000001</v>
      </c>
      <c r="S773" s="8">
        <v>98.569540657174002</v>
      </c>
      <c r="T773">
        <v>7853.8462</v>
      </c>
      <c r="U773">
        <v>6487.2748000000001</v>
      </c>
    </row>
    <row r="774" spans="1:21" x14ac:dyDescent="0.25">
      <c r="A774" s="9">
        <v>44827</v>
      </c>
      <c r="B774" s="3">
        <v>387.64</v>
      </c>
      <c r="C774" s="3">
        <v>1678.4</v>
      </c>
      <c r="D774" t="s">
        <v>67</v>
      </c>
      <c r="E774" t="s">
        <v>69</v>
      </c>
      <c r="G774">
        <v>0</v>
      </c>
      <c r="H774" s="3">
        <v>6.6773999999999996</v>
      </c>
      <c r="N774" s="8">
        <v>3.08</v>
      </c>
      <c r="P774" s="8">
        <v>3.5</v>
      </c>
      <c r="Q774" s="8">
        <v>29.92</v>
      </c>
      <c r="R774">
        <v>3856.0212000000001</v>
      </c>
      <c r="S774" s="8">
        <v>98.569540657174002</v>
      </c>
      <c r="T774">
        <v>7676.97</v>
      </c>
      <c r="U774">
        <v>6363.6835000000001</v>
      </c>
    </row>
    <row r="775" spans="1:21" x14ac:dyDescent="0.25">
      <c r="A775" s="9">
        <v>44830</v>
      </c>
      <c r="B775" s="3">
        <v>384.38</v>
      </c>
      <c r="C775" s="3">
        <v>1644.5</v>
      </c>
      <c r="D775" t="s">
        <v>67</v>
      </c>
      <c r="E775" t="s">
        <v>69</v>
      </c>
      <c r="G775">
        <v>0</v>
      </c>
      <c r="H775" s="3">
        <v>6.6773999999999996</v>
      </c>
      <c r="N775" s="8">
        <v>3.08</v>
      </c>
      <c r="P775" s="8">
        <v>3.5</v>
      </c>
      <c r="Q775" s="8">
        <v>32.26</v>
      </c>
      <c r="R775">
        <v>3836.6772999999998</v>
      </c>
      <c r="S775" s="8">
        <v>98.569540657174002</v>
      </c>
      <c r="T775">
        <v>7560.4834000000001</v>
      </c>
      <c r="U775">
        <v>6283.5924999999997</v>
      </c>
    </row>
    <row r="776" spans="1:21" x14ac:dyDescent="0.25">
      <c r="A776" s="9">
        <v>44831</v>
      </c>
      <c r="B776" s="3">
        <v>384.88</v>
      </c>
      <c r="C776" s="3">
        <v>1642.8</v>
      </c>
      <c r="D776" t="s">
        <v>67</v>
      </c>
      <c r="E776" t="s">
        <v>69</v>
      </c>
      <c r="G776">
        <v>0</v>
      </c>
      <c r="H776" s="3">
        <v>6.6773999999999996</v>
      </c>
      <c r="N776" s="8">
        <v>3.08</v>
      </c>
      <c r="P776" s="8">
        <v>3.5</v>
      </c>
      <c r="Q776" s="8">
        <v>32.6</v>
      </c>
      <c r="R776">
        <v>3892.2950000000001</v>
      </c>
      <c r="S776" s="8">
        <v>98.569540657174002</v>
      </c>
      <c r="T776">
        <v>7731.0374000000002</v>
      </c>
      <c r="U776">
        <v>6409.7759999999998</v>
      </c>
    </row>
    <row r="777" spans="1:21" x14ac:dyDescent="0.25">
      <c r="A777" s="9">
        <v>44832</v>
      </c>
      <c r="B777" s="3">
        <v>385.9</v>
      </c>
      <c r="C777" s="3">
        <v>1628.9</v>
      </c>
      <c r="D777" t="s">
        <v>67</v>
      </c>
      <c r="E777" t="s">
        <v>69</v>
      </c>
      <c r="G777">
        <v>0</v>
      </c>
      <c r="H777" s="3">
        <v>6.6773999999999996</v>
      </c>
      <c r="N777" s="8">
        <v>3.08</v>
      </c>
      <c r="P777" s="8">
        <v>3.5</v>
      </c>
      <c r="Q777" s="8">
        <v>30.18</v>
      </c>
      <c r="R777">
        <v>3828.7098000000001</v>
      </c>
      <c r="S777" s="8">
        <v>98.569540657174002</v>
      </c>
      <c r="T777">
        <v>7487.2097999999996</v>
      </c>
      <c r="U777">
        <v>6211.1090999999997</v>
      </c>
    </row>
    <row r="778" spans="1:21" x14ac:dyDescent="0.25">
      <c r="A778" s="9">
        <v>44833</v>
      </c>
      <c r="B778" s="3">
        <v>389.66</v>
      </c>
      <c r="C778" s="3">
        <v>1655.3</v>
      </c>
      <c r="D778" t="s">
        <v>67</v>
      </c>
      <c r="E778" t="s">
        <v>69</v>
      </c>
      <c r="G778">
        <v>0</v>
      </c>
      <c r="H778" s="3">
        <v>6.6773999999999996</v>
      </c>
      <c r="N778" s="8">
        <v>3.08</v>
      </c>
      <c r="P778" s="8">
        <v>3.5</v>
      </c>
      <c r="Q778" s="8">
        <v>31.84</v>
      </c>
      <c r="R778">
        <v>3827.1433999999999</v>
      </c>
      <c r="S778" s="8">
        <v>98.569540657174002</v>
      </c>
      <c r="T778">
        <v>7477.2365</v>
      </c>
      <c r="U778">
        <v>6228.7788</v>
      </c>
    </row>
    <row r="779" spans="1:21" x14ac:dyDescent="0.25">
      <c r="A779" s="9">
        <v>44834</v>
      </c>
      <c r="B779" s="3">
        <v>390.82</v>
      </c>
      <c r="C779" s="3">
        <v>1678</v>
      </c>
      <c r="D779" t="s">
        <v>67</v>
      </c>
      <c r="E779" t="s">
        <v>69</v>
      </c>
      <c r="G779">
        <v>0</v>
      </c>
      <c r="H779" s="3">
        <v>6.6773999999999996</v>
      </c>
      <c r="N779" s="8">
        <v>3.08</v>
      </c>
      <c r="P779" s="8">
        <v>3.5</v>
      </c>
      <c r="Q779" s="8">
        <v>31.62</v>
      </c>
      <c r="R779">
        <v>3804.8852999999999</v>
      </c>
      <c r="S779" s="8">
        <v>98.569540657174002</v>
      </c>
      <c r="T779">
        <v>7364.6693999999998</v>
      </c>
      <c r="U779">
        <v>6124.8639000000003</v>
      </c>
    </row>
    <row r="780" spans="1:21" x14ac:dyDescent="0.25">
      <c r="A780" s="9">
        <v>44844</v>
      </c>
      <c r="B780" s="3">
        <v>393.24</v>
      </c>
      <c r="C780" s="3">
        <v>1692.6</v>
      </c>
      <c r="D780" t="s">
        <v>67</v>
      </c>
      <c r="E780" t="s">
        <v>69</v>
      </c>
      <c r="G780">
        <v>0</v>
      </c>
      <c r="H780" s="3">
        <v>6.6773999999999996</v>
      </c>
      <c r="N780" s="8">
        <v>3.08</v>
      </c>
      <c r="P780" s="8">
        <v>3.7</v>
      </c>
      <c r="Q780" s="8">
        <v>32.450000000000003</v>
      </c>
      <c r="R780">
        <v>3720.9364999999998</v>
      </c>
      <c r="S780" s="8">
        <v>98.627456301004898</v>
      </c>
      <c r="T780">
        <v>7227.8918999999996</v>
      </c>
      <c r="U780">
        <v>5984.5007999999998</v>
      </c>
    </row>
    <row r="781" spans="1:21" x14ac:dyDescent="0.25">
      <c r="A781" s="9">
        <v>44845</v>
      </c>
      <c r="B781" s="3">
        <v>392.72</v>
      </c>
      <c r="C781" s="3">
        <v>1673</v>
      </c>
      <c r="D781" t="s">
        <v>67</v>
      </c>
      <c r="E781" t="s">
        <v>69</v>
      </c>
      <c r="G781">
        <v>0</v>
      </c>
      <c r="H781" s="3">
        <v>6.6773999999999996</v>
      </c>
      <c r="N781" s="8">
        <v>3.08</v>
      </c>
      <c r="P781" s="8">
        <v>3.7</v>
      </c>
      <c r="Q781" s="8">
        <v>33.630000000000003</v>
      </c>
      <c r="R781">
        <v>3727.6867000000002</v>
      </c>
      <c r="S781" s="8">
        <v>98.627456301004898</v>
      </c>
      <c r="T781">
        <v>7296.4123</v>
      </c>
      <c r="U781">
        <v>6017.7194</v>
      </c>
    </row>
    <row r="782" spans="1:21" x14ac:dyDescent="0.25">
      <c r="A782" s="9">
        <v>44846</v>
      </c>
      <c r="B782" s="3">
        <v>393.04</v>
      </c>
      <c r="C782" s="3">
        <v>1679</v>
      </c>
      <c r="D782" t="s">
        <v>67</v>
      </c>
      <c r="E782" t="s">
        <v>69</v>
      </c>
      <c r="G782">
        <v>0</v>
      </c>
      <c r="H782" s="3">
        <v>6.6773999999999996</v>
      </c>
      <c r="N782" s="8">
        <v>3.08</v>
      </c>
      <c r="P782" s="8">
        <v>3.7</v>
      </c>
      <c r="Q782" s="8">
        <v>33.57</v>
      </c>
      <c r="R782">
        <v>3784.3063999999999</v>
      </c>
      <c r="S782" s="8">
        <v>98.627456301004898</v>
      </c>
      <c r="T782">
        <v>7518.9301999999998</v>
      </c>
      <c r="U782">
        <v>6192.6534000000001</v>
      </c>
    </row>
    <row r="783" spans="1:21" x14ac:dyDescent="0.25">
      <c r="A783" s="9">
        <v>44847</v>
      </c>
      <c r="B783" s="3">
        <v>393</v>
      </c>
      <c r="C783" s="3">
        <v>1673.9</v>
      </c>
      <c r="D783" t="s">
        <v>67</v>
      </c>
      <c r="E783" t="s">
        <v>69</v>
      </c>
      <c r="G783">
        <v>0</v>
      </c>
      <c r="H783" s="3">
        <v>6.6773999999999996</v>
      </c>
      <c r="N783" s="8">
        <v>3.08</v>
      </c>
      <c r="P783" s="8">
        <v>3.7</v>
      </c>
      <c r="Q783" s="8">
        <v>31.94</v>
      </c>
      <c r="R783">
        <v>3752.6729</v>
      </c>
      <c r="S783" s="8">
        <v>98.627456301004898</v>
      </c>
      <c r="T783">
        <v>7590.1615000000002</v>
      </c>
      <c r="U783">
        <v>6252.2224999999999</v>
      </c>
    </row>
    <row r="784" spans="1:21" x14ac:dyDescent="0.25">
      <c r="A784" s="9">
        <v>44848</v>
      </c>
      <c r="B784" s="3">
        <v>392.42</v>
      </c>
      <c r="C784" s="3">
        <v>1675.8</v>
      </c>
      <c r="D784" t="s">
        <v>67</v>
      </c>
      <c r="E784" t="s">
        <v>69</v>
      </c>
      <c r="G784">
        <v>0</v>
      </c>
      <c r="H784" s="3">
        <v>6.6773999999999996</v>
      </c>
      <c r="N784" s="8">
        <v>3.08</v>
      </c>
      <c r="P784" s="8">
        <v>3.7</v>
      </c>
      <c r="Q784" s="8">
        <v>32.020000000000003</v>
      </c>
      <c r="R784">
        <v>3842.4697999999999</v>
      </c>
      <c r="S784" s="8">
        <v>98.627456301004898</v>
      </c>
      <c r="T784">
        <v>7766.6099000000004</v>
      </c>
      <c r="U784">
        <v>6406.4573</v>
      </c>
    </row>
    <row r="785" spans="1:21" x14ac:dyDescent="0.25">
      <c r="A785" s="9">
        <v>44851</v>
      </c>
      <c r="B785" s="3">
        <v>390.28</v>
      </c>
      <c r="C785" s="3">
        <v>1655.1</v>
      </c>
      <c r="D785" t="s">
        <v>67</v>
      </c>
      <c r="E785" t="s">
        <v>69</v>
      </c>
      <c r="G785">
        <v>0</v>
      </c>
      <c r="H785" s="3">
        <v>6.6773999999999996</v>
      </c>
      <c r="N785" s="8">
        <v>3.08</v>
      </c>
      <c r="P785" s="8">
        <v>3.7</v>
      </c>
      <c r="Q785" s="8">
        <v>31.37</v>
      </c>
      <c r="R785">
        <v>3846.4119000000001</v>
      </c>
      <c r="S785" s="8">
        <v>98.627456301004898</v>
      </c>
      <c r="T785">
        <v>7869.2815000000001</v>
      </c>
      <c r="U785">
        <v>6472.4511000000002</v>
      </c>
    </row>
    <row r="786" spans="1:21" x14ac:dyDescent="0.25">
      <c r="A786" s="9">
        <v>44852</v>
      </c>
      <c r="B786" s="3">
        <v>390.78</v>
      </c>
      <c r="C786" s="3">
        <v>1660.4</v>
      </c>
      <c r="D786" t="s">
        <v>67</v>
      </c>
      <c r="E786" t="s">
        <v>69</v>
      </c>
      <c r="G786">
        <v>0</v>
      </c>
      <c r="H786" s="3">
        <v>6.6773999999999996</v>
      </c>
      <c r="N786" s="8">
        <v>3.08</v>
      </c>
      <c r="P786" s="8">
        <v>3.7</v>
      </c>
      <c r="Q786" s="8">
        <v>30.5</v>
      </c>
      <c r="R786">
        <v>3838.2667000000001</v>
      </c>
      <c r="S786" s="8">
        <v>98.627456301004898</v>
      </c>
      <c r="T786">
        <v>7910.0843999999997</v>
      </c>
      <c r="U786">
        <v>6508.5038000000004</v>
      </c>
    </row>
    <row r="787" spans="1:21" x14ac:dyDescent="0.25">
      <c r="A787" s="9">
        <v>44853</v>
      </c>
      <c r="B787" s="3">
        <v>390.18</v>
      </c>
      <c r="C787" s="3">
        <v>1645.7</v>
      </c>
      <c r="D787" t="s">
        <v>67</v>
      </c>
      <c r="E787" t="s">
        <v>69</v>
      </c>
      <c r="G787">
        <v>0</v>
      </c>
      <c r="H787" s="3">
        <v>6.6773999999999996</v>
      </c>
      <c r="N787" s="8">
        <v>3.08</v>
      </c>
      <c r="P787" s="8">
        <v>3.7</v>
      </c>
      <c r="Q787" s="8">
        <v>30.76</v>
      </c>
      <c r="R787">
        <v>3776.5335</v>
      </c>
      <c r="S787" s="8">
        <v>98.627456301004898</v>
      </c>
      <c r="T787">
        <v>7855.7848000000004</v>
      </c>
      <c r="U787">
        <v>6461.1462000000001</v>
      </c>
    </row>
    <row r="788" spans="1:21" x14ac:dyDescent="0.25">
      <c r="A788" s="9">
        <v>44854</v>
      </c>
      <c r="B788" s="3">
        <v>388.1</v>
      </c>
      <c r="C788" s="3">
        <v>1634.4</v>
      </c>
      <c r="D788" t="s">
        <v>67</v>
      </c>
      <c r="E788" t="s">
        <v>69</v>
      </c>
      <c r="G788">
        <v>0</v>
      </c>
      <c r="H788" s="3">
        <v>6.6773999999999996</v>
      </c>
      <c r="N788" s="8">
        <v>3.08</v>
      </c>
      <c r="P788" s="8">
        <v>3.7</v>
      </c>
      <c r="Q788" s="8">
        <v>29.98</v>
      </c>
      <c r="R788">
        <v>3754.9268999999999</v>
      </c>
      <c r="S788" s="8">
        <v>98.627456301004898</v>
      </c>
      <c r="T788">
        <v>7806.0189</v>
      </c>
      <c r="U788">
        <v>6429.7042000000001</v>
      </c>
    </row>
    <row r="789" spans="1:21" x14ac:dyDescent="0.25">
      <c r="A789" s="9">
        <v>44855</v>
      </c>
      <c r="B789" s="3">
        <v>387.46</v>
      </c>
      <c r="C789" s="3">
        <v>1625.1</v>
      </c>
      <c r="D789" t="s">
        <v>67</v>
      </c>
      <c r="E789" t="s">
        <v>69</v>
      </c>
      <c r="G789">
        <v>0</v>
      </c>
      <c r="H789" s="3">
        <v>6.6773999999999996</v>
      </c>
      <c r="N789" s="8">
        <v>3.08</v>
      </c>
      <c r="P789" s="8">
        <v>3.7</v>
      </c>
      <c r="Q789" s="8">
        <v>29.69</v>
      </c>
      <c r="R789">
        <v>3742.8928999999998</v>
      </c>
      <c r="S789" s="8">
        <v>98.627456301004898</v>
      </c>
      <c r="T789">
        <v>7818.7046</v>
      </c>
      <c r="U789">
        <v>6432.3254999999999</v>
      </c>
    </row>
    <row r="790" spans="1:21" x14ac:dyDescent="0.25">
      <c r="A790" s="9">
        <v>44858</v>
      </c>
      <c r="B790" s="3">
        <v>392.72</v>
      </c>
      <c r="C790" s="3">
        <v>1659.9</v>
      </c>
      <c r="D790" t="s">
        <v>67</v>
      </c>
      <c r="E790" t="s">
        <v>69</v>
      </c>
      <c r="G790">
        <v>0</v>
      </c>
      <c r="H790" s="3">
        <v>6.6773999999999996</v>
      </c>
      <c r="N790" s="8">
        <v>3.08</v>
      </c>
      <c r="P790" s="8">
        <v>3.7</v>
      </c>
      <c r="Q790" s="8">
        <v>29.85</v>
      </c>
      <c r="R790">
        <v>3633.3733000000002</v>
      </c>
      <c r="S790" s="8">
        <v>98.627456301004898</v>
      </c>
      <c r="T790">
        <v>7740.3766999999998</v>
      </c>
      <c r="U790">
        <v>6378.4323000000004</v>
      </c>
    </row>
    <row r="791" spans="1:21" x14ac:dyDescent="0.25">
      <c r="A791" s="9">
        <v>44859</v>
      </c>
      <c r="B791" s="3">
        <v>393.82</v>
      </c>
      <c r="C791" s="3">
        <v>1654.4</v>
      </c>
      <c r="D791" t="s">
        <v>67</v>
      </c>
      <c r="E791" t="s">
        <v>69</v>
      </c>
      <c r="G791">
        <v>0</v>
      </c>
      <c r="H791" s="3">
        <v>6.6773999999999996</v>
      </c>
      <c r="N791" s="8">
        <v>3.08</v>
      </c>
      <c r="P791" s="8">
        <v>3.7</v>
      </c>
      <c r="Q791" s="8">
        <v>28.46</v>
      </c>
      <c r="R791">
        <v>3627.4542000000001</v>
      </c>
      <c r="S791" s="8">
        <v>98.627456301004898</v>
      </c>
      <c r="T791">
        <v>7729.0770000000002</v>
      </c>
      <c r="U791">
        <v>6355.7784000000001</v>
      </c>
    </row>
    <row r="792" spans="1:21" x14ac:dyDescent="0.25">
      <c r="A792" s="9">
        <v>44860</v>
      </c>
      <c r="B792" s="3">
        <v>393.62</v>
      </c>
      <c r="C792" s="3">
        <v>1669.3</v>
      </c>
      <c r="D792" t="s">
        <v>67</v>
      </c>
      <c r="E792" t="s">
        <v>69</v>
      </c>
      <c r="G792">
        <v>0</v>
      </c>
      <c r="H792" s="3">
        <v>6.6773999999999996</v>
      </c>
      <c r="N792" s="8">
        <v>3.08</v>
      </c>
      <c r="P792" s="8">
        <v>3.7</v>
      </c>
      <c r="Q792" s="8">
        <v>27.28</v>
      </c>
      <c r="R792">
        <v>3656.9027000000001</v>
      </c>
      <c r="S792" s="8">
        <v>98.627456301004898</v>
      </c>
      <c r="T792">
        <v>7883.799</v>
      </c>
      <c r="U792">
        <v>6491.6916000000001</v>
      </c>
    </row>
    <row r="793" spans="1:21" x14ac:dyDescent="0.25">
      <c r="A793" s="9">
        <v>44861</v>
      </c>
      <c r="B793" s="3">
        <v>392.7</v>
      </c>
      <c r="C793" s="3">
        <v>1664.3</v>
      </c>
      <c r="D793" t="s">
        <v>67</v>
      </c>
      <c r="E793" t="s">
        <v>69</v>
      </c>
      <c r="G793">
        <v>0</v>
      </c>
      <c r="H793" s="3">
        <v>6.6773999999999996</v>
      </c>
      <c r="N793" s="8">
        <v>3.08</v>
      </c>
      <c r="P793" s="8">
        <v>3.7</v>
      </c>
      <c r="Q793" s="8">
        <v>27.39</v>
      </c>
      <c r="R793">
        <v>3631.1448</v>
      </c>
      <c r="S793" s="8">
        <v>98.627456301004898</v>
      </c>
      <c r="T793">
        <v>7840.2717000000002</v>
      </c>
      <c r="U793">
        <v>6461.6098000000002</v>
      </c>
    </row>
    <row r="794" spans="1:21" x14ac:dyDescent="0.25">
      <c r="A794" s="9">
        <v>44862</v>
      </c>
      <c r="B794" s="3">
        <v>392.78</v>
      </c>
      <c r="C794" s="3">
        <v>1660.6</v>
      </c>
      <c r="D794" t="s">
        <v>67</v>
      </c>
      <c r="E794" t="s">
        <v>69</v>
      </c>
      <c r="G794">
        <v>0</v>
      </c>
      <c r="H794" s="3">
        <v>6.6773999999999996</v>
      </c>
      <c r="N794" s="8">
        <v>3.08</v>
      </c>
      <c r="P794" s="8">
        <v>3.7</v>
      </c>
      <c r="Q794" s="8">
        <v>25.75</v>
      </c>
      <c r="R794">
        <v>3541.3294999999998</v>
      </c>
      <c r="S794" s="8">
        <v>98.627456301004898</v>
      </c>
      <c r="T794">
        <v>7551.9892</v>
      </c>
      <c r="U794">
        <v>6239.9315999999999</v>
      </c>
    </row>
    <row r="795" spans="1:21" x14ac:dyDescent="0.25">
      <c r="A795" s="9">
        <v>44865</v>
      </c>
      <c r="B795" s="3">
        <v>391.66</v>
      </c>
      <c r="C795" s="3">
        <v>1646.4</v>
      </c>
      <c r="D795" t="s">
        <v>67</v>
      </c>
      <c r="E795" t="s">
        <v>69</v>
      </c>
      <c r="G795">
        <v>0</v>
      </c>
      <c r="H795" s="3">
        <v>6.6773999999999996</v>
      </c>
      <c r="N795" s="8">
        <v>3.08</v>
      </c>
      <c r="P795" s="8">
        <v>3.7</v>
      </c>
      <c r="Q795" s="8">
        <v>25.88</v>
      </c>
      <c r="R795">
        <v>3508.7033999999999</v>
      </c>
      <c r="S795" s="8">
        <v>98.627456301004898</v>
      </c>
      <c r="T795">
        <v>7630.5299000000005</v>
      </c>
      <c r="U795">
        <v>6292.6190999999999</v>
      </c>
    </row>
    <row r="796" spans="1:21" x14ac:dyDescent="0.25">
      <c r="A796" s="9">
        <v>44866</v>
      </c>
      <c r="B796" s="3">
        <v>391.46</v>
      </c>
      <c r="C796" s="3">
        <v>1650</v>
      </c>
      <c r="D796" t="s">
        <v>67</v>
      </c>
      <c r="E796" t="s">
        <v>69</v>
      </c>
      <c r="G796">
        <v>0</v>
      </c>
      <c r="H796" s="3">
        <v>6.6773999999999996</v>
      </c>
      <c r="N796" s="8">
        <v>3.08</v>
      </c>
      <c r="P796" s="8">
        <v>3.6</v>
      </c>
      <c r="Q796" s="8">
        <v>25.81</v>
      </c>
      <c r="R796">
        <v>3634.1732000000002</v>
      </c>
      <c r="S796" s="8">
        <v>98.744194515452307</v>
      </c>
      <c r="T796">
        <v>7821.9831000000004</v>
      </c>
      <c r="U796">
        <v>6439.8222999999998</v>
      </c>
    </row>
    <row r="797" spans="1:21" x14ac:dyDescent="0.25">
      <c r="A797" s="9">
        <v>44867</v>
      </c>
      <c r="B797" s="3">
        <v>392.1</v>
      </c>
      <c r="C797" s="3">
        <v>1654.3</v>
      </c>
      <c r="D797" t="s">
        <v>67</v>
      </c>
      <c r="E797" t="s">
        <v>69</v>
      </c>
      <c r="G797">
        <v>0</v>
      </c>
      <c r="H797" s="3">
        <v>6.6773999999999996</v>
      </c>
      <c r="N797" s="8">
        <v>3.08</v>
      </c>
      <c r="P797" s="8">
        <v>3.6</v>
      </c>
      <c r="Q797" s="8">
        <v>25.86</v>
      </c>
      <c r="R797">
        <v>3677.8051</v>
      </c>
      <c r="S797" s="8">
        <v>98.744194515452307</v>
      </c>
      <c r="T797">
        <v>7929.7016999999996</v>
      </c>
      <c r="U797">
        <v>6524.5136000000002</v>
      </c>
    </row>
    <row r="798" spans="1:21" x14ac:dyDescent="0.25">
      <c r="A798" s="9">
        <v>44868</v>
      </c>
      <c r="B798" s="3">
        <v>391.04</v>
      </c>
      <c r="C798" s="3">
        <v>1636.6</v>
      </c>
      <c r="D798" t="s">
        <v>70</v>
      </c>
      <c r="E798" t="s">
        <v>69</v>
      </c>
      <c r="G798">
        <v>0</v>
      </c>
      <c r="H798" s="3">
        <v>6.6773999999999996</v>
      </c>
      <c r="N798" s="8">
        <v>3.83</v>
      </c>
      <c r="P798" s="8">
        <v>3.6</v>
      </c>
      <c r="Q798" s="8">
        <v>25.3</v>
      </c>
      <c r="R798">
        <v>3647.8966</v>
      </c>
      <c r="S798" s="8">
        <v>98.744194515452307</v>
      </c>
      <c r="T798">
        <v>7971.1610000000001</v>
      </c>
      <c r="U798">
        <v>6566.8413</v>
      </c>
    </row>
    <row r="799" spans="1:21" x14ac:dyDescent="0.25">
      <c r="A799" s="9">
        <v>44869</v>
      </c>
      <c r="B799" s="3">
        <v>390.8</v>
      </c>
      <c r="C799" s="3">
        <v>1649.5</v>
      </c>
      <c r="D799" t="s">
        <v>70</v>
      </c>
      <c r="E799" t="s">
        <v>69</v>
      </c>
      <c r="G799">
        <v>0</v>
      </c>
      <c r="H799" s="3">
        <v>6.6773999999999996</v>
      </c>
      <c r="N799" s="8">
        <v>3.83</v>
      </c>
      <c r="P799" s="8">
        <v>3.6</v>
      </c>
      <c r="Q799" s="8">
        <v>24.55</v>
      </c>
      <c r="R799">
        <v>3767.1745999999998</v>
      </c>
      <c r="S799" s="8">
        <v>98.744194515452307</v>
      </c>
      <c r="T799">
        <v>8126.0284000000001</v>
      </c>
      <c r="U799">
        <v>6709.6445999999996</v>
      </c>
    </row>
    <row r="800" spans="1:21" x14ac:dyDescent="0.25">
      <c r="A800" s="9">
        <v>44872</v>
      </c>
      <c r="B800" s="3">
        <v>394.3</v>
      </c>
      <c r="C800" s="3">
        <v>1674.1</v>
      </c>
      <c r="D800" t="s">
        <v>70</v>
      </c>
      <c r="E800" t="s">
        <v>69</v>
      </c>
      <c r="G800">
        <v>0</v>
      </c>
      <c r="H800" s="3">
        <v>6.6773999999999996</v>
      </c>
      <c r="N800" s="8">
        <v>3.83</v>
      </c>
      <c r="P800" s="8">
        <v>3.6</v>
      </c>
      <c r="Q800" s="8">
        <v>24.35</v>
      </c>
      <c r="R800">
        <v>3775.2970999999998</v>
      </c>
      <c r="S800" s="8">
        <v>98.744194515452307</v>
      </c>
      <c r="T800">
        <v>8162.8001999999997</v>
      </c>
      <c r="U800">
        <v>6713.6374999999998</v>
      </c>
    </row>
    <row r="801" spans="1:21" x14ac:dyDescent="0.25">
      <c r="A801" s="9">
        <v>44873</v>
      </c>
      <c r="B801" s="3">
        <v>395.1</v>
      </c>
      <c r="C801" s="3">
        <v>1673.1</v>
      </c>
      <c r="D801" t="s">
        <v>70</v>
      </c>
      <c r="E801" t="s">
        <v>69</v>
      </c>
      <c r="G801">
        <v>0</v>
      </c>
      <c r="H801" s="3">
        <v>6.6773999999999996</v>
      </c>
      <c r="N801" s="8">
        <v>3.83</v>
      </c>
      <c r="P801" s="8">
        <v>3.6</v>
      </c>
      <c r="Q801" s="8">
        <v>25.54</v>
      </c>
      <c r="R801">
        <v>3749.3251</v>
      </c>
      <c r="S801" s="8">
        <v>98.744194515452307</v>
      </c>
      <c r="T801">
        <v>8156.3903</v>
      </c>
      <c r="U801">
        <v>6694.9561999999996</v>
      </c>
    </row>
    <row r="802" spans="1:21" x14ac:dyDescent="0.25">
      <c r="A802" s="9">
        <v>44874</v>
      </c>
      <c r="B802" s="3">
        <v>403.54</v>
      </c>
      <c r="C802" s="3">
        <v>1712.9</v>
      </c>
      <c r="D802" t="s">
        <v>70</v>
      </c>
      <c r="E802" t="s">
        <v>69</v>
      </c>
      <c r="G802">
        <v>0</v>
      </c>
      <c r="H802" s="3">
        <v>6.6773999999999996</v>
      </c>
      <c r="N802" s="8">
        <v>3.83</v>
      </c>
      <c r="P802" s="8">
        <v>3.6</v>
      </c>
      <c r="Q802" s="8">
        <v>26.09</v>
      </c>
      <c r="R802">
        <v>3714.2703999999999</v>
      </c>
      <c r="S802" s="8">
        <v>98.744194515452307</v>
      </c>
      <c r="T802">
        <v>8160.0864000000001</v>
      </c>
      <c r="U802">
        <v>6676.0078999999996</v>
      </c>
    </row>
    <row r="803" spans="1:21" x14ac:dyDescent="0.25">
      <c r="A803" s="9">
        <v>44875</v>
      </c>
      <c r="B803" s="3">
        <v>403.74</v>
      </c>
      <c r="C803" s="3">
        <v>1712.9</v>
      </c>
      <c r="D803" t="s">
        <v>70</v>
      </c>
      <c r="E803" t="s">
        <v>69</v>
      </c>
      <c r="G803">
        <v>0</v>
      </c>
      <c r="H803" s="3">
        <v>6.6773999999999996</v>
      </c>
      <c r="N803" s="8">
        <v>3.83</v>
      </c>
      <c r="P803" s="8">
        <v>3.6</v>
      </c>
      <c r="Q803" s="8">
        <v>23.53</v>
      </c>
      <c r="R803">
        <v>3685.6885000000002</v>
      </c>
      <c r="S803" s="8">
        <v>98.744194515452307</v>
      </c>
      <c r="T803">
        <v>8104.7884999999997</v>
      </c>
      <c r="U803">
        <v>6603.3086000000003</v>
      </c>
    </row>
    <row r="804" spans="1:21" x14ac:dyDescent="0.25">
      <c r="A804" s="9">
        <v>44876</v>
      </c>
      <c r="B804" s="3">
        <v>407</v>
      </c>
      <c r="C804" s="3">
        <v>1761.1</v>
      </c>
      <c r="D804" t="s">
        <v>70</v>
      </c>
      <c r="E804" t="s">
        <v>69</v>
      </c>
      <c r="G804">
        <v>0</v>
      </c>
      <c r="H804" s="3">
        <v>6.6773999999999996</v>
      </c>
      <c r="N804" s="8">
        <v>3.83</v>
      </c>
      <c r="P804" s="8">
        <v>3.6</v>
      </c>
      <c r="Q804" s="8">
        <v>22.52</v>
      </c>
      <c r="R804">
        <v>3788.4387000000002</v>
      </c>
      <c r="S804" s="8">
        <v>98.744194515452307</v>
      </c>
      <c r="T804">
        <v>8115.4278000000004</v>
      </c>
      <c r="U804">
        <v>6643.4817000000003</v>
      </c>
    </row>
    <row r="805" spans="1:21" x14ac:dyDescent="0.25">
      <c r="A805" s="9">
        <v>44879</v>
      </c>
      <c r="B805" s="3">
        <v>403.6</v>
      </c>
      <c r="C805" s="3">
        <v>1764.6</v>
      </c>
      <c r="D805" t="s">
        <v>70</v>
      </c>
      <c r="E805" t="s">
        <v>69</v>
      </c>
      <c r="G805">
        <v>0</v>
      </c>
      <c r="H805" s="3">
        <v>6.6773999999999996</v>
      </c>
      <c r="N805" s="8">
        <v>3.83</v>
      </c>
      <c r="P805" s="8">
        <v>3.6</v>
      </c>
      <c r="Q805" s="8">
        <v>23.73</v>
      </c>
      <c r="R805">
        <v>3794.0171</v>
      </c>
      <c r="S805" s="8">
        <v>98.744194515452307</v>
      </c>
      <c r="T805">
        <v>8073.8168999999998</v>
      </c>
      <c r="U805">
        <v>6599.6655000000001</v>
      </c>
    </row>
    <row r="806" spans="1:21" x14ac:dyDescent="0.25">
      <c r="A806" s="9">
        <v>44880</v>
      </c>
      <c r="B806" s="3">
        <v>404.96</v>
      </c>
      <c r="C806" s="3">
        <v>1773.3</v>
      </c>
      <c r="D806" t="s">
        <v>70</v>
      </c>
      <c r="E806" t="s">
        <v>69</v>
      </c>
      <c r="G806">
        <v>0</v>
      </c>
      <c r="H806" s="3">
        <v>6.6773999999999996</v>
      </c>
      <c r="N806" s="8">
        <v>3.83</v>
      </c>
      <c r="P806" s="8">
        <v>3.6</v>
      </c>
      <c r="Q806" s="8">
        <v>24.54</v>
      </c>
      <c r="R806">
        <v>3865.9726000000001</v>
      </c>
      <c r="S806" s="8">
        <v>98.744194515452307</v>
      </c>
      <c r="T806">
        <v>8246.2543000000005</v>
      </c>
      <c r="U806">
        <v>6752.5127000000002</v>
      </c>
    </row>
    <row r="807" spans="1:21" x14ac:dyDescent="0.25">
      <c r="A807" s="9">
        <v>44881</v>
      </c>
      <c r="B807" s="3">
        <v>407.12</v>
      </c>
      <c r="C807" s="3">
        <v>1776.6</v>
      </c>
      <c r="D807" t="s">
        <v>70</v>
      </c>
      <c r="E807" t="s">
        <v>69</v>
      </c>
      <c r="G807">
        <v>0</v>
      </c>
      <c r="H807" s="3">
        <v>6.6773999999999996</v>
      </c>
      <c r="N807" s="8">
        <v>3.83</v>
      </c>
      <c r="P807" s="8">
        <v>3.6</v>
      </c>
      <c r="Q807" s="8">
        <v>24.11</v>
      </c>
      <c r="R807">
        <v>3834.3899000000001</v>
      </c>
      <c r="S807" s="8">
        <v>98.744194515452307</v>
      </c>
      <c r="T807">
        <v>8201.1707000000006</v>
      </c>
      <c r="U807">
        <v>6702.0410000000002</v>
      </c>
    </row>
    <row r="808" spans="1:21" x14ac:dyDescent="0.25">
      <c r="A808" s="9">
        <v>44882</v>
      </c>
      <c r="B808" s="3">
        <v>407.7</v>
      </c>
      <c r="C808" s="3">
        <v>1770.6</v>
      </c>
      <c r="D808" t="s">
        <v>70</v>
      </c>
      <c r="E808" t="s">
        <v>69</v>
      </c>
      <c r="G808">
        <v>0</v>
      </c>
      <c r="H808" s="3">
        <v>6.6773999999999996</v>
      </c>
      <c r="N808" s="8">
        <v>3.83</v>
      </c>
      <c r="P808" s="8">
        <v>3.6</v>
      </c>
      <c r="Q808" s="8">
        <v>23.93</v>
      </c>
      <c r="R808">
        <v>3818.6640000000002</v>
      </c>
      <c r="S808" s="8">
        <v>98.744194515452307</v>
      </c>
      <c r="T808">
        <v>8229.9038</v>
      </c>
      <c r="U808">
        <v>6714.5034999999998</v>
      </c>
    </row>
    <row r="809" spans="1:21" x14ac:dyDescent="0.25">
      <c r="A809" s="9">
        <v>44883</v>
      </c>
      <c r="B809" s="3">
        <v>407.42</v>
      </c>
      <c r="C809" s="3">
        <v>1765.9</v>
      </c>
      <c r="D809" t="s">
        <v>70</v>
      </c>
      <c r="E809" t="s">
        <v>69</v>
      </c>
      <c r="G809">
        <v>0</v>
      </c>
      <c r="H809" s="3">
        <v>6.6773999999999996</v>
      </c>
      <c r="N809" s="8">
        <v>3.83</v>
      </c>
      <c r="P809" s="8">
        <v>3.6</v>
      </c>
      <c r="Q809" s="8">
        <v>23.12</v>
      </c>
      <c r="R809">
        <v>3801.5686000000001</v>
      </c>
      <c r="S809" s="8">
        <v>98.744194515452307</v>
      </c>
      <c r="T809">
        <v>8162.1468000000004</v>
      </c>
      <c r="U809">
        <v>6658.4004999999997</v>
      </c>
    </row>
    <row r="810" spans="1:21" x14ac:dyDescent="0.25">
      <c r="A810" s="9">
        <v>44886</v>
      </c>
      <c r="B810" s="3">
        <v>405.2</v>
      </c>
      <c r="C810" s="3">
        <v>1746.9</v>
      </c>
      <c r="D810" t="s">
        <v>70</v>
      </c>
      <c r="E810" t="s">
        <v>69</v>
      </c>
      <c r="G810">
        <v>0</v>
      </c>
      <c r="H810" s="3">
        <v>6.6773999999999996</v>
      </c>
      <c r="N810" s="8">
        <v>3.83</v>
      </c>
      <c r="P810" s="8">
        <v>3.6</v>
      </c>
      <c r="Q810" s="8">
        <v>22.36</v>
      </c>
      <c r="R810">
        <v>3769.1269000000002</v>
      </c>
      <c r="S810" s="8">
        <v>98.744194515452307</v>
      </c>
      <c r="T810">
        <v>8217.8315999999995</v>
      </c>
      <c r="U810">
        <v>6689.3253999999997</v>
      </c>
    </row>
    <row r="811" spans="1:21" x14ac:dyDescent="0.25">
      <c r="A811" s="9">
        <v>44887</v>
      </c>
      <c r="B811" s="3">
        <v>404.86</v>
      </c>
      <c r="C811" s="3">
        <v>1741.7</v>
      </c>
      <c r="D811" t="s">
        <v>70</v>
      </c>
      <c r="E811" t="s">
        <v>69</v>
      </c>
      <c r="G811">
        <v>0</v>
      </c>
      <c r="H811" s="3">
        <v>6.6773999999999996</v>
      </c>
      <c r="N811" s="8">
        <v>3.83</v>
      </c>
      <c r="P811" s="8">
        <v>3.6</v>
      </c>
      <c r="Q811" s="8">
        <v>21.29</v>
      </c>
      <c r="R811">
        <v>3769.5727000000002</v>
      </c>
      <c r="S811" s="8">
        <v>98.744194515452307</v>
      </c>
      <c r="T811">
        <v>8088.3062</v>
      </c>
      <c r="U811">
        <v>6583.2331999999997</v>
      </c>
    </row>
    <row r="812" spans="1:21" x14ac:dyDescent="0.25">
      <c r="A812" s="9">
        <v>44888</v>
      </c>
      <c r="B812" s="3">
        <v>404.66</v>
      </c>
      <c r="C812" s="3">
        <v>1739.2</v>
      </c>
      <c r="D812" t="s">
        <v>70</v>
      </c>
      <c r="E812" t="s">
        <v>69</v>
      </c>
      <c r="G812">
        <v>0</v>
      </c>
      <c r="H812" s="3">
        <v>6.6773999999999996</v>
      </c>
      <c r="N812" s="8">
        <v>3.83</v>
      </c>
      <c r="P812" s="8">
        <v>3.6</v>
      </c>
      <c r="Q812" s="8">
        <v>20.350000000000001</v>
      </c>
      <c r="R812">
        <v>3773.5286999999998</v>
      </c>
      <c r="S812" s="8">
        <v>98.744194515452307</v>
      </c>
      <c r="T812">
        <v>8056.5537999999997</v>
      </c>
      <c r="U812">
        <v>6567.9934000000003</v>
      </c>
    </row>
    <row r="813" spans="1:21" x14ac:dyDescent="0.25">
      <c r="A813" s="9">
        <v>44889</v>
      </c>
      <c r="B813" s="3">
        <v>406.4</v>
      </c>
      <c r="C813" s="3">
        <v>1755.4</v>
      </c>
      <c r="D813" t="s">
        <v>70</v>
      </c>
      <c r="E813" t="s">
        <v>69</v>
      </c>
      <c r="G813">
        <v>0</v>
      </c>
      <c r="H813" s="3">
        <v>6.6773999999999996</v>
      </c>
      <c r="N813" s="8">
        <v>3.83</v>
      </c>
      <c r="P813" s="8">
        <v>3.6</v>
      </c>
      <c r="Q813" s="8">
        <v>20.420000000000002</v>
      </c>
      <c r="R813">
        <v>3756.8081999999999</v>
      </c>
      <c r="S813" s="8">
        <v>98.744194515452307</v>
      </c>
      <c r="T813">
        <v>8089.4155000000001</v>
      </c>
      <c r="U813">
        <v>6586.8576000000003</v>
      </c>
    </row>
    <row r="814" spans="1:21" x14ac:dyDescent="0.25">
      <c r="A814" s="9">
        <v>44890</v>
      </c>
      <c r="B814" s="3">
        <v>407.6</v>
      </c>
      <c r="C814" s="3">
        <v>1757.2</v>
      </c>
      <c r="D814" t="s">
        <v>70</v>
      </c>
      <c r="E814" t="s">
        <v>69</v>
      </c>
      <c r="G814">
        <v>0</v>
      </c>
      <c r="H814" s="3">
        <v>6.6773999999999996</v>
      </c>
      <c r="N814" s="8">
        <v>3.83</v>
      </c>
      <c r="P814" s="8">
        <v>3.6</v>
      </c>
      <c r="Q814" s="8">
        <v>20.5</v>
      </c>
      <c r="R814">
        <v>3775.7764000000002</v>
      </c>
      <c r="S814" s="8">
        <v>98.744194515452307</v>
      </c>
      <c r="T814">
        <v>7991.2145</v>
      </c>
      <c r="U814">
        <v>6512.1619000000001</v>
      </c>
    </row>
    <row r="815" spans="1:21" x14ac:dyDescent="0.25">
      <c r="A815" s="9">
        <v>44893</v>
      </c>
      <c r="B815" s="3">
        <v>408.02</v>
      </c>
      <c r="C815" s="3">
        <v>1751.5</v>
      </c>
      <c r="D815" t="s">
        <v>70</v>
      </c>
      <c r="E815" t="s">
        <v>69</v>
      </c>
      <c r="G815">
        <v>0</v>
      </c>
      <c r="H815" s="3">
        <v>6.6773999999999996</v>
      </c>
      <c r="N815" s="8">
        <v>3.83</v>
      </c>
      <c r="P815" s="8">
        <v>3.6</v>
      </c>
      <c r="Q815" s="8">
        <v>22.21</v>
      </c>
      <c r="R815">
        <v>3733.2424000000001</v>
      </c>
      <c r="S815" s="8">
        <v>98.744194515452307</v>
      </c>
      <c r="T815">
        <v>7964.5524999999998</v>
      </c>
      <c r="U815">
        <v>6492.7120000000004</v>
      </c>
    </row>
    <row r="816" spans="1:21" x14ac:dyDescent="0.25">
      <c r="A816" s="9">
        <v>44894</v>
      </c>
      <c r="B816" s="3">
        <v>406.56</v>
      </c>
      <c r="C816" s="3">
        <v>1751.1</v>
      </c>
      <c r="D816" t="s">
        <v>70</v>
      </c>
      <c r="E816" t="s">
        <v>69</v>
      </c>
      <c r="G816">
        <v>0</v>
      </c>
      <c r="H816" s="3">
        <v>6.6773999999999996</v>
      </c>
      <c r="N816" s="8">
        <v>3.83</v>
      </c>
      <c r="P816" s="8">
        <v>3.6</v>
      </c>
      <c r="Q816" s="8">
        <v>21.89</v>
      </c>
      <c r="R816">
        <v>3848.4223999999999</v>
      </c>
      <c r="S816" s="8">
        <v>98.744194515452307</v>
      </c>
      <c r="T816">
        <v>8093.4560000000001</v>
      </c>
      <c r="U816">
        <v>6594.3225000000002</v>
      </c>
    </row>
    <row r="817" spans="1:21" x14ac:dyDescent="0.25">
      <c r="A817" s="9">
        <v>44895</v>
      </c>
      <c r="B817" s="3">
        <v>406.12</v>
      </c>
      <c r="C817" s="3">
        <v>1766.6</v>
      </c>
      <c r="D817" t="s">
        <v>70</v>
      </c>
      <c r="E817" t="s">
        <v>71</v>
      </c>
      <c r="G817">
        <v>0</v>
      </c>
      <c r="H817" s="3">
        <v>6.6773999999999996</v>
      </c>
      <c r="N817" s="8">
        <v>3.83</v>
      </c>
      <c r="P817" s="8">
        <v>3.6</v>
      </c>
      <c r="Q817" s="8">
        <v>20.58</v>
      </c>
      <c r="R817">
        <v>3853.0365000000002</v>
      </c>
      <c r="S817" s="8">
        <v>98.744194515452307</v>
      </c>
      <c r="T817">
        <v>8092.2637000000004</v>
      </c>
      <c r="U817">
        <v>6590.3067000000001</v>
      </c>
    </row>
    <row r="818" spans="1:21" x14ac:dyDescent="0.25">
      <c r="A818" s="9">
        <v>44896</v>
      </c>
      <c r="B818" s="3">
        <v>407.1</v>
      </c>
      <c r="C818" s="3">
        <v>1796.4</v>
      </c>
      <c r="D818" t="s">
        <v>70</v>
      </c>
      <c r="E818" t="s">
        <v>71</v>
      </c>
      <c r="G818">
        <v>0</v>
      </c>
      <c r="H818" s="3">
        <v>6.6773999999999996</v>
      </c>
      <c r="N818" s="8">
        <v>3.83</v>
      </c>
      <c r="P818" s="8">
        <v>3.5</v>
      </c>
      <c r="Q818" s="8">
        <v>19.84</v>
      </c>
      <c r="R818">
        <v>3894.7687000000001</v>
      </c>
      <c r="S818" s="8">
        <v>98.9087821378169</v>
      </c>
      <c r="T818">
        <v>8161.5068000000001</v>
      </c>
      <c r="U818">
        <v>6658.4264999999996</v>
      </c>
    </row>
    <row r="819" spans="1:21" x14ac:dyDescent="0.25">
      <c r="A819" s="9">
        <v>44897</v>
      </c>
      <c r="B819" s="3">
        <v>409.72</v>
      </c>
      <c r="C819" s="3">
        <v>1812.7</v>
      </c>
      <c r="D819" t="s">
        <v>70</v>
      </c>
      <c r="E819" t="s">
        <v>71</v>
      </c>
      <c r="G819">
        <v>0</v>
      </c>
      <c r="H819" s="3">
        <v>6.6773999999999996</v>
      </c>
      <c r="N819" s="8">
        <v>3.83</v>
      </c>
      <c r="P819" s="8">
        <v>3.5</v>
      </c>
      <c r="Q819" s="8">
        <v>19.059999999999999</v>
      </c>
      <c r="R819">
        <v>3870.9477999999999</v>
      </c>
      <c r="S819" s="8">
        <v>98.9087821378169</v>
      </c>
      <c r="T819">
        <v>8207.7644999999993</v>
      </c>
      <c r="U819">
        <v>6680.5415000000003</v>
      </c>
    </row>
    <row r="820" spans="1:21" x14ac:dyDescent="0.25">
      <c r="A820" s="9">
        <v>44900</v>
      </c>
      <c r="B820" s="3">
        <v>405.72</v>
      </c>
      <c r="C820" s="3">
        <v>1816</v>
      </c>
      <c r="D820" t="s">
        <v>70</v>
      </c>
      <c r="E820" t="s">
        <v>71</v>
      </c>
      <c r="G820">
        <v>0</v>
      </c>
      <c r="H820" s="3">
        <v>6.6773999999999996</v>
      </c>
      <c r="N820" s="8">
        <v>3.83</v>
      </c>
      <c r="P820" s="8">
        <v>3.5</v>
      </c>
      <c r="Q820" s="8">
        <v>20.75</v>
      </c>
      <c r="R820">
        <v>3946.8759</v>
      </c>
      <c r="S820" s="8">
        <v>98.9087821378169</v>
      </c>
      <c r="T820">
        <v>8256.4881999999998</v>
      </c>
      <c r="U820">
        <v>6714.3670000000002</v>
      </c>
    </row>
    <row r="821" spans="1:21" x14ac:dyDescent="0.25">
      <c r="A821" s="9">
        <v>44901</v>
      </c>
      <c r="B821" s="3">
        <v>401.78</v>
      </c>
      <c r="C821" s="3">
        <v>1780.9</v>
      </c>
      <c r="D821" t="s">
        <v>70</v>
      </c>
      <c r="E821" t="s">
        <v>71</v>
      </c>
      <c r="G821">
        <v>0</v>
      </c>
      <c r="H821" s="3">
        <v>6.6773999999999996</v>
      </c>
      <c r="N821" s="8">
        <v>3.83</v>
      </c>
      <c r="P821" s="8">
        <v>3.5</v>
      </c>
      <c r="Q821" s="8">
        <v>22.17</v>
      </c>
      <c r="R821">
        <v>3968.1979000000001</v>
      </c>
      <c r="S821" s="8">
        <v>98.9087821378169</v>
      </c>
      <c r="T821">
        <v>8214.6329999999998</v>
      </c>
      <c r="U821">
        <v>6703.5523999999996</v>
      </c>
    </row>
    <row r="822" spans="1:21" x14ac:dyDescent="0.25">
      <c r="A822" s="9">
        <v>44902</v>
      </c>
      <c r="B822" s="3">
        <v>401.1</v>
      </c>
      <c r="C822" s="3">
        <v>1784</v>
      </c>
      <c r="D822" t="s">
        <v>70</v>
      </c>
      <c r="E822" t="s">
        <v>71</v>
      </c>
      <c r="G822">
        <v>0</v>
      </c>
      <c r="H822" s="3">
        <v>6.6773999999999996</v>
      </c>
      <c r="N822" s="8">
        <v>3.83</v>
      </c>
      <c r="P822" s="8">
        <v>3.5</v>
      </c>
      <c r="Q822" s="8">
        <v>22.68</v>
      </c>
      <c r="R822">
        <v>3958.4409000000001</v>
      </c>
      <c r="S822" s="8">
        <v>98.9087821378169</v>
      </c>
      <c r="T822">
        <v>8217.2670999999991</v>
      </c>
      <c r="U822">
        <v>6705.2873</v>
      </c>
    </row>
    <row r="823" spans="1:21" x14ac:dyDescent="0.25">
      <c r="A823" s="9">
        <v>44903</v>
      </c>
      <c r="B823" s="3">
        <v>402.44</v>
      </c>
      <c r="C823" s="3">
        <v>1798</v>
      </c>
      <c r="D823" t="s">
        <v>70</v>
      </c>
      <c r="E823" t="s">
        <v>71</v>
      </c>
      <c r="G823">
        <v>0</v>
      </c>
      <c r="H823" s="3">
        <v>6.6773999999999996</v>
      </c>
      <c r="N823" s="8">
        <v>3.83</v>
      </c>
      <c r="P823" s="8">
        <v>3.5</v>
      </c>
      <c r="Q823" s="8">
        <v>22.29</v>
      </c>
      <c r="R823">
        <v>3959.1797999999999</v>
      </c>
      <c r="S823" s="8">
        <v>98.9087821378169</v>
      </c>
      <c r="T823">
        <v>8171.9395000000004</v>
      </c>
      <c r="U823">
        <v>6662.3441000000003</v>
      </c>
    </row>
    <row r="824" spans="1:21" x14ac:dyDescent="0.25">
      <c r="A824" s="9">
        <v>44904</v>
      </c>
      <c r="B824" s="3">
        <v>403.46</v>
      </c>
      <c r="C824" s="3">
        <v>1807.9</v>
      </c>
      <c r="D824" t="s">
        <v>70</v>
      </c>
      <c r="E824" t="s">
        <v>71</v>
      </c>
      <c r="G824">
        <v>0</v>
      </c>
      <c r="H824" s="3">
        <v>6.6773999999999996</v>
      </c>
      <c r="N824" s="8">
        <v>3.83</v>
      </c>
      <c r="P824" s="8">
        <v>3.5</v>
      </c>
      <c r="Q824" s="8">
        <v>22.83</v>
      </c>
      <c r="R824">
        <v>3998.2442000000001</v>
      </c>
      <c r="S824" s="8">
        <v>98.9087821378169</v>
      </c>
      <c r="T824">
        <v>8171.4452000000001</v>
      </c>
      <c r="U824">
        <v>6680.3752000000004</v>
      </c>
    </row>
    <row r="825" spans="1:21" x14ac:dyDescent="0.25">
      <c r="A825" s="9">
        <v>44907</v>
      </c>
      <c r="B825" s="3">
        <v>403.3</v>
      </c>
      <c r="C825" s="3">
        <v>1799.9</v>
      </c>
      <c r="D825" t="s">
        <v>70</v>
      </c>
      <c r="E825" t="s">
        <v>71</v>
      </c>
      <c r="G825">
        <v>0</v>
      </c>
      <c r="H825" s="3">
        <v>6.6773999999999996</v>
      </c>
      <c r="N825" s="8">
        <v>3.83</v>
      </c>
      <c r="P825" s="8">
        <v>3.5</v>
      </c>
      <c r="Q825" s="8">
        <v>25</v>
      </c>
      <c r="R825">
        <v>3953.4432999999999</v>
      </c>
      <c r="S825" s="8">
        <v>98.9087821378169</v>
      </c>
      <c r="T825">
        <v>8157.0722999999998</v>
      </c>
      <c r="U825">
        <v>6655.6737000000003</v>
      </c>
    </row>
    <row r="826" spans="1:21" x14ac:dyDescent="0.25">
      <c r="A826" s="9">
        <v>44908</v>
      </c>
      <c r="B826" s="3">
        <v>403.54</v>
      </c>
      <c r="C826" s="3">
        <v>1796.3</v>
      </c>
      <c r="D826" t="s">
        <v>70</v>
      </c>
      <c r="E826" t="s">
        <v>71</v>
      </c>
      <c r="G826">
        <v>0</v>
      </c>
      <c r="H826" s="3">
        <v>6.6773999999999996</v>
      </c>
      <c r="N826" s="8">
        <v>3.83</v>
      </c>
      <c r="P826" s="8">
        <v>3.5</v>
      </c>
      <c r="Q826" s="8">
        <v>22.55</v>
      </c>
      <c r="R826">
        <v>3945.6813000000002</v>
      </c>
      <c r="S826" s="8">
        <v>98.9087821378169</v>
      </c>
      <c r="T826">
        <v>8091.6036999999997</v>
      </c>
      <c r="U826">
        <v>6593.6674999999996</v>
      </c>
    </row>
    <row r="827" spans="1:21" x14ac:dyDescent="0.25">
      <c r="A827" s="9">
        <v>44909</v>
      </c>
      <c r="B827" s="3">
        <v>408.1</v>
      </c>
      <c r="C827" s="3">
        <v>1823.2</v>
      </c>
      <c r="D827" t="s">
        <v>70</v>
      </c>
      <c r="E827" t="s">
        <v>71</v>
      </c>
      <c r="G827">
        <v>0</v>
      </c>
      <c r="H827" s="3">
        <v>6.6773999999999996</v>
      </c>
      <c r="N827" s="8">
        <v>3.83</v>
      </c>
      <c r="P827" s="8">
        <v>3.5</v>
      </c>
      <c r="Q827" s="8">
        <v>21.14</v>
      </c>
      <c r="R827">
        <v>3954.8856999999998</v>
      </c>
      <c r="S827" s="8">
        <v>98.9087821378169</v>
      </c>
      <c r="T827">
        <v>8060.3078999999998</v>
      </c>
      <c r="U827">
        <v>6570.0182999999997</v>
      </c>
    </row>
    <row r="828" spans="1:21" x14ac:dyDescent="0.25">
      <c r="A828" s="9">
        <v>44910</v>
      </c>
      <c r="B828" s="3">
        <v>404.86</v>
      </c>
      <c r="C828" s="3">
        <v>1805.4</v>
      </c>
      <c r="D828" t="s">
        <v>70</v>
      </c>
      <c r="E828" t="s">
        <v>71</v>
      </c>
      <c r="G828">
        <v>0</v>
      </c>
      <c r="H828" s="3">
        <v>6.6773999999999996</v>
      </c>
      <c r="N828" s="8">
        <v>4.33</v>
      </c>
      <c r="P828" s="8">
        <v>3.5</v>
      </c>
      <c r="Q828" s="8">
        <v>22.83</v>
      </c>
      <c r="R828">
        <v>3951.9884999999999</v>
      </c>
      <c r="S828" s="8">
        <v>98.9087821378169</v>
      </c>
      <c r="T828">
        <v>8104.6877999999997</v>
      </c>
      <c r="U828">
        <v>6597.5505000000003</v>
      </c>
    </row>
    <row r="829" spans="1:21" x14ac:dyDescent="0.25">
      <c r="A829" s="9">
        <v>44911</v>
      </c>
      <c r="B829" s="3">
        <v>402.9</v>
      </c>
      <c r="C829" s="3">
        <v>1793.2</v>
      </c>
      <c r="D829" t="s">
        <v>70</v>
      </c>
      <c r="E829" t="s">
        <v>71</v>
      </c>
      <c r="G829">
        <v>0</v>
      </c>
      <c r="H829" s="3">
        <v>6.6773999999999996</v>
      </c>
      <c r="N829" s="8">
        <v>4.33</v>
      </c>
      <c r="P829" s="8">
        <v>3.5</v>
      </c>
      <c r="Q829" s="8">
        <v>22.62</v>
      </c>
      <c r="R829">
        <v>3954.2269999999999</v>
      </c>
      <c r="S829" s="8">
        <v>98.9087821378169</v>
      </c>
      <c r="T829">
        <v>8008.1331</v>
      </c>
      <c r="U829">
        <v>6519.4360999999999</v>
      </c>
    </row>
    <row r="830" spans="1:21" x14ac:dyDescent="0.25">
      <c r="A830" s="9">
        <v>44914</v>
      </c>
      <c r="B830" s="3">
        <v>405.3</v>
      </c>
      <c r="C830" s="3">
        <v>1802.5</v>
      </c>
      <c r="D830" t="s">
        <v>70</v>
      </c>
      <c r="E830" t="s">
        <v>71</v>
      </c>
      <c r="G830">
        <v>0</v>
      </c>
      <c r="H830" s="3">
        <v>6.6773999999999996</v>
      </c>
      <c r="N830" s="8">
        <v>4.33</v>
      </c>
      <c r="P830" s="8">
        <v>3.5</v>
      </c>
      <c r="Q830" s="8">
        <v>22.42</v>
      </c>
      <c r="R830">
        <v>3893.2206999999999</v>
      </c>
      <c r="S830" s="8">
        <v>98.9087821378169</v>
      </c>
      <c r="T830">
        <v>7830.3288000000002</v>
      </c>
      <c r="U830">
        <v>6390.77</v>
      </c>
    </row>
    <row r="831" spans="1:21" x14ac:dyDescent="0.25">
      <c r="A831" s="9">
        <v>44915</v>
      </c>
      <c r="B831" s="3">
        <v>405.42</v>
      </c>
      <c r="C831" s="3">
        <v>1801.6</v>
      </c>
      <c r="D831" t="s">
        <v>70</v>
      </c>
      <c r="E831" t="s">
        <v>71</v>
      </c>
      <c r="G831">
        <v>0</v>
      </c>
      <c r="H831" s="3">
        <v>6.6773999999999996</v>
      </c>
      <c r="N831" s="8">
        <v>4.33</v>
      </c>
      <c r="P831" s="8">
        <v>3.5</v>
      </c>
      <c r="Q831" s="8">
        <v>21.48</v>
      </c>
      <c r="R831">
        <v>3829.0173</v>
      </c>
      <c r="S831" s="8">
        <v>98.9087821378169</v>
      </c>
      <c r="T831">
        <v>7781.6067999999996</v>
      </c>
      <c r="U831">
        <v>6341.5833000000002</v>
      </c>
    </row>
    <row r="832" spans="1:21" x14ac:dyDescent="0.25">
      <c r="A832" s="9">
        <v>44916</v>
      </c>
      <c r="B832" s="3">
        <v>409.5</v>
      </c>
      <c r="C832" s="3">
        <v>1824.5</v>
      </c>
      <c r="D832" t="s">
        <v>70</v>
      </c>
      <c r="E832" t="s">
        <v>71</v>
      </c>
      <c r="G832">
        <v>0</v>
      </c>
      <c r="H832" s="3">
        <v>6.6773999999999996</v>
      </c>
      <c r="N832" s="8">
        <v>4.33</v>
      </c>
      <c r="P832" s="8">
        <v>3.5</v>
      </c>
      <c r="Q832" s="8">
        <v>20.07</v>
      </c>
      <c r="R832">
        <v>3830.5383999999999</v>
      </c>
      <c r="S832" s="8">
        <v>98.9087821378169</v>
      </c>
      <c r="T832">
        <v>7719.4384</v>
      </c>
      <c r="U832">
        <v>6289.1360999999997</v>
      </c>
    </row>
    <row r="833" spans="1:21" x14ac:dyDescent="0.25">
      <c r="A833" s="9">
        <v>44917</v>
      </c>
      <c r="B833" s="3">
        <v>409.86</v>
      </c>
      <c r="C833" s="3">
        <v>1823.7</v>
      </c>
      <c r="D833" t="s">
        <v>70</v>
      </c>
      <c r="E833" t="s">
        <v>71</v>
      </c>
      <c r="G833">
        <v>0</v>
      </c>
      <c r="H833" s="3">
        <v>6.6773999999999996</v>
      </c>
      <c r="N833" s="8">
        <v>4.33</v>
      </c>
      <c r="P833" s="8">
        <v>3.5</v>
      </c>
      <c r="Q833" s="8">
        <v>21.97</v>
      </c>
      <c r="R833">
        <v>3836.0279999999998</v>
      </c>
      <c r="S833" s="8">
        <v>98.9087821378169</v>
      </c>
      <c r="T833">
        <v>7594.4017000000003</v>
      </c>
      <c r="U833">
        <v>6186.9277000000002</v>
      </c>
    </row>
    <row r="834" spans="1:21" x14ac:dyDescent="0.25">
      <c r="A834" s="9">
        <v>44918</v>
      </c>
      <c r="B834" s="3">
        <v>406.8</v>
      </c>
      <c r="C834" s="3">
        <v>1802.9</v>
      </c>
      <c r="D834" t="s">
        <v>70</v>
      </c>
      <c r="E834" t="s">
        <v>71</v>
      </c>
      <c r="G834">
        <v>0</v>
      </c>
      <c r="H834" s="3">
        <v>6.6773999999999996</v>
      </c>
      <c r="N834" s="8">
        <v>4.33</v>
      </c>
      <c r="P834" s="8">
        <v>3.5</v>
      </c>
      <c r="Q834" s="8">
        <v>20.87</v>
      </c>
      <c r="R834">
        <v>3828.2188000000001</v>
      </c>
      <c r="S834" s="8">
        <v>98.9087821378169</v>
      </c>
      <c r="T834">
        <v>7562.4148999999998</v>
      </c>
      <c r="U834">
        <v>6160.7451000000001</v>
      </c>
    </row>
    <row r="835" spans="1:21" x14ac:dyDescent="0.25">
      <c r="A835" s="9">
        <v>44921</v>
      </c>
      <c r="B835" s="3">
        <v>407.24</v>
      </c>
      <c r="C835" s="3">
        <v>1804.3</v>
      </c>
      <c r="D835" t="s">
        <v>70</v>
      </c>
      <c r="E835" t="s">
        <v>71</v>
      </c>
      <c r="G835">
        <v>0</v>
      </c>
      <c r="H835" s="3">
        <v>6.6773999999999996</v>
      </c>
      <c r="N835" s="8">
        <v>4.33</v>
      </c>
      <c r="P835" s="8">
        <v>3.5</v>
      </c>
      <c r="Q835" s="8">
        <v>21.42</v>
      </c>
      <c r="R835">
        <v>3843.4886999999999</v>
      </c>
      <c r="S835" s="8">
        <v>98.9087821378169</v>
      </c>
      <c r="T835">
        <v>7707.3113000000003</v>
      </c>
      <c r="U835">
        <v>6275.5244000000002</v>
      </c>
    </row>
    <row r="836" spans="1:21" x14ac:dyDescent="0.25">
      <c r="A836" s="9">
        <v>44922</v>
      </c>
      <c r="B836" s="3">
        <v>408.9</v>
      </c>
      <c r="C836" s="3">
        <v>1815</v>
      </c>
      <c r="D836" t="s">
        <v>72</v>
      </c>
      <c r="E836" t="s">
        <v>71</v>
      </c>
      <c r="G836">
        <v>0</v>
      </c>
      <c r="H836" s="3">
        <v>6.6773999999999996</v>
      </c>
      <c r="N836" s="8">
        <v>4.33</v>
      </c>
      <c r="P836" s="8">
        <v>3.5</v>
      </c>
      <c r="Q836" s="8">
        <v>21.65</v>
      </c>
      <c r="R836">
        <v>3887.8539999999998</v>
      </c>
      <c r="S836" s="8">
        <v>98.9087821378169</v>
      </c>
      <c r="T836">
        <v>7743.8149000000003</v>
      </c>
      <c r="U836">
        <v>6325.6279000000004</v>
      </c>
    </row>
    <row r="837" spans="1:21" x14ac:dyDescent="0.25">
      <c r="A837" s="9">
        <v>44923</v>
      </c>
      <c r="B837" s="3">
        <v>409.48</v>
      </c>
      <c r="C837" s="3">
        <v>1817.1</v>
      </c>
      <c r="D837" t="s">
        <v>72</v>
      </c>
      <c r="E837" t="s">
        <v>71</v>
      </c>
      <c r="G837">
        <v>0</v>
      </c>
      <c r="H837" s="3">
        <v>6.6773999999999996</v>
      </c>
      <c r="N837" s="8">
        <v>4.33</v>
      </c>
      <c r="P837" s="8">
        <v>3.5</v>
      </c>
      <c r="Q837" s="8">
        <v>22.14</v>
      </c>
      <c r="R837">
        <v>3871.2644</v>
      </c>
      <c r="S837" s="8">
        <v>98.9087821378169</v>
      </c>
      <c r="T837">
        <v>7659.5237999999999</v>
      </c>
      <c r="U837">
        <v>6268.4657999999999</v>
      </c>
    </row>
    <row r="838" spans="1:21" x14ac:dyDescent="0.25">
      <c r="A838" s="9">
        <v>44924</v>
      </c>
      <c r="B838" s="3">
        <v>409.06</v>
      </c>
      <c r="C838" s="3">
        <v>1815.1</v>
      </c>
      <c r="D838" t="s">
        <v>72</v>
      </c>
      <c r="E838" t="s">
        <v>71</v>
      </c>
      <c r="G838">
        <v>0</v>
      </c>
      <c r="H838" s="3">
        <v>6.6773999999999996</v>
      </c>
      <c r="N838" s="8">
        <v>4.33</v>
      </c>
      <c r="P838" s="8">
        <v>3.5</v>
      </c>
      <c r="Q838" s="8">
        <v>21.44</v>
      </c>
      <c r="R838">
        <v>3856.7006999999999</v>
      </c>
      <c r="S838" s="8">
        <v>98.9087821378169</v>
      </c>
      <c r="T838">
        <v>7637.1120000000001</v>
      </c>
      <c r="U838">
        <v>6261.8292000000001</v>
      </c>
    </row>
    <row r="839" spans="1:21" x14ac:dyDescent="0.25">
      <c r="A839" s="9">
        <v>44925</v>
      </c>
      <c r="B839" s="3">
        <v>411.46</v>
      </c>
      <c r="C839" s="3">
        <v>1826.9</v>
      </c>
      <c r="D839" t="s">
        <v>72</v>
      </c>
      <c r="E839" t="s">
        <v>71</v>
      </c>
      <c r="G839">
        <v>0</v>
      </c>
      <c r="H839" s="3">
        <v>6.6773999999999996</v>
      </c>
      <c r="N839" s="8">
        <v>4.33</v>
      </c>
      <c r="P839" s="8">
        <v>3.5</v>
      </c>
      <c r="Q839" s="8">
        <v>21.67</v>
      </c>
      <c r="R839">
        <v>3871.6338000000001</v>
      </c>
      <c r="S839" s="8">
        <v>98.9087821378169</v>
      </c>
      <c r="T839">
        <v>7677.6373000000003</v>
      </c>
      <c r="U839">
        <v>6281.6208999999999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整理后数据</vt:lpstr>
      <vt:lpstr>测试用数据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xuzhiyuan</dc:creator>
  <cp:lastModifiedBy>ALIENWARE</cp:lastModifiedBy>
  <dcterms:created xsi:type="dcterms:W3CDTF">2023-06-09T01:52:00Z</dcterms:created>
  <dcterms:modified xsi:type="dcterms:W3CDTF">2023-07-03T08:24:41Z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69AC91E5ACDA43DFB7CBC60FE94A4B66_12</vt:lpwstr>
  </property>
  <property fmtid="{D5CDD505-2E9C-101B-9397-08002B2CF9AE}" pid="3" name="KSOProductBuildVer">
    <vt:lpwstr>2052-11.1.0.14309</vt:lpwstr>
  </property>
</Properties>
</file>