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x Sigma\Black Belt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8" i="1"/>
  <c r="N6" i="1"/>
  <c r="N8" i="1" s="1"/>
  <c r="Q7" i="1" l="1"/>
  <c r="N7" i="1"/>
  <c r="K8" i="1"/>
  <c r="K7" i="1"/>
  <c r="H8" i="1"/>
  <c r="H7" i="1"/>
  <c r="E8" i="1"/>
  <c r="E7" i="1"/>
  <c r="B8" i="1"/>
  <c r="B7" i="1"/>
  <c r="K6" i="1"/>
  <c r="H6" i="1"/>
  <c r="E6" i="1"/>
  <c r="B6" i="1"/>
</calcChain>
</file>

<file path=xl/sharedStrings.xml><?xml version="1.0" encoding="utf-8"?>
<sst xmlns="http://schemas.openxmlformats.org/spreadsheetml/2006/main" count="36" uniqueCount="6">
  <si>
    <t>Alpha</t>
  </si>
  <si>
    <t>STD</t>
  </si>
  <si>
    <t>Sample</t>
  </si>
  <si>
    <t>Confidence</t>
  </si>
  <si>
    <t>BTW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</si>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</sst>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N6" sqref="N6"/>
    </sheetView>
  </sheetViews>
  <sheetFormatPr defaultRowHeight="15" x14ac:dyDescent="0.25"/>
  <cols>
    <col min="1" max="1" width="11.140625" style="3" bestFit="1" customWidth="1"/>
    <col min="2" max="12" width="9.140625" style="3"/>
    <col min="13" max="13" width="11.140625" style="3" bestFit="1" customWidth="1"/>
    <col min="14" max="16384" width="9.140625" style="3"/>
  </cols>
  <sheetData>
    <row r="1" spans="1:17" x14ac:dyDescent="0.25">
      <c r="A1" s="1">
        <v>0.9</v>
      </c>
      <c r="B1" s="2"/>
      <c r="D1" s="1">
        <v>0.95</v>
      </c>
      <c r="E1" s="2"/>
      <c r="G1" s="1">
        <v>0.98</v>
      </c>
      <c r="H1" s="2"/>
      <c r="J1" s="1">
        <v>0.95</v>
      </c>
      <c r="K1" s="2"/>
      <c r="M1" s="1">
        <v>0.95</v>
      </c>
      <c r="N1" s="2"/>
      <c r="P1" s="1">
        <v>0.95</v>
      </c>
      <c r="Q1" s="2"/>
    </row>
    <row r="2" spans="1:17" x14ac:dyDescent="0.25">
      <c r="A2" s="4" t="s">
        <v>5</v>
      </c>
      <c r="B2" s="5">
        <v>0.3</v>
      </c>
      <c r="D2" s="4" t="s">
        <v>5</v>
      </c>
      <c r="E2" s="5">
        <v>0.3</v>
      </c>
      <c r="G2" s="4" t="s">
        <v>5</v>
      </c>
      <c r="H2" s="5">
        <v>0.3</v>
      </c>
      <c r="J2" s="4" t="s">
        <v>5</v>
      </c>
      <c r="K2" s="5">
        <v>1.88</v>
      </c>
      <c r="M2" s="4" t="s">
        <v>5</v>
      </c>
      <c r="N2" s="5">
        <v>3.2</v>
      </c>
      <c r="P2" s="4" t="s">
        <v>5</v>
      </c>
      <c r="Q2" s="5">
        <v>3.3</v>
      </c>
    </row>
    <row r="3" spans="1:17" x14ac:dyDescent="0.25">
      <c r="A3" s="6" t="s">
        <v>0</v>
      </c>
      <c r="B3" s="7">
        <v>0.1</v>
      </c>
      <c r="D3" s="6" t="s">
        <v>0</v>
      </c>
      <c r="E3" s="7">
        <v>0.05</v>
      </c>
      <c r="G3" s="6" t="s">
        <v>0</v>
      </c>
      <c r="H3" s="7">
        <v>0.02</v>
      </c>
      <c r="J3" s="6" t="s">
        <v>0</v>
      </c>
      <c r="K3" s="7">
        <v>0.05</v>
      </c>
      <c r="M3" s="6" t="s">
        <v>0</v>
      </c>
      <c r="N3" s="7">
        <v>0.05</v>
      </c>
      <c r="P3" s="6" t="s">
        <v>0</v>
      </c>
      <c r="Q3" s="7">
        <v>0.05</v>
      </c>
    </row>
    <row r="4" spans="1:17" x14ac:dyDescent="0.25">
      <c r="A4" s="6" t="s">
        <v>1</v>
      </c>
      <c r="B4" s="6">
        <v>0.05</v>
      </c>
      <c r="D4" s="6" t="s">
        <v>1</v>
      </c>
      <c r="E4" s="6">
        <v>0.05</v>
      </c>
      <c r="G4" s="6" t="s">
        <v>1</v>
      </c>
      <c r="H4" s="6">
        <v>0.05</v>
      </c>
      <c r="J4" s="6" t="s">
        <v>1</v>
      </c>
      <c r="K4" s="6">
        <v>0.3</v>
      </c>
      <c r="M4" s="6" t="s">
        <v>1</v>
      </c>
      <c r="N4" s="6">
        <v>0.4</v>
      </c>
      <c r="P4" s="6" t="s">
        <v>1</v>
      </c>
      <c r="Q4" s="6">
        <v>0.38</v>
      </c>
    </row>
    <row r="5" spans="1:17" x14ac:dyDescent="0.25">
      <c r="A5" s="6" t="s">
        <v>2</v>
      </c>
      <c r="B5" s="6">
        <v>49</v>
      </c>
      <c r="D5" s="6" t="s">
        <v>2</v>
      </c>
      <c r="E5" s="6">
        <v>49</v>
      </c>
      <c r="G5" s="6" t="s">
        <v>2</v>
      </c>
      <c r="H5" s="6">
        <v>49</v>
      </c>
      <c r="J5" s="6" t="s">
        <v>2</v>
      </c>
      <c r="K5" s="6">
        <v>64</v>
      </c>
      <c r="M5" s="6" t="s">
        <v>2</v>
      </c>
      <c r="N5" s="6">
        <v>64</v>
      </c>
      <c r="P5" s="6" t="s">
        <v>2</v>
      </c>
      <c r="Q5" s="6">
        <v>28</v>
      </c>
    </row>
    <row r="6" spans="1:17" x14ac:dyDescent="0.25">
      <c r="A6" s="6" t="s">
        <v>3</v>
      </c>
      <c r="B6" s="6">
        <f>_xlfn.CONFIDENCE.NORM(B3,B4,B5)</f>
        <v>1.1748954478224797E-2</v>
      </c>
      <c r="D6" s="6" t="s">
        <v>3</v>
      </c>
      <c r="E6" s="6">
        <f>_xlfn.CONFIDENCE.NORM(E3,E4,E5)</f>
        <v>1.399974274671467E-2</v>
      </c>
      <c r="G6" s="6" t="s">
        <v>3</v>
      </c>
      <c r="H6" s="6">
        <f>_xlfn.CONFIDENCE.NORM(H3,H4,H5)</f>
        <v>1.6616770528863151E-2</v>
      </c>
      <c r="J6" s="6" t="s">
        <v>3</v>
      </c>
      <c r="K6" s="6">
        <f>_xlfn.CONFIDENCE.NORM(K3,K4,K5)</f>
        <v>7.3498649420252013E-2</v>
      </c>
      <c r="M6" s="6" t="s">
        <v>3</v>
      </c>
      <c r="N6" s="6">
        <f>_xlfn.CONFIDENCE.NORM(N3,N4,N5)</f>
        <v>9.7998199227002689E-2</v>
      </c>
      <c r="P6" s="6" t="s">
        <v>3</v>
      </c>
      <c r="Q6" s="6">
        <f>_xlfn.CONFIDENCE.T(Q3,Q4,Q5)</f>
        <v>0.14734861757448711</v>
      </c>
    </row>
    <row r="7" spans="1:17" x14ac:dyDescent="0.25">
      <c r="A7" s="8" t="s">
        <v>4</v>
      </c>
      <c r="B7" s="6">
        <f>B2-B6</f>
        <v>0.28825104552177522</v>
      </c>
      <c r="D7" s="8" t="s">
        <v>4</v>
      </c>
      <c r="E7" s="6">
        <f>E2-E6</f>
        <v>0.28600025725328532</v>
      </c>
      <c r="G7" s="8" t="s">
        <v>4</v>
      </c>
      <c r="H7" s="6">
        <f>H2-H6</f>
        <v>0.28338322947113681</v>
      </c>
      <c r="J7" s="8" t="s">
        <v>4</v>
      </c>
      <c r="K7" s="6">
        <f>K2-K6</f>
        <v>1.8065013505797478</v>
      </c>
      <c r="M7" s="8" t="s">
        <v>4</v>
      </c>
      <c r="N7" s="6">
        <f>N2-N6</f>
        <v>3.1020018007729977</v>
      </c>
      <c r="P7" s="8" t="s">
        <v>4</v>
      </c>
      <c r="Q7" s="6">
        <f>Q2-Q6</f>
        <v>3.1526513824255127</v>
      </c>
    </row>
    <row r="8" spans="1:17" x14ac:dyDescent="0.25">
      <c r="A8" s="9"/>
      <c r="B8" s="6">
        <f>B2+B6</f>
        <v>0.31174895447822476</v>
      </c>
      <c r="D8" s="9"/>
      <c r="E8" s="6">
        <f>E2+E6</f>
        <v>0.31399974274671466</v>
      </c>
      <c r="G8" s="9"/>
      <c r="H8" s="6">
        <f>H2+H6</f>
        <v>0.31661677052886317</v>
      </c>
      <c r="J8" s="9"/>
      <c r="K8" s="6">
        <f>K2+K6</f>
        <v>1.953498649420252</v>
      </c>
      <c r="M8" s="9"/>
      <c r="N8" s="6">
        <f>N2+N6</f>
        <v>3.2979981992270027</v>
      </c>
      <c r="P8" s="9"/>
      <c r="Q8" s="6">
        <f>Q2+Q6</f>
        <v>3.447348617574487</v>
      </c>
    </row>
  </sheetData>
  <mergeCells count="12">
    <mergeCell ref="P1:Q1"/>
    <mergeCell ref="P7:P8"/>
    <mergeCell ref="M7:M8"/>
    <mergeCell ref="J7:J8"/>
    <mergeCell ref="G7:G8"/>
    <mergeCell ref="D7:D8"/>
    <mergeCell ref="A7:A8"/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2020-06-19T16:26:13Z</dcterms:created>
  <dcterms:modified xsi:type="dcterms:W3CDTF">2020-06-19T19:10:29Z</dcterms:modified>
</cp:coreProperties>
</file>