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9045"/>
  </bookViews>
  <sheets>
    <sheet name="MAR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33" i="1" l="1"/>
  <c r="E29" i="1" l="1"/>
  <c r="F22" i="1"/>
  <c r="N7" i="1" l="1"/>
  <c r="N8" i="1" s="1"/>
  <c r="H28" i="1" l="1"/>
  <c r="G28" i="1"/>
  <c r="F28" i="1"/>
  <c r="E28" i="1"/>
  <c r="H21" i="1"/>
  <c r="G21" i="1"/>
  <c r="F21" i="1"/>
  <c r="E21" i="1"/>
  <c r="I21" i="1" s="1"/>
  <c r="L8" i="1"/>
  <c r="U7" i="1"/>
  <c r="U8" i="1" s="1"/>
  <c r="Q7" i="1"/>
  <c r="Q8" i="1" s="1"/>
  <c r="H23" i="1"/>
  <c r="H19" i="1"/>
  <c r="H17" i="1"/>
  <c r="H16" i="1"/>
  <c r="H15" i="1"/>
  <c r="H14" i="1"/>
  <c r="G19" i="1"/>
  <c r="G17" i="1"/>
  <c r="G16" i="1"/>
  <c r="G15" i="1"/>
  <c r="G14" i="1"/>
  <c r="F23" i="1"/>
  <c r="F19" i="1"/>
  <c r="F17" i="1"/>
  <c r="F16" i="1"/>
  <c r="F15" i="1"/>
  <c r="F14" i="1"/>
  <c r="E19" i="1"/>
  <c r="E17" i="1"/>
  <c r="G7" i="1"/>
  <c r="G8" i="1" s="1"/>
  <c r="G23" i="1" l="1"/>
  <c r="I28" i="1"/>
  <c r="E23" i="1"/>
  <c r="I23" i="1" s="1"/>
  <c r="I17" i="1"/>
  <c r="F7" i="1"/>
  <c r="F8" i="1" s="1"/>
  <c r="E15" i="1"/>
  <c r="I15" i="1" s="1"/>
  <c r="I19" i="1"/>
  <c r="E14" i="1"/>
  <c r="H7" i="1"/>
  <c r="H8" i="1" s="1"/>
  <c r="E7" i="1"/>
  <c r="E8" i="1" s="1"/>
  <c r="I7" i="1"/>
  <c r="I8" i="1" s="1"/>
  <c r="E16" i="1"/>
  <c r="I16" i="1" s="1"/>
  <c r="I14" i="1" l="1"/>
  <c r="G20" i="1"/>
  <c r="H20" i="1"/>
  <c r="F20" i="1"/>
  <c r="H18" i="1" l="1"/>
  <c r="G18" i="1"/>
  <c r="F18" i="1"/>
  <c r="J7" i="1"/>
  <c r="J8" i="1" s="1"/>
  <c r="E18" i="1"/>
  <c r="R7" i="1"/>
  <c r="R8" i="1" s="1"/>
  <c r="K7" i="1"/>
  <c r="K8" i="1" s="1"/>
  <c r="E20" i="1"/>
  <c r="I20" i="1" s="1"/>
  <c r="M7" i="1" l="1"/>
  <c r="M8" i="1" s="1"/>
  <c r="I18" i="1"/>
  <c r="G22" i="1" l="1"/>
  <c r="O7" i="1" l="1"/>
  <c r="O8" i="1" s="1"/>
  <c r="G29" i="1"/>
  <c r="G30" i="1" s="1"/>
  <c r="G31" i="1" s="1"/>
  <c r="G32" i="1" s="1"/>
  <c r="E22" i="1" l="1"/>
  <c r="E30" i="1" s="1"/>
  <c r="E31" i="1" s="1"/>
  <c r="E32" i="1" s="1"/>
  <c r="H22" i="1"/>
  <c r="F29" i="1"/>
  <c r="F30" i="1" l="1"/>
  <c r="F31" i="1" s="1"/>
  <c r="F32" i="1" s="1"/>
  <c r="I22" i="1"/>
  <c r="H29" i="1" l="1"/>
  <c r="H30" i="1" s="1"/>
  <c r="H31" i="1" s="1"/>
  <c r="H32" i="1" s="1"/>
  <c r="P7" i="1"/>
  <c r="P8" i="1" s="1"/>
  <c r="I29" i="1" l="1"/>
  <c r="I30" i="1" s="1"/>
  <c r="I31" i="1" s="1"/>
  <c r="I32" i="1" s="1"/>
  <c r="S7" i="1"/>
  <c r="S8" i="1" s="1"/>
  <c r="T7" i="1" l="1"/>
  <c r="T8" i="1" s="1"/>
  <c r="V7" i="1" l="1"/>
  <c r="V8" i="1" s="1"/>
</calcChain>
</file>

<file path=xl/sharedStrings.xml><?xml version="1.0" encoding="utf-8"?>
<sst xmlns="http://schemas.openxmlformats.org/spreadsheetml/2006/main" count="84" uniqueCount="70">
  <si>
    <t>SUELDO BASE</t>
  </si>
  <si>
    <t>TIEMPO EXTRA FIJO</t>
  </si>
  <si>
    <t>TIEMPO EXTRA OCASIONAL</t>
  </si>
  <si>
    <t>DESC. SEM OBLIGATORIO</t>
  </si>
  <si>
    <t>VACACIONES PROPORCIONALES</t>
  </si>
  <si>
    <t>TOTAL AGUINALDO</t>
  </si>
  <si>
    <t>TOTAL P .VAC</t>
  </si>
  <si>
    <t>PRESTAMO COMPLEMENTO</t>
  </si>
  <si>
    <t>TOTAL PERCEPCIONES</t>
  </si>
  <si>
    <t>COMPLEMENTO</t>
  </si>
  <si>
    <t>COMISION MAECCO</t>
  </si>
  <si>
    <t>COMISION COMPLEMENTO</t>
  </si>
  <si>
    <t>SINDICATO</t>
  </si>
  <si>
    <t>COSTO SOCIAL</t>
  </si>
  <si>
    <t>SUBTOTAL</t>
  </si>
  <si>
    <t>IVA 16%</t>
  </si>
  <si>
    <t>BONIFICACION</t>
  </si>
  <si>
    <t>TOTAL</t>
  </si>
  <si>
    <t>TAJIN</t>
  </si>
  <si>
    <t>TULA</t>
  </si>
  <si>
    <t>DURANGO</t>
  </si>
  <si>
    <t>VERACRUZ</t>
  </si>
  <si>
    <t>Cuentas</t>
  </si>
  <si>
    <t>Texto</t>
  </si>
  <si>
    <t>Tajin</t>
  </si>
  <si>
    <t>Tula</t>
  </si>
  <si>
    <t>Durango</t>
  </si>
  <si>
    <t>Veracrruz</t>
  </si>
  <si>
    <t>Total</t>
  </si>
  <si>
    <t>Column1</t>
  </si>
  <si>
    <t>Column12</t>
  </si>
  <si>
    <t>Column2</t>
  </si>
  <si>
    <t>Column3</t>
  </si>
  <si>
    <t>Column4</t>
  </si>
  <si>
    <t>Column5</t>
  </si>
  <si>
    <t>Column6</t>
  </si>
  <si>
    <t>50000201</t>
  </si>
  <si>
    <t>Suedos</t>
  </si>
  <si>
    <t>50000202</t>
  </si>
  <si>
    <t>Tiempo extra</t>
  </si>
  <si>
    <t>50000203</t>
  </si>
  <si>
    <t>Compens.y otr.perc.</t>
  </si>
  <si>
    <t>50000207</t>
  </si>
  <si>
    <t>Aguinaldo</t>
  </si>
  <si>
    <t>50000205</t>
  </si>
  <si>
    <t>Vacaciones</t>
  </si>
  <si>
    <t>50000206</t>
  </si>
  <si>
    <t>Prima vacacional</t>
  </si>
  <si>
    <t>Bonificación</t>
  </si>
  <si>
    <t>50000208</t>
  </si>
  <si>
    <t>Bono especial</t>
  </si>
  <si>
    <t>50000225</t>
  </si>
  <si>
    <t>IMSS</t>
  </si>
  <si>
    <t>b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</si>
  <si>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</si>
  <si>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</si>
  <si>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</si>
  <si>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</si>
  <si>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</si>
  <si>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</si>
  <si>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</si>
  <si>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</si>
  <si>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</si>
  <si>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Sub total</t>
  </si>
  <si>
    <t>IVA</t>
  </si>
  <si>
    <t>Total facturado</t>
  </si>
  <si>
    <t>El concepto de IMSS, SAR, Infonavit, impuesto a la nómina, etc debera enviarse por separado</t>
  </si>
  <si>
    <t>①DESGLOCE POR CUENTA</t>
  </si>
  <si>
    <t>JUNIO</t>
  </si>
  <si>
    <t>Comisión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</si>
</sst>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FF"/>
      <name val="Arial"/>
      <family val="2"/>
    </font>
    <font>
      <b/>
      <sz val="11"/>
      <color rgb="FFFF0000"/>
      <name val="Symbol"/>
      <family val="1"/>
      <charset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9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</cellStyleXfs>
  <cellXfs count="30">
    <xf numFmtId="0" fontId="0" fillId="0" borderId="0" xfId="0"/>
    <xf numFmtId="0" fontId="4" fillId="0" borderId="0" xfId="0" applyFont="1"/>
    <xf numFmtId="0" fontId="5" fillId="2" borderId="0" xfId="0" applyFont="1" applyFill="1" applyBorder="1" applyAlignment="1">
      <alignment horizontal="center" wrapText="1"/>
    </xf>
    <xf numFmtId="43" fontId="0" fillId="0" borderId="0" xfId="1" applyFont="1"/>
    <xf numFmtId="0" fontId="4" fillId="3" borderId="0" xfId="0" applyFont="1" applyFill="1"/>
    <xf numFmtId="43" fontId="4" fillId="3" borderId="0" xfId="1" applyFont="1" applyFill="1"/>
    <xf numFmtId="0" fontId="4" fillId="0" borderId="0" xfId="0" applyFont="1" applyFill="1"/>
    <xf numFmtId="4" fontId="4" fillId="0" borderId="2" xfId="0" applyNumberFormat="1" applyFont="1" applyFill="1" applyBorder="1"/>
    <xf numFmtId="43" fontId="2" fillId="0" borderId="3" xfId="2" applyNumberFormat="1" applyFill="1" applyBorder="1" applyAlignment="1">
      <alignment horizontal="center"/>
    </xf>
    <xf numFmtId="43" fontId="2" fillId="0" borderId="4" xfId="2" applyNumberFormat="1" applyFill="1" applyBorder="1" applyAlignment="1">
      <alignment horizontal="center"/>
    </xf>
    <xf numFmtId="43" fontId="0" fillId="0" borderId="0" xfId="1" quotePrefix="1" applyFont="1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applyFont="1" applyFill="1"/>
    <xf numFmtId="0" fontId="3" fillId="0" borderId="0" xfId="0" applyFont="1"/>
    <xf numFmtId="43" fontId="0" fillId="4" borderId="5" xfId="1" applyNumberFormat="1" applyFont="1" applyFill="1" applyBorder="1" applyAlignment="1">
      <alignment horizontal="left"/>
    </xf>
    <xf numFmtId="43" fontId="0" fillId="4" borderId="5" xfId="1" applyNumberFormat="1" applyFont="1" applyFill="1" applyBorder="1"/>
    <xf numFmtId="0" fontId="6" fillId="0" borderId="0" xfId="0" applyFont="1"/>
    <xf numFmtId="43" fontId="0" fillId="5" borderId="5" xfId="1" applyNumberFormat="1" applyFont="1" applyFill="1" applyBorder="1" applyAlignment="1">
      <alignment horizontal="left"/>
    </xf>
    <xf numFmtId="43" fontId="0" fillId="5" borderId="5" xfId="1" applyNumberFormat="1" applyFont="1" applyFill="1" applyBorder="1"/>
    <xf numFmtId="43" fontId="0" fillId="0" borderId="6" xfId="1" applyFont="1" applyBorder="1"/>
    <xf numFmtId="43" fontId="4" fillId="0" borderId="0" xfId="1" applyFont="1"/>
    <xf numFmtId="43" fontId="4" fillId="0" borderId="2" xfId="1" applyFont="1" applyBorder="1"/>
    <xf numFmtId="0" fontId="0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43" fontId="8" fillId="0" borderId="5" xfId="1" applyNumberFormat="1" applyFont="1" applyFill="1" applyBorder="1" applyAlignment="1">
      <alignment horizontal="center"/>
    </xf>
    <xf numFmtId="43" fontId="4" fillId="0" borderId="0" xfId="1" applyFont="1" applyFill="1"/>
    <xf numFmtId="43" fontId="0" fillId="0" borderId="0" xfId="0" applyNumberFormat="1"/>
    <xf numFmtId="0" fontId="0" fillId="0" borderId="0" xfId="0" applyFont="1" applyFill="1"/>
    <xf numFmtId="43" fontId="0" fillId="0" borderId="0" xfId="0" applyNumberFormat="1" applyFont="1"/>
  </cellXfs>
  <cellStyles count="7">
    <cellStyle name="Millares" xfId="1" builtinId="3"/>
    <cellStyle name="Millares 2 2" xfId="3"/>
    <cellStyle name="Normal" xfId="0" builtinId="0"/>
    <cellStyle name="Normal 3" xfId="4"/>
    <cellStyle name="Normal 4" xfId="5"/>
    <cellStyle name="Normal 7" xfId="6"/>
    <cellStyle name="Título 2" xfId="2" builtinId="17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rgb="FF95B3D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36</xdr:row>
      <xdr:rowOff>10584</xdr:rowOff>
    </xdr:from>
    <xdr:to>
      <xdr:col>2</xdr:col>
      <xdr:colOff>889000</xdr:colOff>
      <xdr:row>39</xdr:row>
      <xdr:rowOff>158750</xdr:rowOff>
    </xdr:to>
    <xdr:sp macro="" textlink="">
      <xdr:nvSpPr>
        <xdr:cNvPr id="2" name="Right Brace 1"/>
        <xdr:cNvSpPr/>
      </xdr:nvSpPr>
      <xdr:spPr>
        <a:xfrm>
          <a:off x="1216025" y="72019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635000</xdr:colOff>
      <xdr:row>23</xdr:row>
      <xdr:rowOff>10584</xdr:rowOff>
    </xdr:from>
    <xdr:to>
      <xdr:col>2</xdr:col>
      <xdr:colOff>889000</xdr:colOff>
      <xdr:row>26</xdr:row>
      <xdr:rowOff>158750</xdr:rowOff>
    </xdr:to>
    <xdr:sp macro="" textlink="">
      <xdr:nvSpPr>
        <xdr:cNvPr id="3" name="Right Brace 1"/>
        <xdr:cNvSpPr/>
      </xdr:nvSpPr>
      <xdr:spPr>
        <a:xfrm>
          <a:off x="1216025" y="470640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4345678" displayName="Table4345678" ref="C12:I33" totalsRowCount="1" headerRowDxfId="16" dataDxfId="15" tableBorderDxfId="14">
  <autoFilter ref="C12:I32"/>
  <tableColumns count="7">
    <tableColumn id="1" name="Column1" dataDxfId="13" totalsRowDxfId="6"/>
    <tableColumn id="7" name="Column12" dataDxfId="12" totalsRowDxfId="5"/>
    <tableColumn id="2" name="Column2" dataDxfId="11" totalsRowDxfId="4"/>
    <tableColumn id="3" name="Column3" dataDxfId="10" totalsRowDxfId="3"/>
    <tableColumn id="4" name="Column4" dataDxfId="9" totalsRowDxfId="2"/>
    <tableColumn id="5" name="Column5" dataDxfId="8" totalsRowDxfId="1"/>
    <tableColumn id="6" name="Column6" totalsRowFunction="custom" dataDxfId="7" totalsRowDxfId="0">
      <totalsRowFormula>V8-I32</totalsRow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V40"/>
  <sheetViews>
    <sheetView showGridLines="0" tabSelected="1" workbookViewId="0">
      <pane xSplit="4" ySplit="2" topLeftCell="G21" activePane="bottomRight" state="frozen"/>
      <selection pane="topRight" activeCell="E1" sqref="E1"/>
      <selection pane="bottomLeft" activeCell="A3" sqref="A3"/>
      <selection pane="bottomRight" activeCell="I34" sqref="I34"/>
    </sheetView>
  </sheetViews>
  <sheetFormatPr baseColWidth="10" defaultColWidth="9.140625" defaultRowHeight="15" outlineLevelRow="1" x14ac:dyDescent="0.25"/>
  <cols>
    <col min="1" max="1" width="2.42578125" customWidth="1"/>
    <col min="2" max="2" width="6.28515625" customWidth="1"/>
    <col min="3" max="4" width="22.140625" customWidth="1"/>
    <col min="5" max="7" width="13.140625" bestFit="1" customWidth="1"/>
    <col min="8" max="8" width="12.140625" bestFit="1" customWidth="1"/>
    <col min="9" max="9" width="14.7109375" customWidth="1"/>
    <col min="10" max="11" width="10.5703125" bestFit="1" customWidth="1"/>
    <col min="12" max="12" width="14" customWidth="1"/>
    <col min="13" max="13" width="13" customWidth="1"/>
    <col min="14" max="14" width="13.140625" bestFit="1" customWidth="1"/>
    <col min="15" max="17" width="10.5703125" bestFit="1" customWidth="1"/>
    <col min="18" max="18" width="11.42578125" bestFit="1" customWidth="1"/>
    <col min="19" max="19" width="13.140625" bestFit="1" customWidth="1"/>
    <col min="20" max="20" width="11.42578125" bestFit="1" customWidth="1"/>
    <col min="21" max="21" width="12" customWidth="1"/>
    <col min="22" max="22" width="13.140625" bestFit="1" customWidth="1"/>
  </cols>
  <sheetData>
    <row r="2" spans="2:22" ht="34.5" x14ac:dyDescent="0.25">
      <c r="B2" s="1"/>
      <c r="E2" s="2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</row>
    <row r="3" spans="2:22" outlineLevel="1" x14ac:dyDescent="0.25">
      <c r="B3" s="1" t="s">
        <v>68</v>
      </c>
      <c r="C3" t="s">
        <v>18</v>
      </c>
      <c r="E3" s="28"/>
      <c r="F3" s="28"/>
      <c r="G3" s="28"/>
      <c r="H3" s="28"/>
      <c r="I3" s="2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outlineLevel="1" x14ac:dyDescent="0.25">
      <c r="B4" s="1"/>
      <c r="C4" t="s">
        <v>19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 outlineLevel="1" x14ac:dyDescent="0.25">
      <c r="B5" s="1"/>
      <c r="C5" t="s">
        <v>20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 outlineLevel="1" x14ac:dyDescent="0.25">
      <c r="B6" s="1"/>
      <c r="C6" t="s">
        <v>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2:22" outlineLevel="1" x14ac:dyDescent="0.25">
      <c r="B7" s="1"/>
      <c r="C7" s="4" t="s">
        <v>17</v>
      </c>
      <c r="D7" s="4"/>
      <c r="E7" s="5">
        <f>SUM(E3:E6)</f>
        <v>0</v>
      </c>
      <c r="F7" s="5">
        <f t="shared" ref="F7:U7" si="0">SUM(F3:F6)</f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/>
      <c r="M7" s="5">
        <f>SUM(M3:M6)</f>
        <v>0</v>
      </c>
      <c r="N7" s="5">
        <f>SUM(N3:N6)</f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>SUM(S3:S6)</f>
        <v>0</v>
      </c>
      <c r="T7" s="5">
        <f>SUM(T3:T6)</f>
        <v>0</v>
      </c>
      <c r="U7" s="5">
        <f t="shared" si="0"/>
        <v>0</v>
      </c>
      <c r="V7" s="5">
        <f>SUM(V3:V6)</f>
        <v>0</v>
      </c>
    </row>
    <row r="8" spans="2:22" ht="15.75" thickBot="1" x14ac:dyDescent="0.3">
      <c r="B8" s="1"/>
      <c r="C8" s="6" t="s">
        <v>17</v>
      </c>
      <c r="D8" s="6"/>
      <c r="E8" s="7">
        <f>E7</f>
        <v>0</v>
      </c>
      <c r="F8" s="7">
        <f t="shared" ref="F8:U8" si="1">F7</f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>N7</f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7">
        <f t="shared" si="1"/>
        <v>0</v>
      </c>
      <c r="S8" s="7">
        <f t="shared" si="1"/>
        <v>0</v>
      </c>
      <c r="T8" s="7">
        <f t="shared" si="1"/>
        <v>0</v>
      </c>
      <c r="U8" s="7">
        <f t="shared" si="1"/>
        <v>0</v>
      </c>
      <c r="V8" s="7">
        <f>V7</f>
        <v>0</v>
      </c>
    </row>
    <row r="9" spans="2:22" ht="15.75" thickTop="1" x14ac:dyDescent="0.25"/>
    <row r="10" spans="2:22" ht="15.75" thickBot="1" x14ac:dyDescent="0.3"/>
    <row r="11" spans="2:22" ht="18" thickBot="1" x14ac:dyDescent="0.35">
      <c r="C11" s="8" t="s">
        <v>22</v>
      </c>
      <c r="D11" s="8" t="s">
        <v>23</v>
      </c>
      <c r="E11" s="9" t="s">
        <v>24</v>
      </c>
      <c r="F11" s="9" t="s">
        <v>25</v>
      </c>
      <c r="G11" s="9" t="s">
        <v>26</v>
      </c>
      <c r="H11" s="9" t="s">
        <v>27</v>
      </c>
      <c r="I11" s="9" t="s">
        <v>28</v>
      </c>
    </row>
    <row r="12" spans="2:22" x14ac:dyDescent="0.25">
      <c r="C12" s="3" t="s">
        <v>29</v>
      </c>
      <c r="D12" s="3" t="s">
        <v>30</v>
      </c>
      <c r="E12" s="3" t="s">
        <v>31</v>
      </c>
      <c r="F12" s="3" t="s">
        <v>32</v>
      </c>
      <c r="G12" s="3" t="s">
        <v>33</v>
      </c>
      <c r="H12" s="3" t="s">
        <v>34</v>
      </c>
      <c r="I12" s="3" t="s">
        <v>35</v>
      </c>
    </row>
    <row r="13" spans="2:22" x14ac:dyDescent="0.25">
      <c r="C13" s="3"/>
      <c r="D13" s="3"/>
      <c r="E13" s="3"/>
      <c r="F13" s="3"/>
      <c r="G13" s="3"/>
      <c r="H13" s="3"/>
      <c r="I13" s="3"/>
    </row>
    <row r="14" spans="2:22" x14ac:dyDescent="0.25">
      <c r="C14" s="10" t="s">
        <v>36</v>
      </c>
      <c r="D14" s="11" t="s">
        <v>37</v>
      </c>
      <c r="E14" s="3">
        <f>E3</f>
        <v>0</v>
      </c>
      <c r="F14" s="3">
        <f>E4</f>
        <v>0</v>
      </c>
      <c r="G14" s="3">
        <f>E5</f>
        <v>0</v>
      </c>
      <c r="H14" s="3">
        <f>E6</f>
        <v>0</v>
      </c>
      <c r="I14" s="3">
        <f>SUM(Table4345678[[#This Row],[Column2]:[Column5]])</f>
        <v>0</v>
      </c>
    </row>
    <row r="15" spans="2:22" x14ac:dyDescent="0.25">
      <c r="C15" s="10" t="s">
        <v>38</v>
      </c>
      <c r="D15" s="11" t="s">
        <v>39</v>
      </c>
      <c r="E15" s="3">
        <f>F3</f>
        <v>0</v>
      </c>
      <c r="F15" s="3">
        <f>F4</f>
        <v>0</v>
      </c>
      <c r="G15" s="3">
        <f>F5</f>
        <v>0</v>
      </c>
      <c r="H15" s="3">
        <f>F6</f>
        <v>0</v>
      </c>
      <c r="I15" s="3">
        <f>SUM(Table4345678[[#This Row],[Column2]:[Column5]])</f>
        <v>0</v>
      </c>
    </row>
    <row r="16" spans="2:22" x14ac:dyDescent="0.25">
      <c r="C16" s="10" t="s">
        <v>38</v>
      </c>
      <c r="D16" s="11" t="s">
        <v>39</v>
      </c>
      <c r="E16" s="3">
        <f>G3</f>
        <v>0</v>
      </c>
      <c r="F16" s="3">
        <f>G4</f>
        <v>0</v>
      </c>
      <c r="G16" s="3">
        <f>G5</f>
        <v>0</v>
      </c>
      <c r="H16" s="3">
        <f>G6</f>
        <v>0</v>
      </c>
      <c r="I16" s="3">
        <f>SUM(Table4345678[[#This Row],[Column2]:[Column5]])</f>
        <v>0</v>
      </c>
    </row>
    <row r="17" spans="3:14" x14ac:dyDescent="0.25">
      <c r="C17" s="10" t="s">
        <v>40</v>
      </c>
      <c r="D17" s="3" t="s">
        <v>41</v>
      </c>
      <c r="E17" s="3">
        <f>H3</f>
        <v>0</v>
      </c>
      <c r="F17" s="3">
        <f>H4</f>
        <v>0</v>
      </c>
      <c r="G17" s="3">
        <f>H5</f>
        <v>0</v>
      </c>
      <c r="H17" s="3">
        <f>H6</f>
        <v>0</v>
      </c>
      <c r="I17" s="3">
        <f>SUM(Table4345678[[#This Row],[Column2]:[Column5]])</f>
        <v>0</v>
      </c>
    </row>
    <row r="18" spans="3:14" x14ac:dyDescent="0.25">
      <c r="C18" s="10" t="s">
        <v>42</v>
      </c>
      <c r="D18" s="3" t="s">
        <v>43</v>
      </c>
      <c r="E18" s="3">
        <f>J3</f>
        <v>0</v>
      </c>
      <c r="F18" s="3">
        <f>J4</f>
        <v>0</v>
      </c>
      <c r="G18" s="3">
        <f>J5</f>
        <v>0</v>
      </c>
      <c r="H18" s="3">
        <f>J6</f>
        <v>0</v>
      </c>
      <c r="I18" s="3">
        <f>SUM(Table4345678[[#This Row],[Column2]:[Column5]])</f>
        <v>0</v>
      </c>
    </row>
    <row r="19" spans="3:14" x14ac:dyDescent="0.25">
      <c r="C19" s="10" t="s">
        <v>44</v>
      </c>
      <c r="D19" s="3" t="s">
        <v>45</v>
      </c>
      <c r="E19" s="3">
        <f>I3</f>
        <v>0</v>
      </c>
      <c r="F19" s="3">
        <f>I4</f>
        <v>0</v>
      </c>
      <c r="G19" s="3">
        <f>I5</f>
        <v>0</v>
      </c>
      <c r="H19" s="3">
        <f>I6</f>
        <v>0</v>
      </c>
      <c r="I19" s="3">
        <f>SUM(Table4345678[[#This Row],[Column2]:[Column5]])</f>
        <v>0</v>
      </c>
    </row>
    <row r="20" spans="3:14" x14ac:dyDescent="0.25">
      <c r="C20" s="10" t="s">
        <v>46</v>
      </c>
      <c r="D20" s="3" t="s">
        <v>47</v>
      </c>
      <c r="E20" s="3">
        <f>K3</f>
        <v>0</v>
      </c>
      <c r="F20" s="3">
        <f>K4</f>
        <v>0</v>
      </c>
      <c r="G20" s="3">
        <f>K5</f>
        <v>0</v>
      </c>
      <c r="H20" s="3">
        <f>K6</f>
        <v>0</v>
      </c>
      <c r="I20" s="3">
        <f>SUM(Table4345678[[#This Row],[Column2]:[Column5]])</f>
        <v>0</v>
      </c>
    </row>
    <row r="21" spans="3:14" x14ac:dyDescent="0.25">
      <c r="C21" s="12"/>
      <c r="D21" s="12" t="s">
        <v>48</v>
      </c>
      <c r="E21" s="3">
        <f>U3</f>
        <v>0</v>
      </c>
      <c r="F21" s="3">
        <f>U4</f>
        <v>0</v>
      </c>
      <c r="G21" s="3">
        <f>U5</f>
        <v>0</v>
      </c>
      <c r="H21" s="3">
        <f>U6</f>
        <v>0</v>
      </c>
      <c r="I21" s="3">
        <f>SUM(Table4345678[[#This Row],[Column2]:[Column5]])</f>
        <v>0</v>
      </c>
    </row>
    <row r="22" spans="3:14" x14ac:dyDescent="0.25">
      <c r="C22" s="10" t="s">
        <v>49</v>
      </c>
      <c r="D22" s="3" t="s">
        <v>50</v>
      </c>
      <c r="E22" s="3">
        <f>N3</f>
        <v>0</v>
      </c>
      <c r="F22" s="3">
        <f>N4</f>
        <v>0</v>
      </c>
      <c r="G22" s="3">
        <f>N5</f>
        <v>0</v>
      </c>
      <c r="H22" s="3">
        <f>N6</f>
        <v>0</v>
      </c>
      <c r="I22" s="3">
        <f>SUM(Table4345678[[#This Row],[Column2]:[Column5]])</f>
        <v>0</v>
      </c>
    </row>
    <row r="23" spans="3:14" x14ac:dyDescent="0.25">
      <c r="C23" s="3"/>
      <c r="D23" s="3" t="s">
        <v>41</v>
      </c>
      <c r="E23" s="12">
        <f>L3</f>
        <v>0</v>
      </c>
      <c r="F23" s="3">
        <f>L4</f>
        <v>0</v>
      </c>
      <c r="G23" s="12">
        <f>L5</f>
        <v>0</v>
      </c>
      <c r="H23" s="12">
        <f>L6</f>
        <v>0</v>
      </c>
      <c r="I23" s="3">
        <f>SUM(Table4345678[[#This Row],[Column2]:[Column5]])</f>
        <v>0</v>
      </c>
      <c r="J23" s="13"/>
    </row>
    <row r="24" spans="3:14" x14ac:dyDescent="0.25">
      <c r="C24" s="14" t="s">
        <v>51</v>
      </c>
      <c r="D24" s="15" t="s">
        <v>52</v>
      </c>
      <c r="E24" s="26"/>
      <c r="F24" s="6"/>
      <c r="G24" s="26"/>
      <c r="H24" s="26"/>
      <c r="I24" s="20"/>
      <c r="J24" s="16" t="s">
        <v>53</v>
      </c>
      <c r="K24" s="27"/>
      <c r="L24" s="27"/>
      <c r="M24" s="27"/>
      <c r="N24" s="27"/>
    </row>
    <row r="25" spans="3:14" x14ac:dyDescent="0.25">
      <c r="C25" s="17" t="s">
        <v>54</v>
      </c>
      <c r="D25" s="18" t="s">
        <v>55</v>
      </c>
      <c r="E25" s="26"/>
      <c r="F25" s="6"/>
      <c r="G25" s="26"/>
      <c r="H25" s="26"/>
      <c r="I25" s="20"/>
      <c r="J25" s="16"/>
    </row>
    <row r="26" spans="3:14" x14ac:dyDescent="0.25">
      <c r="C26" s="14" t="s">
        <v>56</v>
      </c>
      <c r="D26" s="15" t="s">
        <v>57</v>
      </c>
      <c r="E26" s="26"/>
      <c r="F26" s="6"/>
      <c r="G26" s="26"/>
      <c r="H26" s="26"/>
      <c r="I26" s="20"/>
      <c r="J26" s="16"/>
    </row>
    <row r="27" spans="3:14" x14ac:dyDescent="0.25">
      <c r="C27" s="17" t="s">
        <v>58</v>
      </c>
      <c r="D27" s="18" t="s">
        <v>59</v>
      </c>
      <c r="E27" s="26"/>
      <c r="F27" s="6"/>
      <c r="G27" s="26"/>
      <c r="H27" s="26"/>
      <c r="I27" s="3"/>
      <c r="J27" s="16"/>
    </row>
    <row r="28" spans="3:14" x14ac:dyDescent="0.25">
      <c r="C28" s="10" t="s">
        <v>60</v>
      </c>
      <c r="D28" s="3" t="s">
        <v>61</v>
      </c>
      <c r="E28" s="12">
        <f>Q3</f>
        <v>0</v>
      </c>
      <c r="F28" s="3">
        <f>Q4</f>
        <v>0</v>
      </c>
      <c r="G28" s="3">
        <f>Q5</f>
        <v>0</v>
      </c>
      <c r="H28" s="12">
        <f>Q6</f>
        <v>0</v>
      </c>
      <c r="I28" s="3">
        <f>SUM(Table4345678[[#This Row],[Column2]:[Column5]])</f>
        <v>0</v>
      </c>
      <c r="J28" s="16"/>
    </row>
    <row r="29" spans="3:14" x14ac:dyDescent="0.25">
      <c r="C29" s="10" t="s">
        <v>62</v>
      </c>
      <c r="D29" s="3" t="s">
        <v>69</v>
      </c>
      <c r="E29" s="19">
        <f>O3+P3</f>
        <v>0</v>
      </c>
      <c r="F29" s="19">
        <f>O4+P4</f>
        <v>0</v>
      </c>
      <c r="G29" s="19">
        <f>O5+P5</f>
        <v>0</v>
      </c>
      <c r="H29" s="19">
        <f>O6+P6</f>
        <v>0</v>
      </c>
      <c r="I29" s="19">
        <f>SUM(Table4345678[[#This Row],[Column2]:[Column5]])</f>
        <v>0</v>
      </c>
    </row>
    <row r="30" spans="3:14" x14ac:dyDescent="0.25">
      <c r="C30" s="3"/>
      <c r="D30" s="3" t="s">
        <v>63</v>
      </c>
      <c r="E30" s="3">
        <f>SUBTOTAL(109,E13:E29)</f>
        <v>0</v>
      </c>
      <c r="F30" s="3">
        <f>SUBTOTAL(109,F13:F29)</f>
        <v>0</v>
      </c>
      <c r="G30" s="3">
        <f>SUBTOTAL(109,G13:G29)</f>
        <v>0</v>
      </c>
      <c r="H30" s="3">
        <f>SUBTOTAL(109,H13:H29)</f>
        <v>0</v>
      </c>
      <c r="I30" s="3">
        <f>SUBTOTAL(109,I13:I29)</f>
        <v>0</v>
      </c>
    </row>
    <row r="31" spans="3:14" x14ac:dyDescent="0.25">
      <c r="C31" s="3"/>
      <c r="D31" s="3" t="s">
        <v>64</v>
      </c>
      <c r="E31" s="3">
        <f>+E30*0.16</f>
        <v>0</v>
      </c>
      <c r="F31" s="3">
        <f>+F30*0.16</f>
        <v>0</v>
      </c>
      <c r="G31" s="3">
        <f>+G30*0.16</f>
        <v>0</v>
      </c>
      <c r="H31" s="3">
        <f>+H30*0.16</f>
        <v>0</v>
      </c>
      <c r="I31" s="3">
        <f>+I30*0.16</f>
        <v>0</v>
      </c>
    </row>
    <row r="32" spans="3:14" ht="15.75" thickBot="1" x14ac:dyDescent="0.3">
      <c r="C32" s="20"/>
      <c r="D32" s="20" t="s">
        <v>65</v>
      </c>
      <c r="E32" s="21">
        <f>+E30+E31</f>
        <v>0</v>
      </c>
      <c r="F32" s="21">
        <f>+F30+F31</f>
        <v>0</v>
      </c>
      <c r="G32" s="21">
        <f>+G30+G31</f>
        <v>0</v>
      </c>
      <c r="H32" s="21">
        <f>+H30+H31</f>
        <v>0</v>
      </c>
      <c r="I32" s="21">
        <f>+I30+I31</f>
        <v>0</v>
      </c>
    </row>
    <row r="33" spans="2:9" ht="15.75" thickTop="1" x14ac:dyDescent="0.25">
      <c r="C33" s="22"/>
      <c r="D33" s="22"/>
      <c r="E33" s="29"/>
      <c r="F33" s="29"/>
      <c r="G33" s="29"/>
      <c r="H33" s="29"/>
      <c r="I33" s="29">
        <f>V8-I32</f>
        <v>0</v>
      </c>
    </row>
    <row r="34" spans="2:9" x14ac:dyDescent="0.25">
      <c r="B34" s="23" t="s">
        <v>53</v>
      </c>
      <c r="C34" s="22" t="s">
        <v>66</v>
      </c>
      <c r="D34" s="22"/>
      <c r="E34" s="24"/>
    </row>
    <row r="36" spans="2:9" x14ac:dyDescent="0.25">
      <c r="C36" s="25" t="s">
        <v>67</v>
      </c>
    </row>
    <row r="37" spans="2:9" x14ac:dyDescent="0.25">
      <c r="C37" s="14" t="s">
        <v>51</v>
      </c>
      <c r="D37" s="15" t="s">
        <v>52</v>
      </c>
    </row>
    <row r="38" spans="2:9" x14ac:dyDescent="0.25">
      <c r="C38" s="17" t="s">
        <v>54</v>
      </c>
      <c r="D38" s="18" t="s">
        <v>55</v>
      </c>
    </row>
    <row r="39" spans="2:9" x14ac:dyDescent="0.25">
      <c r="C39" s="14" t="s">
        <v>56</v>
      </c>
      <c r="D39" s="15" t="s">
        <v>57</v>
      </c>
    </row>
    <row r="40" spans="2:9" x14ac:dyDescent="0.25">
      <c r="C40" s="17" t="s">
        <v>58</v>
      </c>
      <c r="D40" s="18" t="s">
        <v>59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2018-04-25T18:37:42Z</dcterms:created>
  <dcterms:modified xsi:type="dcterms:W3CDTF">2018-09-06T21:51:31Z</dcterms:modified>
</cp:coreProperties>
</file>