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juda" sheetId="1" r:id="rId4"/>
    <sheet name="hidden" r:id="rId5" sheetId="2" state="veryHidden"/>
    <sheet name="Anúncios" r:id="rId6" sheetId="3"/>
  </sheets>
  <calcPr/>
</workbook>
</file>

<file path=xl/sharedStrings.xml><?xml version="1.0" encoding="utf-8"?>
<sst xmlns="http://schemas.openxmlformats.org/spreadsheetml/2006/main" count="11078" uniqueCount="3034">
  <si>
    <t>Modifique seus anúncios</t>
  </si>
  <si>
    <t>Modifique os dados dos seus produtos muito mais rápido.</t>
  </si>
  <si>
    <t>Ver anuncios</t>
  </si>
  <si>
    <t>Já preencheu os dados?</t>
  </si>
  <si>
    <t xml:space="preserve">Ao terminar, lembre-se de salvar e </t>
  </si>
  <si>
    <t>Importante...</t>
  </si>
  <si>
    <t>Basta alterar ou editar as células que estejam com fundo branco.</t>
  </si>
  <si>
    <t>A partir deste arquivo em Excel, não é possível incluir ou excluir anúncios nem imagens do produto.</t>
  </si>
  <si>
    <t>Lembre-se de manter a ordem das colunas para que possamos identificar o que você preencheu.</t>
  </si>
  <si>
    <t>O que cada cor significa nas células?</t>
  </si>
  <si>
    <t>São as que você pode preencher.</t>
  </si>
  <si>
    <t>Publicação Principal</t>
  </si>
  <si>
    <t>Você não pode alterá-las.</t>
  </si>
  <si>
    <t>Variável</t>
  </si>
  <si>
    <t>Você não pode modificá-las.</t>
  </si>
  <si>
    <t>Enviar a planilha Excel</t>
  </si>
  <si>
    <t>Envie antes de 13 de Janeiro</t>
  </si>
  <si>
    <t>¿Cómo utilizar estas columnas?</t>
  </si>
  <si>
    <t>Estas son las columnas que están agrupadas. Puedes desplegarlas presionando el más [+] o colapsarlas presionando en el menos [-] en la parte superior.</t>
  </si>
  <si>
    <t>44698014-7aa1-4ba7-b62e-206d24f7340e</t>
  </si>
  <si>
    <t>V2</t>
  </si>
  <si>
    <t>ITEM_ID</t>
  </si>
  <si>
    <t/>
  </si>
  <si>
    <t>Código do anúncio</t>
  </si>
  <si>
    <t>VARIATION_ID</t>
  </si>
  <si>
    <t>Número da variação</t>
  </si>
  <si>
    <t>SKU</t>
  </si>
  <si>
    <t>TITLE</t>
  </si>
  <si>
    <t>Título</t>
  </si>
  <si>
    <t>VARIATIONS</t>
  </si>
  <si>
    <t>Variantes</t>
  </si>
  <si>
    <t>Anúncios</t>
  </si>
  <si>
    <t>QUANTITY</t>
  </si>
  <si>
    <t>Obrigatório</t>
  </si>
  <si>
    <t>Quantidade</t>
  </si>
  <si>
    <t>CHANNEL</t>
  </si>
  <si>
    <t>Canal de venda</t>
  </si>
  <si>
    <t>MARKETPLACE_PRICE</t>
  </si>
  <si>
    <t>Mercado Livre</t>
  </si>
  <si>
    <t>MSHOPS_PRICE</t>
  </si>
  <si>
    <t>Mercado Shops</t>
  </si>
  <si>
    <t>MSHOPS_PRICE_SYNC</t>
  </si>
  <si>
    <t>Vincular preço ao Mercado Livre</t>
  </si>
  <si>
    <t>Preço</t>
  </si>
  <si>
    <t>CURRENCY_ID</t>
  </si>
  <si>
    <t>Moeda</t>
  </si>
  <si>
    <t>DESCRIPTION</t>
  </si>
  <si>
    <t>Descrição</t>
  </si>
  <si>
    <t>Informações do produto</t>
  </si>
  <si>
    <t>SHIPPING_METHOD_MARKETPLACE</t>
  </si>
  <si>
    <t>SHIPPING_METHOD_MSHOPS</t>
  </si>
  <si>
    <t>Forma de entrega</t>
  </si>
  <si>
    <t>Condições de entrega</t>
  </si>
  <si>
    <t>LISTING_TYPE</t>
  </si>
  <si>
    <t>Tipo de anúncio</t>
  </si>
  <si>
    <t>FEE_PER_SALE_MARKETPLACE</t>
  </si>
  <si>
    <t>FEE_PER_SALE_MSHOPS</t>
  </si>
  <si>
    <t>Tarifa de venda</t>
  </si>
  <si>
    <t>STATUS</t>
  </si>
  <si>
    <t>Estado</t>
  </si>
  <si>
    <t>CATEGORY</t>
  </si>
  <si>
    <t>Categoria</t>
  </si>
  <si>
    <t>Condições do anúncio</t>
  </si>
  <si>
    <t>Preencha o preço dos canais de venda onde você oferece o produto.</t>
  </si>
  <si>
    <t>Quando você informar que deseja vincular os preços, vamos considerar seu preço para o canal Mercado Livre.</t>
  </si>
  <si>
    <t>Preencha a forma de envio dos canais de venda onde você oferece seu produto.</t>
  </si>
  <si>
    <t>MLB3420123395</t>
  </si>
  <si>
    <t>016-2409-0003</t>
  </si>
  <si>
    <t>Pocket Watch Limited Edition Super Mário Bros Nintendo Japão</t>
  </si>
  <si>
    <t>-</t>
  </si>
  <si>
    <t>Mercado Livre e Mercado Shops</t>
  </si>
  <si>
    <t>No Vincular</t>
  </si>
  <si>
    <t>R$</t>
  </si>
  <si>
    <t>Apresentando o Relógio de Bolso Super Mario Bros, uma peça rara e oficial da Nintendo, perfeita para colecionadores e fãs do jogo. Direto do Japão, este relógio traz o estilo único do Super Mario em um acessório funcional. Por se tratar de um item antigo nunca utilizado, pode ser necessário a troca da bateria. Perfeito para colecionar ou presentear um gamer especial. Quantidade limitada disponível. Garanta o seu agora!</t>
  </si>
  <si>
    <t>Mercado Envios grátis</t>
  </si>
  <si>
    <t>Premium</t>
  </si>
  <si>
    <t>Ativo</t>
  </si>
  <si>
    <t>Relógios de bolso</t>
  </si>
  <si>
    <t>MLB3607686939</t>
  </si>
  <si>
    <t>001-2409-0193</t>
  </si>
  <si>
    <t xml:space="preserve">Rain - Ps3 Exclusivo Sony - Jogo Incomum - Japones </t>
  </si>
  <si>
    <t>Este título cativante é cobiçado por colecionadores devido à sua escassez no mercado. Explore um mundo misterioso e encantador enquanto controla personagens invisíveis, desvendando segredos e resolvendo quebra-cabeças intrigantes. Desenvolvido pelo estúdio japonês da Sony – o mesmo responsável por clássicos como Ico e Shadow of the Colossus -, em parceria com a Acquire, Rain te leva para um mundo chuvoso, repleto de monstros. Tanto nosso herói quanto os inimigos são invisíveis quando não há água caindo sobre eles. E a dinâmica do jogo é: usar o cenário para escapar dos inimigos, tentando se encontrar com a menina que motivou a ida do menino para esse novo mundo.</t>
  </si>
  <si>
    <t>Envios por conta própria</t>
  </si>
  <si>
    <t>Mercado Envios por conta do comprador</t>
  </si>
  <si>
    <t>Videogames</t>
  </si>
  <si>
    <t>MLB3670852265</t>
  </si>
  <si>
    <t>005-2409-0021</t>
  </si>
  <si>
    <t>Amiibo Snake Metal Gear Solid - Autêntico Smash Bros</t>
  </si>
  <si>
    <t>**Amiibo do Snake - Metal Gear Solid**
Garanta já o seu amiibo do Snake, personagem icônico de Metal Gear Solid. Com o design padrão global, sendo uma pequena nuance para um item que se integra perfeitamente à sua coleção. Desbloqueie conteúdo exclusivo e enriqueça sua experiência nos jogos Nintendo. Ideal para colecionadores e fãs da série Metal Gear e Nintendo!
Esse amiibo não se vê todo dia.</t>
  </si>
  <si>
    <t>Figuras interativas para videogames</t>
  </si>
  <si>
    <t>MLB3764667327</t>
  </si>
  <si>
    <t>Controle Wii Remote Nintendo Wii Wii U Rosa Pink - Original!</t>
  </si>
  <si>
    <t>1</t>
  </si>
  <si>
    <t>Controle Remote Wii/Wii U Rosa Original
Apresentamos o **Controle Remote Wii/Wii U Rosa Original**, um acessório essencial para os fãs dos consoles Wii e Wii U. Este controle é perfeito para quem busca uma combinação de funcionalidade e estilo.
**Detalhes do Produto:**
- **Compatibilidade:** Wii e Wii U
- **Cor:** Rosa
- **Condição:** Usado, em excelente estado de conservação
**Inclui:**
- Controle Remote Wii/Wii U Rosa Original
- Capa de silicone de brinde
**Características:**
- **Design Original:** O controle apresenta um design ergonômico e uma cor rosa vibrante, garantindo conforto e estilo durante suas sessões de jogo.
- **Funcionalidade Completa:** Totalmente funcional e compatível com todos os jogos e acessórios dos consoles Wii e Wii U.
- **Acessório Adicional:** A capa de silicone oferece proteção extra, mantendo o controle em perfeito estado por mais tempo.
**Observações:**
- As imagens fornecidas são do próprio produto, demonstrando seu excelente estado de conservação.
Adicione um toque de cor e estilo ao seu setup de jogos com este Controle Remote Wii/Wii U Rosa Original! Garanta já o seu!
**Qualquer dúvida, entre em contato!**</t>
  </si>
  <si>
    <t>Clássico</t>
  </si>
  <si>
    <t>Gamepads e joysticks</t>
  </si>
  <si>
    <t>183459181689</t>
  </si>
  <si>
    <t>004-2409-0030</t>
  </si>
  <si>
    <t>Rosa-chiclete</t>
  </si>
  <si>
    <t>MLB3918528005</t>
  </si>
  <si>
    <t>Playstation 5 Slim 1tb - 30th Anniversary Digital Edition - Edição Limitada</t>
  </si>
  <si>
    <t>Console PlayStation 5 Slim Digital Edition com 1TB de armazenamento, acompanhado de controle DualSense na edição limitada de 30º aniversário. Apresenta design lindo e exclusivo comemorativo.
Itens Inclusos:
- Console PS5 Slim Digital Edition 1TB 30th Anniversary Limited Edition
- Controle DualSense 30th Anniversary Limited Edition
- Cabos de energia e conexão
- Caixa original com número de Série
Condição: A
- Produto em excelente estado, não utilizado.
Benefícios comprando conosco: 
- Frete grátis para todo Brasil	
- As imagens fornecidas são reais e detalham a condição do produto.
- Suporte completo ao cliente, garantindo uma transação segura e transparente.
- Desconto para pagamento a vista, não hesite em nos contatar!</t>
  </si>
  <si>
    <t>Consoles de videogames</t>
  </si>
  <si>
    <t>182340197108</t>
  </si>
  <si>
    <t>Cinza</t>
  </si>
  <si>
    <t>MLB3419939681</t>
  </si>
  <si>
    <t>017-2409-0001</t>
  </si>
  <si>
    <t xml:space="preserve">Radar Dragon Ball Capsule Corp. Item Japonês Incomum </t>
  </si>
  <si>
    <t>Você é um entusiasta de Dragon Ball? Temos uma oportunidade única para você! Estamos vendendo um raro Radar de Dragon Ball que também é um controle para um aparelho de DVD japonês. Embora não funcione em aparelhos do Brasil, existe a possibilidade de se fazer algumas modificações técnicas para funcionar, este item é de excelente qualidade e é extremamente difícil de encontrar por aqui. Não perca a chance de adquirir esta exclusividade e levar um pedaço do mundo de Dragon Ball para sua coleção!"</t>
  </si>
  <si>
    <t>Produtos não classificados</t>
  </si>
  <si>
    <t>MLB3422968763</t>
  </si>
  <si>
    <t>001-2409-0112</t>
  </si>
  <si>
    <t>Dead Or Alive Ultimate Lacrado- Xbox Classico Japa - Novo!</t>
  </si>
  <si>
    <t>Um pacote especial para colecionadores e amantes de luta! Dead or Alive Ultimate para Xbox Clássico inclui dois jogos lacrados em uma box exclusiva.
Nota: Versão japonesa, requer console japonês.
Uma oportunidade única para adicionar dois clássicos à sua coleção. Ação intensa aguarda você!</t>
  </si>
  <si>
    <t>MLB3422984935</t>
  </si>
  <si>
    <t>001-2409-0111</t>
  </si>
  <si>
    <t>Metal Gear Solid Hd Collection Ps3</t>
  </si>
  <si>
    <t>Clássicos da espionagem e da ação aguardam por você com o Metal Gear Solid HD Collection para PS3! Esta coleção épica reúne alguns dos melhores jogos da série, remasterizados em alta definição para uma experiência ainda mais imersiva. Jogue como o lendário Snake e mergulhe em uma trama intrincada, repleta de reviravoltas, enquanto enfrenta inimigos poderosos. Gráficos aprimorados, jogabilidade viciante e uma história que vai te prender do começo ao fim fazem deste um tesouro para fãs e novatos. Prepare-se para a ação furtiva e a emoção em Metal Gear Solid HD Collection!</t>
  </si>
  <si>
    <t>MLB3431161735</t>
  </si>
  <si>
    <t>001-2409-0204</t>
  </si>
  <si>
    <t xml:space="preserve">Dead Or Alive 3 - Xbox Classic Japones - Lacrado </t>
  </si>
  <si>
    <t>Dead or Alive 3 para Xbox Clássico - Uma oportunidade única para os fãs de luta! Embora o plástico da capa tenha sido rompido, este jogo está novo e inclusive tem o lacre da capa intacto, mas por via das dúvidas anunciei como um item usado, observem as fotos, elas tbm fazem parte da descrição. Esteja ciente de que é uma versão japonesa, portanto, funcionará apenas em consoles japoneses. Aproveite a chance de adicionar este clássico da luta à sua coleção. Não perca a chance!</t>
  </si>
  <si>
    <t>MLB3470046061</t>
  </si>
  <si>
    <t>001-2409-0109</t>
  </si>
  <si>
    <t>Soul Calibur - Dreamcast Japonês</t>
  </si>
  <si>
    <t>Soul Calibur- Esta é uma oportunidade de adicionar esse clássico e cobiçado jogo de luta a sua coleção. Edição Limitada Japonesa!
Lembre-se, roda apenas em consoles japoneses, possui riscos normais de uso, mas que não interferem no funcionamento do jogo.</t>
  </si>
  <si>
    <t>MLB3472342705</t>
  </si>
  <si>
    <t>001-2409-0107</t>
  </si>
  <si>
    <t>Donkey Kong - Nintendo 64/versão Japonesa</t>
  </si>
  <si>
    <t>Para venda: Donkey Kong 64 - Jogo completo na caixa (CIB) tudo original! para o Nintendo 64. Esta é a versão japonesa deste icônico título, apresentando todas as emocionantes aventuras e desafios que conquistaram os fãs em todo o mundo. Além disso, o pacote inclui alguns cartuchos originais, adicionando ainda mais valor à sua coleção.
Este exemplar está em excelente estado de conservação, garantindo uma experiência de jogo nostálgica e imersiva. No entanto, é importante mencionar que a caixa externa exibe um pequeno resíduo de cola de adesivo, o que não afeta a jogabilidade, mas é um lembrete do tempo que passou desde o lançamento deste clássico.
Não perca a oportunidade de possuir este pedaço da história dos videogames e mergulhar nas aventuras do Donkey Kong. Reviva as emoções da era do Nintendo 64 e acrescente esta joia à sua coleção hoje mesmo!</t>
  </si>
  <si>
    <t>MLB3472407171</t>
  </si>
  <si>
    <t>001-2409-0203</t>
  </si>
  <si>
    <t xml:space="preserve">Biohazard/ Resident Evil- Sega Saturn - Original </t>
  </si>
  <si>
    <t>Explore o aterrorizante mundo de sobrevivência e horror com o Resident Evil, conhecido como Biohazard no Japão, na versão emocionante para Sega Saturn. Enfrente zumbis sedentos de sangue e criaturas grotescas em uma mansão sinistra enquanto desvenda segredos sombrios. Com gráficos envolventes e uma atmosfera assustadora, prepare-se para uma experiência de jogo imersiva que testará sua coragem e habilidades de sobrevivência. Enfrente desafios, resolva quebra-cabeças e tome decisões cruciais para escapar com vida. Esta versão japonesa autêntica do clássico Resident Evil oferece uma visão única do título que deu início a uma das franquias de videogame mais icônicas da história. Desafie seus medos, mergulhe na ação e descubra por que Resident Evil é um marco no mundo dos jogos de terror.</t>
  </si>
  <si>
    <t>MLB3474331719</t>
  </si>
  <si>
    <t>001-2409-0104</t>
  </si>
  <si>
    <t>One Piece Playstation 1 Original Versão Japonesa</t>
  </si>
  <si>
    <t>One Piece: Grand Battle! para o PS1 versão japonesa é uma emocionante aventura de luta baseada no popular anime e mangá One Piece. Enfrente seus personagens favoritos em batalhas épicas, vivencie a história cativante e desfrute de gráficos nostálgicos. Lembre-se de que este jogo só funcionará em um console japonês.</t>
  </si>
  <si>
    <t>MLB3474529495</t>
  </si>
  <si>
    <t>016-2409-0002</t>
  </si>
  <si>
    <t>Sonic Limited Edition Comemoração 20th - Pocket Watch, Japan</t>
  </si>
  <si>
    <t>Ser o guardião de um item é abraçar a história do colecionismo gamer. Cada peça única carrega memórias autênticas de lugares distantes, permitindo que você proteja experiências que transcendem o tempo, por isso Apresentamos um relógio de bolso exclusivo, uma verdadeira obra-prima de elegância, perfeito para quem aprecia a sofisticação vintage. Celebre 20 anos de Sonic com nossa edição limitada, uma verdadeira homenagem ao ouriço azul em todos os seus detalhes. Reviva a história dos jogos eletrônicos com um item de edição especial da SEGA, lançado apenas no Japão em 2011 para comemorar duas décadas do Sonic, feito em aço com alto relevo, capturando a essência dos clássicos que definiram gerações. E para os fãs e colecionadores de Sonic, temos um item especial meticulosamente criado para evocar memórias emocionantes dos jogos que amamos, com detalhes precisos e acabamento de alta qualidade. Seja para uso pessoal ou como uma adição valiosa à sua coleção, esses itens são verdadeiros tesouros que mantêm viva a paixão por Sonic. Este item exclusivo, que é difícil de encontrar até mesmo no Japão, está agora disponível para pronta entrega no Brasil. 
Não deixe escapar essa chance única, pois não temos certeza se haverá mais disponibilidade no futuro e se o valor se manterá. Adquira agora e assegure um pedaço raro da história dos jogos eletrônicos antes que seja tarde demais.</t>
  </si>
  <si>
    <t>MLB3474580199</t>
  </si>
  <si>
    <t>Relógio/watch Ghost Of Tsushima Licenciado Playstation</t>
  </si>
  <si>
    <t>Única unidade disponível! Leve para casa o relógio Ghost of Tsushima da marca Super Groupies, uma verdadeira preciosidade importada do Japão e licenciada pela PlayStation. Com um design que remete ao jogo, esta é a oportunidade perfeita para os fãs garantirem uma peça exclusiva. Não deixe escapar, pois só temos uma unidade em estoque. Adicione esse item extraordinário à sua coleção agora mesmo</t>
  </si>
  <si>
    <t>Relógios de pulso</t>
  </si>
  <si>
    <t>178949836180</t>
  </si>
  <si>
    <t>007-2409-0002</t>
  </si>
  <si>
    <t>Preto / Vermelho / Preto</t>
  </si>
  <si>
    <t>MLB3474820219</t>
  </si>
  <si>
    <t>001-2409-0103</t>
  </si>
  <si>
    <t>Super Mario Yoshi´s Safari - Super Famicom</t>
  </si>
  <si>
    <t>Vincular</t>
  </si>
  <si>
    <t>Item original para Super Famicom.</t>
  </si>
  <si>
    <t>MLB3474942789</t>
  </si>
  <si>
    <t>001-2409-0102</t>
  </si>
  <si>
    <t>Donkey Kong Country 2 - Super Famicom</t>
  </si>
  <si>
    <t>Item original super famicom.</t>
  </si>
  <si>
    <t>MLB3475124043</t>
  </si>
  <si>
    <t>001-2409-0201</t>
  </si>
  <si>
    <t xml:space="preserve">Rockman X2 - Super Famicom </t>
  </si>
  <si>
    <t>O Rockman X2 para o Super Famicom é uma emocionante aventura de ação que continua a história do herói robótico Mega Man X. Com gráficos impressionantes e jogabilidade viciante, os jogadores vão mergulhar em uma jornada para deter os malignos Mavericks. Explore cenários variados, enfrente chefes desafiadores, e aproveite os poderes especiais que pode obter de inimigos derrotados. Se você é fã de ação, plataformas e nostalgia dos anos 90, o Rockman X2 é um clássico que não pode faltar em sua coleção! Item original!</t>
  </si>
  <si>
    <t>MLB3576500261</t>
  </si>
  <si>
    <t>006-2409-0005</t>
  </si>
  <si>
    <t>Biohazard 5 / Resident Evil 5 Japones - Ps3</t>
  </si>
  <si>
    <t>À venda, temos a versão japonesa do jogo "Biohazard 5", conhecido como "Resident Evil 5" em outras regiões. Este é um dos títulos mais icônicos da série e oferece uma experiência intensa de sobrevivência contra zumbis e criaturas horríveis.
O jogo está em ótimo estado e foi testado para garantir seu funcionamento perfeito. Se você é um fã da série Resident Evil ou apenas procura por uma experiência de horror emocionante, esta é uma oportunidade incrível. Não deixe passar a chance de adicionar este título à sua coleção. Pegue sua cópia agora e enfrente os horrores de "Biohazard 5" no estilo japonês original!
É compatível com qualquer PlayStation 3 independente da região. E tem opção de idioma inglês.</t>
  </si>
  <si>
    <t>Consoles de videogames, videogames e máquinas de fliperama</t>
  </si>
  <si>
    <t>MLB3577762573</t>
  </si>
  <si>
    <t>Playstation 4 20th Anniversary Limited Edition - Ps4 20 Anos</t>
  </si>
  <si>
    <t>Este é um item verdadeiramente especial para os entusiastas do PlayStation e colecionadores entusiastas. Estamos oferecendo o console PS4 Edição 20 Anos, uma homenagem única aos 20 anos de sucesso da marca PlayStation. Este console é ainda mais especial, pois é numerado, e o seu número é o 12049 de um total de apenas 12.300 unidades produzidas em todo o mundo. Isso torna este exemplar ainda mais exclusivo e valioso para os fãs da marca.
O estado de conservação deste console é excelente. Tanto o console quanto o controle estão protegidos nos plásticos de fábrica, garantindo que você tenha uma experiência de desempacotamento emocionante e autêntica. A caixa pode apresentar alguns pequenos detalhes devido ao transporte ao longo dos anos, mas são mínimas e não afetam a integridade do produto em si.
Esta edição limitada não apenas presta homenagem à história da PlayStation, mas também é um testemunho da evolução dos jogos ao longo das décadas. Se você é um colecionador de itens raros de gaming ou simplesmente um entusiasta da marca PlayStation, esta é uma oportunidade única de adquirir um pedaço da história dos video games.
Não hesite em entrar em contato conosco caso tenha alguma dúvida ou deseje mais informações sobre este console PS4 Edição 20 Anos. Este é um item que certamente será o destaque da sua coleção.
Obs: Ao efetuar o pagamento à vista, é possível obter descontos. Além disso, em caso de compra de vários itens! Consulte nosso catálogo e não hesite em entrar em contato conosco para mais informações.
(TH)</t>
  </si>
  <si>
    <t>179761886248</t>
  </si>
  <si>
    <t>003-2409-0056</t>
  </si>
  <si>
    <t>MLB3577902819</t>
  </si>
  <si>
    <t>Playstation 4 - Dragon Quest Heroes Limited Edition- Ps4</t>
  </si>
  <si>
    <t>Esta é uma oferta para os entusiastas de Dragon Quest e colecionadores de consoles exclusivos. Estamos disponibilizando o PS4 Dragon Quest Heroes Edição Limitada, um item que combina a beleza do universo Dragon Quest com a emocionante experiência de jogo oferecida pelo PlayStation 4.
Ao observar as imagens, você pode confirmar que o console está bem conservado e mantido em boas condições. Quanto à caixa, é importante notar que, devido ao transporte, pode haver alguns detalhes menores. No entanto, isso não afeta a qualidade do console em si.
Esta edição limitada é muito mais do que apenas um console. É uma homenagem à rica história e ao encanto da série Dragon Quest. Se você é um fã dedicado da franquia ou simplesmente aprecia o design único deste PS4, esta é uma oportunidade imperdível para adicionar algo especial à sua coleção de jogos.
Não perca a chance de possuir o PS4 Dragon Quest Heroes Edição Limitada e trazer para casa um pedaço do mundo mágico de Dragon Quest. Estamos à disposição para responder a todas as suas dúvidas e fornecer informações adicionais. Entre em contato conosco hoje mesmo para garantir este tesouro exclusivo.
Obs: Ao efetuar o pagamento à vista, é possível obter descontos. Além disso, em caso de compra de vários itens, consulte nosso catálogo e não hesite em entrar em contato conosco para mais informações.
(TH)</t>
  </si>
  <si>
    <t>181562175039</t>
  </si>
  <si>
    <t>003-2409-0055</t>
  </si>
  <si>
    <t>Prateado</t>
  </si>
  <si>
    <t>MLB3582700587</t>
  </si>
  <si>
    <t>001-2409-0199</t>
  </si>
  <si>
    <t>Dragon Ball Fighter Z - Collectors Edition</t>
  </si>
  <si>
    <t>A Edição de Colecionador do jogo Dragon Ball FighterZ para Xbox One é extraordinária. Em excelente estado de conservação como demonstra as imagens, a edição esta completa, e está acompanhada por uma linda estátua de Goku em Super Saiyajin, destacando-se pela sua pintura exclusiva e detalhes de sombreamentos. O Steelbook adiciona um toque premium, enquanto os encartes exclusivos complementam a experiência, como evidenciado nas imagens. Essa edição não apenas atende, mas excede as expectativas dos fãs de Dragon Ball, sendo uma adição indispensável à coleção de qualquer entusiasta de dragon ball, figures, collectors etc. 
Obs: Ao efetuar o pagamento à vista, é possível obter descontos. Além disso, em caso de compra de vários itens! Consulte nosso catálogo e não hesite em entrar em contato conosco para mais informações.</t>
  </si>
  <si>
    <t>MLB3582751853</t>
  </si>
  <si>
    <t>001-2409-0198</t>
  </si>
  <si>
    <t>Naruto Ultimate Ninja Storm 4 - Collectors Edition - Xbox</t>
  </si>
  <si>
    <t>Apresentamos a Edição de Colecionador do Naruto Shippuden Ultimate Ninja Storm 4, este aclamado jogo de Naruto é considerado por muitos como o melhor da série. O item está completo e em excelente estado de conservação como demonstra as imagens. Esta edição inclui vários itens exclusivos, dentre eles estão; um steelbook especial com arte exclusiva, um livro de arte repleto de ilustrações inéditas, uma réplica autêntica do icônico protagonista Naruto Uzumaki, steelposter do personagem Utiha Sazuke, entre outros itens verifique as imagens. Essa edição é indispensável para os fãs entusiastas e apaixonados.
Obs: Ao efetuar o pagamento à vista, é possível obter descontos. Além disso, em caso de compra de vários itens! Consulte nosso catálogo e não hesite em entrar em contato conosco para mais informações.</t>
  </si>
  <si>
    <t>MLB3583901893</t>
  </si>
  <si>
    <t>001-2409-0097</t>
  </si>
  <si>
    <t>Rocksmith Authentic Guitar Games -para Ps3</t>
  </si>
  <si>
    <t>Descubra uma revolução no mundo dos jogos musicais com Rocksmith para PS3. Não é apenas um jogo, é uma verdadeira ferramenta de aprendizado musical. Conecte sua guitarra ou baixo ao console e mergulhe em lições interativas e desafios musicais. Aprenda a tocar suas músicas favoritas enquanto aprimora suas habilidades reais de instrumento. Com gráficos envolventes e um vasto catálogo de músicas, Rocksmith oferece uma experiência única para músicos aspirantes e experientes, transformando seu console em uma plataforma de aprendizado musical dinâmica.</t>
  </si>
  <si>
    <t>MLB3583989851</t>
  </si>
  <si>
    <t>001-2409-0096</t>
  </si>
  <si>
    <t>Aquanaut's Holiday - Ps3 - Original</t>
  </si>
  <si>
    <t>Explore as profundezas do oceano com Aquanaut's Holiday para PS3. Este jogo cativante oferece uma experiência única de exploração submarina, permitindo que os jogadores descubram mistérios e interajam com a vida marinha de maneiras fascinantes. Com gráficos deslumbrantes, mergulhe em ambientes subaquáticos vívidos enquanto desvenda os segredos do oceano. Aquanaut's Holiday é mais do que um jogo, é uma jornada imersiva para os amantes da exploração e da beleza dos mares.
Obs: Versão japonesa</t>
  </si>
  <si>
    <t>MLB3583993957</t>
  </si>
  <si>
    <t>001-2409-0197</t>
  </si>
  <si>
    <t xml:space="preserve">Final Fantasy X - Ps2 + Memory Card Original </t>
  </si>
  <si>
    <t>Leve sua jornada épica a um novo patamar com a edição especial de Final Fantasy X para PS2. Esta versão exclusiva inclui não apenas o jogo inesquecível, mas também um DVD bônus que aprofunda ainda mais o mundo cativante de Spira. Além disso, receba um memory card original para preservar suas aventuras. Explore gráficos deslumbrantes, mergulhe em uma história envolvente e desfrute de conteúdo exclusivo que torna esta edição uma adição imperdível para fãs de Final Fantasy e colecionadores de jogos clássicos.
Obs: INCLUÍDO UM MEMORY CARD ORIGINAL!</t>
  </si>
  <si>
    <t>MLB3586321071</t>
  </si>
  <si>
    <t>001-2409-0094</t>
  </si>
  <si>
    <t>Fighters Megamix - Sega Saturn - Original</t>
  </si>
  <si>
    <t>À venda: Fighters Megamix para Sega Saturn, edição japonesa (só funcionará em consoles japoneses). Este jogo de luta icônico oferece uma incrível fusão de personagens do universo Virtua Fighter e Fighting Vipers. Desfrute de uma ampla gama de lutadores e estilos de combate, com gráficos impressionantes para a época. A caixa e o manual estão em ótimo estado, garantindo uma experiência completa. Compatível apenas com consoles japoneses. Confira as imagens para mais detalhes.</t>
  </si>
  <si>
    <t>MLB3586328761</t>
  </si>
  <si>
    <t>001-2409-0093</t>
  </si>
  <si>
    <t>Super Momotaro Dentetsu &amp; Dx Hudson Super Famicom</t>
  </si>
  <si>
    <t>Vendo Super Momotaro Dentetsu III &amp; DX Set para Hudson Super Famicom. Este jogo cativante é projetado para a versão japonesa do Super Nintendo, o Super Famicom. Apesar da caixa mostrar sinais de desgaste, o jogo vem completo com manual e berço. O cartucho em si está em ótimo estado, conforme evidenciado pelas imagens. Analise as fotos para ter uma visão detalhada do item antes de decidir. 
Obs: Se vc é um colecionador exigente esse item não é pra vc! Analise as imagens por favor!</t>
  </si>
  <si>
    <t>MLB3586401477</t>
  </si>
  <si>
    <t>001-2409-0092</t>
  </si>
  <si>
    <t>Sentimental Graffiti - Sega Saturn - Original</t>
  </si>
  <si>
    <t>À venda: Sentimental Graffiti para Sega Saturn, uma joia nostálgica da era dos simuladores de namoro. Este jogo cativante oferece uma experiência única, permitindo que os jogadores desenvolvam relacionamentos em um ambiente escolar japonês. Explore a narrativa envolvente e os múltiplos caminhos emocionais enquanto interage com diferentes personagens. A caixa e o manual estão em boas condições, e o jogo é compatível apenas com consoles japoneses. Veja as imagens para mais detalhes antes de decidir.</t>
  </si>
  <si>
    <t>MLB3586610093</t>
  </si>
  <si>
    <t>001-2409-0090</t>
  </si>
  <si>
    <t>Neon Genesis Evangelion - Sega Saturn - Original</t>
  </si>
  <si>
    <t>Neon Genesis Evangelion para o Sega Saturn oferece uma imersão única no universo épico do anime. Com gráficos impressionantes e uma narrativa envolvente, os jogadores podem reviver as emocionantes batalhas dos Evangelions. Explore um enredo cativante, mergulhe nos combates mecha intensos e vivencie a complexidade emocional do mundo de Evangelion. Uma experiência indispensável para os fãs da série e entusiastas do Sega Saturn.
Obs: O jogo é original japonês e só funcionará em consoles japoneses!</t>
  </si>
  <si>
    <t>MLB3586610971</t>
  </si>
  <si>
    <t>002-2409-0036</t>
  </si>
  <si>
    <t>Qposket Hopper Banpresto Bandai Netflix Stranger Things</t>
  </si>
  <si>
    <t>Explore o universo envolvente de Stranger Things com o boneco Qposket da Banpresto, apresentando o destemido personagem Hopper. Este item, novo e lacrado, promete elevar sua coleção a novos patamares, capturando a essência marcante de Hopper com detalhes impressionantes. Embora a caixa possa exibir pequenos detalhes devido ao tempo, a autenticidade deste colecionável é inquestionável. Não perca a oportunidade de ter uma peça única do carismático xerife em sua coleção.</t>
  </si>
  <si>
    <t>Figuras de ação</t>
  </si>
  <si>
    <t>MLB3586662481</t>
  </si>
  <si>
    <t>002-2409-0035</t>
  </si>
  <si>
    <t>Boneco Banpresto Qposket Stranger Things Dustin</t>
  </si>
  <si>
    <t>Leve para casa a magia de Stranger Things com o boneco Qposket da Banpresto, estrelando o adorável personagem Dustin. Este item novo e lacrado promete uma adição encantadora à sua coleção, capturando detalhes impressionantes. Embora a caixa possa ter pequenos detalhes devido ao tempo, a autenticidade e charme deste colecionável são inegáveis. Não perca a chance de ter um pedaço do mundo de Stranger Things em suas mãos.</t>
  </si>
  <si>
    <t>MLB3586689471</t>
  </si>
  <si>
    <t>001-2409-0088</t>
  </si>
  <si>
    <t>Sakura Wars 2 - Sega Saturno - Original</t>
  </si>
  <si>
    <t>Sakura Wars 2 para Sega Saturno - Mergulhe em um épico de ação e romance neste envolvente jogo japonês. Desfrute de batalhas estratégicas e desenvolvimento de relacionamentos, enquanto mergulha em uma narrativa emocionante. Atenção: Este jogo é a versão japonesa e requer um console Sega Saturn japonês para funcionar. Adicione esse item à sua coleção e vivencie uma aventura única!</t>
  </si>
  <si>
    <t>MLB3598075269</t>
  </si>
  <si>
    <t>001-2409-0086</t>
  </si>
  <si>
    <t>Call Of Duty Ww Ii - Ps4</t>
  </si>
  <si>
    <t>Call of Duty: WWII para PS4 oferece uma experiência de jogo imersiva e intensa, transportando os jogadores de volta aos campos de batalha da Segunda Guerra Mundial. Com gráficos impressionantes e uma narrativa envolvente, este jogo coloca os jogadores no centro da ação, recriando batalhas históricas e momentos icônicos da guerra. Esta versão europeia garante uma jogabilidade emocionante, sem restrições de região, para que você possa mergulhar completamente na história. Prepare-se para vivenciar a intensidade da guerra e participar de batalhas épicas no Call of Duty: WWII!</t>
  </si>
  <si>
    <t>MLB3598113323</t>
  </si>
  <si>
    <t>001-2409-0084</t>
  </si>
  <si>
    <t>Call Of Duty Modern Warfare - Ps4</t>
  </si>
  <si>
    <t>Call of Duty: Modern Warfare para PS4 oferece uma experiência de jogo intensa e realista, ambientada em cenários de combate modernos. Com gráficos impressionantes e um modo multijogador envolvente, este jogo coloca os jogadores no centro da ação. Esta versão europeia garante uma jogabilidade emocionante, sem restrições de região, para que você possa desfrutar de batalhas épicas em qualquer lugar. Prepare-se para participar de operações secretas e enfrentar desafios mortais no Call of Duty: Modern Warfare!</t>
  </si>
  <si>
    <t>MLB3603771955</t>
  </si>
  <si>
    <t>2ds Nintendo Pokemon Pikachu Sun And Moon Exclusivo Do Japao</t>
  </si>
  <si>
    <t>Explore o mundo Pokémon com o Nintendo 2DS Pokémon Sun and Moon light blue, um console incomum de se encontrar, modelo exclusivo do Japão que vai encantar fãs do Pikachu/Pokemon. Este console foi limitado tem o Pikachu na capa e no console, e com certeza vai se tornar uma preciosidade no futuro. Se você ama colecionar ou jogar, essa é sua chance de ter um console especial. Não perca esta chance!
Serial do console está batendo! 
Tudo está nas imagens, o console é usado, pode haver alguns pequenos riscos nada grave, no meu julgamento é lindo! Mas analise as imagens por si mesmo.</t>
  </si>
  <si>
    <t>179879667536</t>
  </si>
  <si>
    <t>003-2409-0017</t>
  </si>
  <si>
    <t>Azul-celeste</t>
  </si>
  <si>
    <t>MLB3604303431</t>
  </si>
  <si>
    <t>001-2409-0195</t>
  </si>
  <si>
    <t>Naruto Storm Connections - Collectors Edition Ps5 Lacrada</t>
  </si>
  <si>
    <t>Edição de Colecionador: Naruto x Boruto Ultimate Ninja Storm Connections para PS5
Explore o vasto universo de Naruto e Boruto com a edição de colecionador do jogo Naruto x Boruto Ultimate Ninja Storm Connections para PS5. Esta edição, ainda lacrada, oferece uma experiência completa para os fãs mais dedicados da série.
Dentro da caixa, você encontrará não apenas o jogo, mas também duas estátuas de Naruto e Sasuke, capturando toda a essência desses amados personagens. Além disso, um elegante steelbook está incluso para complementar sua coleção.
Repleta de benefícios adicionais, esta edição de colecionador proporciona uma jornada imersiva pelo mundo de Naruto x Boruto. Não deixe passar esta oportunidade de adicionar um toque especial à sua coleção de jogos.</t>
  </si>
  <si>
    <t>MLB3604875385</t>
  </si>
  <si>
    <t>001-2409-0080</t>
  </si>
  <si>
    <t>The Last Of Us - Joel Edition Ps3</t>
  </si>
  <si>
    <t>Venda Especial: Edição Joel de The Last of Us - Exclusiva da Europa
Aproveite esta oportunidade de adquirir a incrível Edição Joel de The Last of Us, uma homenagem ao personagem icônico e à obra-prima dos videogames. Esta edição exclusiva da Europa é um verdadeiro tesouro para os fãs entusiastas da série.
Dentro da bolsa de tecido, você encontrará uma variedade de itens cuidadosamente selecionados para aprimorar sua experiência com o jogo. O destaque inclui um artbook da Dark Horse, uma HQ da Dark Horse Comics, adesivos exclusivos para o controle do PS3, um poster do personagem Joel e um case especial que contém o jogo e diversos encartes adicionais.
Esta edição é muito mais do que apenas uma coleção de itens; é uma celebração do universo rico e envolvente de The Last of Us e de seu personagem principal. É uma verdadeira obra de arte que merece um lugar de destaque em sua coleção.
Não perca esta oportunidade de demonstrar sua paixão por The Last of Us e adicionar esta edição especial à sua coleção. Se você é um verdadeiro fã do jogo e de Joel, esta é a sua chance de possuir um verdadeiro achado que será valorizado por muitos anos.
Garanta já o seu exemplar e eleve sua coleção a um novo patamar!
Tudo está nas imagens, analise as imagens, a luva exterior pode haver pequenos amassados como demonstra as imagens.</t>
  </si>
  <si>
    <t>MLB3608305953</t>
  </si>
  <si>
    <t>014-2409-0001</t>
  </si>
  <si>
    <t>Controle Remoto Playstation 3 Bluetooth Original - Sony Ps3</t>
  </si>
  <si>
    <t>Vendo o Controle Remoto Multimídia Bluetooth Original da Sony para PlayStation 3! Este acessório permite uma experiência de entretenimento conveniente e sem complicações para usuários do PS3. Controle em excelente estado de conservação.
Com ele, você pode controlar facilmente a reprodução de filmes em Blu-ray, DVDs, CDs de música e outros conteúdos multimídia no seu PlayStation 3. Com uma conexão Bluetooth estável, desfrute do conforto de controlar sua experiência de entretenimento a partir de qualquer lugar da sala, sem a necessidade de apontar diretamente para o console.
O design ergonômico e os botões intuitivos garantem uma navegação suave e fácil. Ajuste o volume, pause, reproduza e avance rapidamente pelos seus conteúdos favoritos com apenas alguns cliques.
Este controle remoto é um acessório oficial da Sony, garantindo compatibilidade total com o seu PlayStation 3.</t>
  </si>
  <si>
    <t>Controles remotos multimídia para consoles de videogames</t>
  </si>
  <si>
    <t>MLB3614350597</t>
  </si>
  <si>
    <t>002-2409-0032</t>
  </si>
  <si>
    <t>Funko Pop Argyle 1302 - Stranger Things -  Autêntico</t>
  </si>
  <si>
    <t>Adicione o querido personagem Argyle à sua coleção com este Funko Pop! Inspirado na série Stranger Things, este boneco colecionável é uma adição essencial para os fãs da série. Com cerca de 10 centímetros de altura e detalhes impressionantes, este Funko Pop é novo, autêntico e pronto para ser exibido. Traga um pouco do charme e da diversão de Argyle para sua estante com este item colecionável.</t>
  </si>
  <si>
    <t>MLB3624414593</t>
  </si>
  <si>
    <t>Camiseta Snk Oficial Do Japão - Neo Geo</t>
  </si>
  <si>
    <t>Apresento esta incrível camiseta oficial da SNK, importada diretamente do Japão. Esta camiseta evoca toda a nostalgia dos clássicos jogos da SNK, com seu design inspirado nos universos dos jogos da empresa. Embora seja nova, recomenda-se uma lavagem antes de usar, pois é um item antigo que tem sido guardado por um longo período. Nunca utilizada, esta camiseta está pronta para ser apreciada por um verdadeiro fã da SNK. Tamanho L, equivalente a G no Brasil. Não perca a chance de adicionar esta peça única à sua coleção de itens de culto aos jogos clássicos.</t>
  </si>
  <si>
    <t>Camisetas</t>
  </si>
  <si>
    <t>180051844774</t>
  </si>
  <si>
    <t>009-2409-0003</t>
  </si>
  <si>
    <t>Preto / Games Neo Geo / G</t>
  </si>
  <si>
    <t>MLB3643324939</t>
  </si>
  <si>
    <t>002-2409-0030</t>
  </si>
  <si>
    <t>Cyberpunk 2077 J. Silverhand Figure Keanu Reeves Dark Horse</t>
  </si>
  <si>
    <t>Apresentando o icônico personagem Johnny Silverhand, interpretado por Keanu Reeves, o Figure Cyberpunk 2077 Dark Horse Deluxe é uma peça de colecionador imperdível para os fãs do jogo e do ator. Embora o item já tenha sido aberto, ele nunca foi exposto, garantindo que esteja em condições de novo. Licenciado pela Cd Red Project, este item é uma representação autêntica do personagem. Adicione esta estátua impressionante à sua coleção e traga um pedaço do mundo de Cyberpunk 2077 para sua casa.</t>
  </si>
  <si>
    <t>MLB3643398245</t>
  </si>
  <si>
    <t>002-2409-0029</t>
  </si>
  <si>
    <t>Figure Jason Friday The 13 - Mezcotoyz Com Som</t>
  </si>
  <si>
    <t>Apresentando o icônico vilão do horror, o Figure Jason Friday the 13 original da marca Mezco Toyz MEGA FIGURE WITH SOUND é uma peça de colecionador imperdível para os fãs do gênero. Com detalhes meticulosos e uma altura impressionante, esta figura lacrada traz todo o terror do Jason Voorhees para a sua coleção. Além disso, com som incorporado, você pode reviver as cenas assustadoras dos filmes sempre que desejar. Não perca a chance de adicionar essa obra-prima do horror à sua coleção.</t>
  </si>
  <si>
    <t>MLB3644127933</t>
  </si>
  <si>
    <t xml:space="preserve">Nintendo Super Famicom </t>
  </si>
  <si>
    <t>**Para Venda: Console Super Famicom - Versão Japonesa**
**Descrição:**
- **Console Super Famicom:** O console está em boas condições, julgue pelas fotos fornecidas. 
- **Itens Inclusos:** 2 controles, fonte de alimentação, cabo AV e manual. 
- **Serial da caixa corresponde:** O número serial do console corresponde ao da caixa, garantindo autenticidade. (Serial bate)
- **Condição da Caixa:** Apresenta alguns detalhes conforme as imagens fornecidas.
- **Amarelamento Leve:** Devido à idade, o console pode apresentar um leve amarelamento, o que é comum em dispositivos vintage.
**Nota:** As fotos detalhadas são do item em si e sem edições, estão disponíveis para sua avaliação.
**Entre em contato para mais informações.</t>
  </si>
  <si>
    <t>182328178789</t>
  </si>
  <si>
    <t>003-2409-0025</t>
  </si>
  <si>
    <t>MLB3723833751</t>
  </si>
  <si>
    <t>001-2409-0191</t>
  </si>
  <si>
    <t xml:space="preserve">Mickey Mouse The Magical Quest Starring Para Super Famicom </t>
  </si>
  <si>
    <t>Entre no mundo mágico da Disney com esta edição japonesa do clássico Mickey's Magical Adventure para Super Famicom.
Um tesouro para colecionadores e fãs do icônico Mickey Mouse. Aventure-se com Mickey Mouse em um jogo de plataforma mágico, enfrentando diversos inimigos e resolvendo enigmas para salvar seu cão Pluto. Controles precisos e uma jogabilidade envolvente que garantem diversão para todas as idades. Gráficos coloridos e detalhados que capturam a essência do universo Disney. Trilha sonora encantadora que complementa perfeitamente a experiência mágica do jogo. Enfrente uma variedade de níveis desafiadores e inimigos únicos, cada um com suas próprias mecânicas e surpresas. Power-ups e habilidades especiais que ajudam Mickey a superar obstáculos e derrotar chefes. 
Detalhes do Produto: 
Caixa original com poucas marcas de desgaste pelo tempo mas ainda preservando suas cores e ilustrações. Berço, cartucho e manual em bom estado. 
Conjunto em sí está em bom estado de conservação conforme as imagens.</t>
  </si>
  <si>
    <t>MLB3726227779</t>
  </si>
  <si>
    <t>001-2409-0190</t>
  </si>
  <si>
    <t xml:space="preserve">Super Bomberman 2 - Super Famicom </t>
  </si>
  <si>
    <t>Á venda, Super Bomberman 2 completo com alguns panfletos originais e manual. Um clássico jogo de ação e estratégia, tendo uma jogabilidade viciante e conhecido por suas divertidas batalhas multiplayer e desafios explosivos. sendo cuidadosamente preservada e perfeita para colecionadores e fãs de jogos retrô.
Embora esteja com marcas de uso na parte de trás do cartucho, os outros itens como caixa, berço e manuais encontram-se em bom estado de conservação conforme as imagens a cima, julgue por si mesmo.
Uma oportunidade para colecionadores e entusiastas de jogos clássicos ou simplesmente aprecia a nostalgia dos jogos do Super Nintendo.</t>
  </si>
  <si>
    <t>MLB3726248433</t>
  </si>
  <si>
    <t>001-2409-0073</t>
  </si>
  <si>
    <t>Super Bomberman 3 - Super Famicom</t>
  </si>
  <si>
    <t>Super Bomberman 3 - Super Famicom
Super Bomberman 3 é um clássico do gênero puzzle e ação, lançado exclusivamente no Japão para o Super Famicom. Este título oferece uma jogabilidade cativante com modos multiplayer suportando até 5 jogadores simultâneos que garantem diversão infinita, uma adição valiosa para qualquer coleção de jogos.
A caixa apresenta desgastes mínimos, mantendo sua integridade e aparência, berço e manual estão em bom estado de conservação conforme as imagens, por favor julgue por si mesmo.</t>
  </si>
  <si>
    <t>MLB3758324821</t>
  </si>
  <si>
    <t>001-2409-0154</t>
  </si>
  <si>
    <t>Donkey Kong 64 + Jumper Pak - Nintendo</t>
  </si>
  <si>
    <t>Reviva a nostalgia dos anos 90 com o icônico jogo Donkey Kong 64 para Nintendo 64, versão japonesa. 
#### Itens Inclusos:
- **Jogo Original Donkey Kong 64 (Versão Japonesa)**
- **Jumper pak, (NÃO É EXPANSION PAK!)
- **2 Cards Colecionáveis** exclusivos
#### Condição do Produto
Os itens estão em excelente estado de conservação, como demonstram as imagens reais anexadas. Perfeito para colecionadores e entusiastas que valorizam a preservação da história dos videogames.
 Detalhes:
- **Plataforma:** Nintendo 64 (Japonesa)
- **Estado:** Excelente (imagens reais)
- **Inclui:** Jogo, Jumper Pak, 2 Cards Colecionáveis
- **Nota:** Para uso em consoles japoneses
#### Observações:
- **Envio Imediato**
- **Embalagem Segura**
- **Suporte ao Cliente**
Garanta já o seu Donkey Kong 64 + Jumper Pak</t>
  </si>
  <si>
    <t>MLB3758919533</t>
  </si>
  <si>
    <t>005-2409-0020</t>
  </si>
  <si>
    <t>Amiibo Guardian A Lenda De Zelda, Breath Of The Wild Nintendo</t>
  </si>
  <si>
    <t>Amiibo são figuras e cartas interativas que você pode usar em seus jogos. Use um amiibo enquanto joga um jogo compatível de Nintendo Switch, Nintendo 3DS ou Wii U e você descobrirá novos recursos incríveis. Os amiibo têm efeitos diferentes dependendo do jogo. Você pode desbloquear novos modos, armas ou roupas para personagens, ou até mesmo melhorar as habilidades do amiibo para torná-lo o aliado perfeito ou o rival mais mortal! 
 Acesse novos conteúdos em seus jogos com amiibo! Obtenha itens extras, encontre novos personagens e muito mais ao usar amiibo em títulos compatíveis.</t>
  </si>
  <si>
    <t>MLB3759079661</t>
  </si>
  <si>
    <t>002-2409-0062</t>
  </si>
  <si>
    <t>Funko Pop Nino Kuni Ii Revenant Kingdom 328 Evan Higgledy</t>
  </si>
  <si>
    <t>Adquira a figura **Funko Pop! Games Nº 328 - Evan com Higgledy** da série Ni No Kuni II. Este colecionável é ideal para fãs do jogo e colecionadores de Funko Pop!.
#### Detalhes do Produto:
- **Personagem:** Evan com Higgledy
- **Série:** Ni No Kuni II
- **Número:** 328
- **Material:** Vinil
- **Altura:** Aproximadamente 3 3/4 polegadas (9,5 cm)
- **Condição:** Usado, em bom estado de conservação (julgue por si mesmo nas imagens detalhadas fornecidas)
Esta é uma excelente adição para qualquer coleção de Funko Pop! ou fã de Ni No Kuni II. Não perca a oportunidade de ter essa figura em sua coleção!</t>
  </si>
  <si>
    <t>MLB3759099903</t>
  </si>
  <si>
    <t>002-2409-0037</t>
  </si>
  <si>
    <t>Kimetsu No Yaiba Nezuko Glitter Glamour Demon Slayer</t>
  </si>
  <si>
    <t>Adquira a linda **Figura Nezuko Glitter &amp; Glamours** da série Kimetsu no Yaiba, produzida pela Bandai Banpresto. Esta figura captura perfeitamente a essência de Nezuko Kamado, uma das personagens mais queridas da série.
#### Detalhes do Produto:
- **Personagem:** Nezuko Kamado
- **Série:** Kimetsu no Yaiba (Demon Slayer)
- **Fabricante:** Bandai Banpresto
- **Linha:** Glitter &amp; Glamours
- **Altura:** Aproximadamente 23 cm
- **Material:** PVC
- **Condição:** sem uso, em excelente estado de conservação
#### Características:
- **Design Elegante:** Posição dinâmica e acabamento brilhante que destaca a figura
Garanta já a sua **Figura Nezuko Glitter &amp; Glamours** e adicione um toque especial à sua coleção! Qualquer dúvida, não hesite em perguntar.</t>
  </si>
  <si>
    <t>MLB3764899669</t>
  </si>
  <si>
    <t>Playstation 4 Edição Limitada Street Fighter V - Only Japan.</t>
  </si>
  <si>
    <t>Apresentamos o **PS4 Modelo Fat Edição Limitada Street Fighter V**, um console raro e exclusivo, lançado apenas no Japão. Este console é uma verdadeira joia para colecionadores e fãs da série Street Fighter.
**Detalhes do Produto:**
- **Modelo:** PS4 Fat
- **Edição:** Street Fighter V Limited Edition
- **Disponibilidade:** Exclusivo do Japão
- **Condição:** Usado, em ótimo estado de conservação (julgue por si mesmo com as imagens)
**Características:**
- **Design Exclusivo:** O console apresenta um design temático único inspirado em Street Fighter V, com detalhes exclusivos que celebram a icônica série de jogos de luta.
- **Raridade:** Este modelo é raro, até mesmo no Japão, sendo mais difícil de encontrar do que edições limitadas como o PS4 500 Milhões. A exclusividade deste console o torna um item de alto valor para colecionadores.
- **Estado de Conservação:** O console está em ótimo estado de conservação, como demonstrado nas imagens. Asseguramos que todas as funcionalidades estão intactas, proporcionando uma excelente experiência de jogo.
**Observações:**
- As imagens fornecidas são do próprio produto, permitindo que você julgue o estado de conservação por si mesmo.
- **Exclusividade no Brasil:** Que nós saibamos, somos os únicos disponibilizando esse console no Brasil. Embora acreditemos que outras pessoas já tenham oferecido este item em outras ocasiões, nunca vimos outro à venda recentemente.
- **Oportunidade Única:** Devido à sua raridade e estado de conservação, não sabemos quando outro console deste modelo estará disponível novamente.
Adicione uma peça extremamente exclusiva à sua coleção com este PS4 Fat Edição Limitada Street Fighter V! 
**Qualquer dúvida, entre em contato!**</t>
  </si>
  <si>
    <t>183460656431</t>
  </si>
  <si>
    <t>003-2409-0023</t>
  </si>
  <si>
    <t>Preto</t>
  </si>
  <si>
    <t>MLB3771964457</t>
  </si>
  <si>
    <t>001-2409-0186</t>
  </si>
  <si>
    <t>Metal Gear Rising Revengeance - Collectors Edition Xbox 360</t>
  </si>
  <si>
    <t>**Edição de Colecionador Metal Gear Rising: Revengeance Xbox 360 - Com Luminária de Plasma (Ornamento)**
Adquira a edição de colecionador do jogo Metal Gear Rising: Revengeance para Xbox 360. Esta edição especial é um item incomum e altamente desejado por colecionadores e fãs da série Metal Gear.
**Detalhes do jogo:**
- **Jogo:** Metal Gear Rising: Revengeance
- **Plataforma:** Xbox 360
- **Data de Lançamento:** 19 de fevereiro de 2013
- **Tamanho do HD:** Aproximadamente 7.3 GB
- **Gênero:** Ação e Hack and Slash
**Conteúdo da Edição de Colecionador:**
- **Luminária de Plasma:** Uma peça exclusiva que representa a energia e a ação intensa do jogo. Esta luminária apresenta a espada vibratória de Raiden, com plasma real reunido ao redor dela. Infelizmente, a função de plasma não está funcionando, servindo apenas como ornamento com iluminação. Não sabemos se há como consertar isso.
- **Steelbook:** Uma caixa de aço especial para proteger e destacar o jogo.
**Nota:** Este item nunca foi exposto e está em excelente estado, exceto pelo problema com a função de plasma. Compre ciente de que a função de plasma não está funcionando, mas a luminária na cor azul ainda funciona como um belo ornamento. Se estivesse 100% funcional, o valor seria outro.
Esta edição de colecionador é perfeita para os fãs de Metal Gear e colecionadores que valorizam itens exclusivos. Não perca a chance de adicionar esta peça à sua coleção.</t>
  </si>
  <si>
    <t>MLB3772756473</t>
  </si>
  <si>
    <t>001-2409-0065</t>
  </si>
  <si>
    <t>Call Of Duty 4: Modern Warfare</t>
  </si>
  <si>
    <t>Entre no campo de batalha definitivo com Call of Duty 4: Modern Warfare para Xbox 360. Este clássico dos jogos de tiro em primeira pessoa redefine o gênero com uma campanha cinematográfica e um modo multiplayer que definiram o padrão para a competição online.
Envolva-se em uma narrativa intensa que leva você aos cenários mais perigosos e emocionantes ao redor do mundo.
Escolha suas armas e equipamentos para se adequar ao seu estilo de jogo e ganhar vantagem tática.
Prepare-se para o Combate!
O conjunto acompanha Jogo em mídia física original Japones em bom estado de conservação e manual.
Versão Japonesa: Este jogo é da versão japonesa e, portanto, só funcionará em consoles Xbox japoneses ou em consoles destravados compatíveis.</t>
  </si>
  <si>
    <t>MLB3772868423</t>
  </si>
  <si>
    <t>001-2409-0150</t>
  </si>
  <si>
    <t>The Elder Scrolls 4 Oblivion - Xbox 360</t>
  </si>
  <si>
    <t>Entre no épico mundo de Tamriel com The Elder Scrolls IV: Oblivion para Xbox 360. Descubra paisagens vastas, dungeons perigosas e cidades vibrantes enquanto você se torna o herói que o destino escolheu. Com gráficos impressionantes e uma história envolvente, cada decisão moldará o seu caminho.
O conjunto acompanha Jogo em mídia física original Japones em bom estado de conservação e manual.
Versão Japonesa: Este jogo é da versão japonesa e, portanto, só funcionará em consoles Xbox japoneses ou em consoles destravados compatíveis.</t>
  </si>
  <si>
    <t>MLB3773778757</t>
  </si>
  <si>
    <t>001-2409-0260</t>
  </si>
  <si>
    <t>The Last Remnant - Xbox 360</t>
  </si>
  <si>
    <t>The Last Remnant - Original Japones para Xbox 360 incluindo dois discos, jogo RPG que se passa em um mundo vasto e misterioso, onde você assume o papel de Rush, um jovem em busca de sua irmã desaparecida. O jogo combina elementos de fantasia e estratégia, com batalhas intensas onde você comanda grupos de guerreiros em combates por turnos. Explore paisagens exuberantes, conheça personagens intrigantes e descubra os segredos dos arte-fatos de potências conhecidos como Remnants, enquanto embarca em uma jornada épica para salvar sua família e o mundo, adquira já esse jogo envolvente a sua coleção.
O conjunto acompanha Jogo em mídia física original Japones em bom estado de conservação e manual.
Versão Japonesa: Este jogo é da versão japonesa e, portanto, só funcionará em consoles Xbox japoneses ou em consoles destravados compatíveis.</t>
  </si>
  <si>
    <t>MLB3779986069</t>
  </si>
  <si>
    <t>001-2409-0257</t>
  </si>
  <si>
    <t>Gekitou Pro Yakyuu - Ps2</t>
  </si>
  <si>
    <t>Gekitou Pro Yakyuu para Playstation 2 foi bem recebido pelos fãs e críticos, elogiando sua jogabilidade divertida e o compromisso com a simulação realista do beisebol. É um título querido entre os amantes do esporte no Japão.
O conjunto acompanha Jogo em mídia física original Japonês em bom estado de conservação, não acompanha manual, apenas panfletos.
Importante : Este jogo é da versão japonesa e, portanto, só funcionará em consoles japoneses ou em consoles destravados compatíveis.</t>
  </si>
  <si>
    <t>MLB3780013315</t>
  </si>
  <si>
    <t>001-2409-0256</t>
  </si>
  <si>
    <t>Jogo F1 2002 - Xbox Classic</t>
  </si>
  <si>
    <t>A Venda F1 2002 para Xbox Classic trazendo uma emocionante experiência da Fórmula 1 para os jogadores, permitindo que eles pilotem as icônicas máquinas de corrida em diversas pistas ao redor do mundo.
O conjunto acompanha Jogo em mídia física original Japonês em bom estado de conservação, manual e panfletos.
Importante : Este jogo é da versão japonesa e, portanto, só funcionará em consoles Xbox japoneses ou em consoles destravados compatíveis.</t>
  </si>
  <si>
    <t>MLB3782170987</t>
  </si>
  <si>
    <t>001-2409-0063</t>
  </si>
  <si>
    <t>Jikkyo World Soccer 2002 - Xbox Classic</t>
  </si>
  <si>
    <t>Jikkyo World Soccer 2002 - Xbox Classic, este título faz parte de uma franquia que conquistou uma forte base de fãs devido ao seu foco na jogabilidade realista de futebol e na profundidade estratégica. Se você está interessado em jogos de futebol clássicos, "Jikkyo World Soccer 2002" esse jogo é para voce!
O conjunto acompanha Jogo em mídia física original Japones em bom estado de conservação e manual.
Importante : Este jogo é da versão japonesa e, portanto, só funcionará em consoles japoneses ou em consoles destravados compatíveis.</t>
  </si>
  <si>
    <t>MLB3782346039</t>
  </si>
  <si>
    <t>001-2409-0251</t>
  </si>
  <si>
    <t>Jogo Medal Of Honor: Warfighter Limited Edition - Ps3</t>
  </si>
  <si>
    <t>Se você é fã de jogos de tiro em primeira pessoa e busca uma experiência de combate moderna, Medal of Honor: Warfighter Limited Edition para Playstation 3 é uma boa opção para explorar as intensas batalhas do mundo contemporâneo.
O conjunto acompanha Jogo em mídia física original e manual, ambos em bom estado de conservação, julgue por si mesmo, pelas imagens a cima.</t>
  </si>
  <si>
    <t>MLB3782425809</t>
  </si>
  <si>
    <t>001-2409-0250</t>
  </si>
  <si>
    <t>The Evil Within 2 - Ps4</t>
  </si>
  <si>
    <t>The Evil Within 2 para Playstation 4 foi bem recebido sendo elogiado por sua narrativa envolvente, ambiente imersivo e melhorias em relação ao primeiro jogo. A mistura de elementos de horror e ação proporcionou uma experiência intensa para os jogadores.
O conjunto acompanha Jogo em mídia física original, manuais e panfleto, em bom estado de conservação, julgue por si mesmo, pelas imagens acima.</t>
  </si>
  <si>
    <t>MLB3783841817</t>
  </si>
  <si>
    <t>001-2409-0062</t>
  </si>
  <si>
    <t>Ultimate Fighting Championship - Dreamcast</t>
  </si>
  <si>
    <t>Ultimate Fighting Championship para Dreamcast, lançado no Japão, é uma adaptação de videogame do popular esporte de luta mista (MMA) Este jogo é conhecido por oferecer uma experiência autêntica de luta, baseada nas regras e estilos dos combates de UFC.
Jogo em mídia física original Japonês em ótimo estado de conservação, acompanha manual.
Importante : Este jogo é da versão japonesa e, portanto, só funcionará em consoles japoneses ou em consoles destravados compatíveis</t>
  </si>
  <si>
    <t>MLB3783858341</t>
  </si>
  <si>
    <t>001-2409-0249</t>
  </si>
  <si>
    <t>Fifa Road To World Cup 98- Playstation 1</t>
  </si>
  <si>
    <t>"FIFA Road to World Cup 98 original Japonês, elogiado por proporcionar uma experiência autêntica de futebol, incluindo elementos como qualificação, torneio e jogabilidade multiplayer que cativaram os fãs do esporte e da franquia FIFA.
Jogo em mídia física original Japonês em ótimo estado de conservação, acompanha manual.
Importante : Este jogo é da versão japonesa e, portanto, só funcionará em consoles japoneses ou em consoles destravados compatíveis</t>
  </si>
  <si>
    <t>MLB3783874157</t>
  </si>
  <si>
    <t>001-2409-0061</t>
  </si>
  <si>
    <t>Harry Potter And The Philosopher's Stone Para Ps1 +card Game</t>
  </si>
  <si>
    <t>Harry Potter And The Philosopher's Stone - Original Japonês Para Playstation 1, baseado no primeiro livro da série "Harry Potter" de J.K. Rowling. Este jogo foi um dos primeiros a adaptar o universo de Harry Potter para plataformas de videogame, oferecendo aos fãs uma oportunidade de explorar e vivenciar o mundo mágico de Hogwarts de uma maneira interativa e envolvente.
Jogo em mídia física original Japonês em ótimo estado de conservação, acompanha também Trading Card Game exclusivo lacrado!
Importante : Este jogo é da versão japonesa e, portanto, só funcionará em consoles japoneses ou em consoles destravados compatíveis.</t>
  </si>
  <si>
    <t>MLB3783999901</t>
  </si>
  <si>
    <t>001-2409-0060</t>
  </si>
  <si>
    <t>Assassins Creed - Playstation 3</t>
  </si>
  <si>
    <t>Explore as intrigas e mistérios das Cruzadas no século XII com Assassin's Creed, o aclamado jogo de ação e aventura, com gráficos deslumbrantes e uma trilha sonora envolvente que transportam você para o mundo vibrante das Cruzadas.
Jogo com detalhes na capa, mas nada que atrapalhe o uso, o disco está em bom estado de conservação.</t>
  </si>
  <si>
    <t>MLB3790314435</t>
  </si>
  <si>
    <t>002-2409-0026</t>
  </si>
  <si>
    <t>Final Fantasy 7 Crisis Core Plays Arts Action Figure Cloud</t>
  </si>
  <si>
    <t>Adicione Zack Fair à Sua Coleção
Adicione o icônico Zack Fair de Crisis Core: Final Fantasy VII à sua coleção com esta incrível action figure oficial da linha Play Arts. Perfeito para fãs de Final Fantasy e colecionadores de action figures, esta peça apresenta detalhes incríveis e é uma excelente adição para qualquer coleção.
**Características:**
- **Produto:** Play Arts Action Figure - Crisis Core: Final Fantasy VII - Zack Fair
- **Condição:** Usado, em excelente estado (conforme demonstram as imagens)
- **Detalhes:** Alta qualidade de acabamento e pintura, com articulações para poses variadas
- **Acessórios:** Inclui 5 acessórios - fuzil, bastão, 1 par de mãos punho e uma cabeça extra
- **Autenticidade:** Produto oficial e licenciado pela Square Enix
**Por que Comprar Conosco?**
- **Entrega Rápida e Segura:** Enviamos com todo o cuidado para garantir que sua action figure chegue em perfeitas condições.
- **Satisfação Garantida:** Atendimento ao cliente de excelência para resolver qualquer dúvida ou necessidade.
- **Colecionador e Guardião:** Somos apaixonados por itens de colecionador e entendemos o valor de cada peça.
Garanta Já o Seu!
Complemente sua coleção com esta Action Figure Zack Fair. Uma excelente escolha para qualquer entusiasta de Final Fantasy!
**Atenção:** Produto usado, mas em excelente estado, conforme demonstram as imagens.
Frete Grátis para todo o Brasil!
Clique em **Comprar Agora** e adicione esta figura icônica à sua coleção!
**Collector's Guardian:** Aqui, o colecionismo é mais que uma paixão, é um estilo de vida.
**Consulte-nos para descontos em compras múltiplas ou em pagamentos à vista.**</t>
  </si>
  <si>
    <t>MLB3790361831</t>
  </si>
  <si>
    <t>005-2409-0004</t>
  </si>
  <si>
    <t>Amiibo Link Skyward Sword Nintendo - The Legend Of Zelda</t>
  </si>
  <si>
    <t>Adicione Link Skyward Sword à Sua Coleção
Adicione o icônico Link de The Legend of Zelda: Skyward Sword à sua coleção de amiibos com esta figura oficial da Nintendo. Perfeito para fãs da série Zelda e colecionadores de amiibos, este amiibo apresenta detalhes incríveis e é uma excelente adição para qualquer coleção.
**Características:**
- **Produto:** Amiibo Link Skyward Sword - The Legend of Zelda
- **Condição:** Novo, na embalagem original
- **Compatibilidade:** Funciona com diversos jogos compatíveis com amiibo
- **Detalhes:** Alta qualidade de acabamento e pintura
- **Autenticidade:** Produto oficial e licenciado pela Nintendo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Link Skyward Sword com parcelamento em até 12 vezes sem juros com cartão comum ou até 18 vezes sem juros com cartão Mercado Pago.
Garanta Já o Seu!
Complemente sua coleção com este Amiibo Link Skyward Sword. Uma excelente escolha para qualquer entusiasta de amiibos!
**Atenção:** Produto original, lacrado e em perfeito estado.
Frete Grátis para todo o Brasil!
Clique em **Comprar Agora** e adicione esta figura icônica à sua coleção!</t>
  </si>
  <si>
    <t>MLB3790433031</t>
  </si>
  <si>
    <t>002-2409-0023</t>
  </si>
  <si>
    <t>Cloud Strife Final Fantasy 7 Rebirth - Not For Sale Jp</t>
  </si>
  <si>
    <t>Adicione Cloud Strife à Sua Coleção
Adicione a exclusiva estátua de Cloud Strife de Final Fantasy 7 Rebirth à sua coleção. Este item especial, não disponível para venda, foi sorteado exclusivamente no lançamento do jogo nas lojas de conveniência Lawson no Japão. Perfeito para fãs de Final Fantasy e colecionadores que valorizam itens únicos e exclusivos.
**Características:**
- **Produto:** Cloud Strife - Final Fantasy 7 Rebirth
- **Origem:** Sorteado exclusivamente no lançamento do jogo nas lojas Lawson no Japão
- **Condição:** Novo, nunca exposto, apenas fotografado
- **Detalhes:** Alta qualidade de acabamento e pintura
- **Autenticidade:** Produto oficial e licenciado pela Square Enix
**Por que Este Item é Especial:**
- **Exclusividade:** Disponível apenas como prêmio em sorteios no Japão, esta estátua é difícil de encontrar.
- **Estado Impecável:** O item está novo e nunca foi exposto, preservando sua qualidade e valor.
- **Oferta Única:** Temos apenas uma unidade disponível, garantindo que você adquira um item verdadeiramente exclusivo.</t>
  </si>
  <si>
    <t>MLB3790641497</t>
  </si>
  <si>
    <t>001-2409-0185</t>
  </si>
  <si>
    <t>Dead Space 2 Collectors Edition - Ps3</t>
  </si>
  <si>
    <t>Adicione a Collector's Edition de Dead Space 2 à Sua Coleção
Adicione a Collector's Edition de Dead Space 2 para PS3 à sua coleção. Esta edição especial é perfeita para fãs de Dead Space e colecionadores de edições limitadas de jogos. Em bom estado de conservação, esta edição inclui diversos itens exclusivos que são uma adição valiosa para qualquer coleção.
**Características:**
- **Produto:** Dead Space 2 - Collector's Edition
- **Plataforma:** PlayStation 3
- **Condição:** Usado, bem conservado (conforme demonstram as imagens)
- **Conteúdo:**
  - Jogo completo
  - Réplica do Plasma Cutter
  - CD de trilha sonora
  - Artbook
- **Detalhes:** Box com alguns sinais de uso, conforme demonstram as imagens
**Por que Este Item é Especial:**
- **Edição Completa:** A Collector's Edition inclui itens exclusivos como a réplica do Plasma Cutter, CD de trilha sonora, artbook e conteúdo in-game, oferecendo uma experiência completa para fãs de Dead Space.
- **Estado de Conservação:** Apesar de a caixa apresentar pequenos sinais de uso, o item está bem conservado, mantendo sua qualidade e valor.
**Benefícios de Comprar Conosco:**
- **Entrega Rápida e Segura:** Enviamos com todo o cuidado para garantir que sua edição de colecionador chegue em perfeitas condições.
- **Atendimento Premium:** Oferecemos suporte completo para garantir sua satisfação com a compra.
Garanta Já o Seu!
Complemente sua coleção com esta Collector's Edition de Dead Space 2. Uma excelente escolha para qualquer entusiasta de Dead Space!
Clique em **Comprar Agora** e adicione esta peça valiosa à sua coleção!
**Collector's Guardian:** Aqui, o colecionismo é mais que uma paixão, é um estilo de vida.
**Consulte-nos para descontos em compras múltiplas ou em pagamentos à vista.**</t>
  </si>
  <si>
    <t>MLB3790861667</t>
  </si>
  <si>
    <t>001-2409-0184</t>
  </si>
  <si>
    <t>Wolfenstein 2 Collectors Edition The New Colossus - Ps4</t>
  </si>
  <si>
    <t>Wolfenstein 2 Collector's Edition - Edição em Bom Estado, Com Marcas de Uso
**Descrição:**
Adicione a Collector's Edition de Wolfenstein 2 à Sua Coleção
Adicione a exclusiva Collector's Edition de Wolfenstein 2 à sua coleção. Esta edição especial é perfeita para fãs da franquia Wolfenstein e colecionadores de edições limitadas de jogos. 
**Características:**
- **Produto:** Wolfenstein 2 - Collector's Edition
- **Condição:** Usado, em bom estado com marcas de uso (conforme demonstram as imagens)
- **Conteúdo:**
 - Boneco de ação do protagonista BJ Blazkowicz
 - Jaqueta número 2 (desfarelando, veja as imagens)
 - Caixa de colecionador
 - Diversos acessórios e itens colecionáveis
 - Steelbook exclusivo 
**Por que Este Item é Especial:**
- **Exclusividade:** Esta edição inclui itens únicos e memoráveis da franquia Wolfenstein.
- **Detalhes de Colecionador:** A figura de BJ Blazkowicz e os acessórios fazem desta edição um destaque em qualquer coleção.
- **Estado de Conservação:** Apesar das marcas de uso e da jaqueta desfarelando, os itens estão em bom estado geral.
Garanta Já o Seu!
Complemente sua coleção com esta Collector's Edition de Wolfenstein 2. Uma excelente escolha para qualquer entusiasta de Wolfenstein!
**Observação:** Temos apenas uma unidade disponível e não sabemos quando ou se teremos outra.
Clique em **Comprar Agora** e adicione esta peça única à sua coleção!
**Collector's Guardian:** Aqui, o colecionismo é mais que uma paixão, é um estilo de vida.
**Consulte-nos para descontos em compras múltiplas ou em pagamentos à vista.**</t>
  </si>
  <si>
    <t>MLB3794975881</t>
  </si>
  <si>
    <t>001-2409-0183</t>
  </si>
  <si>
    <t>Assassins Creed Odyssey Collectors Edition Medusa Edition</t>
  </si>
  <si>
    <t>Apresentamos a deslumbrante Assassin's Creed Odyssey Medusa Edition, uma edição exclusiva do Japão com apenas 1200 unidades produzidas. Esta edição especial é uma verdadeira joia para colecionadores e fãs da série, destacando-se pela sua exclusividade e itens de alta qualidade.
**Detalhes do Produto:**
- **Estado de Conservação:** Edição linda e em ótimo estado de conservação.
- **Conteúdo:**
  - Estátua do protagonista Alexios.
  - Artbook detalhado.
  - Trilha sonora do jogo.
  - Mapa.
**Destaques:**
- Esta edição é especialmente notável pela incrível estátua do protagonista, que captura a essência do personagem de forma impressionante.
**Ofertas Especiais:**
- **Frete grátis para todo o Brasil.**
- **Descontos:** Oferecemos descontos especiais para pagamento à vista.
Não perca a oportunidade de adquirir esta edição especial e rara de Assassin's Creed Odyssey. É uma adição fantástica para qualquer coleção e uma chance única de possuir um pedaço da história de Assassin's Creed!</t>
  </si>
  <si>
    <t>MLB3795024621</t>
  </si>
  <si>
    <t>002-2409-0022</t>
  </si>
  <si>
    <t>Cloud Strife - Final Fantasy Vii - Virtual Toys</t>
  </si>
  <si>
    <t>Apresentamos o espetacular action figure Cloud Strife VMO33A da Virtual Toys, inspirado no icônico personagem de Final Fantasy VII. Esta peça é ideal para colecionadores e fãs da série, oferecendo um nível de detalhamento e qualidade incomparáveis.
**Detalhes do Produto:**
- **Estado de Conservação:** Em excelente estado, pouco utilizado, apenas exposto em cristaleira por um curto período.
- **Conteúdo:** Completo com todos os acessórios originais e embalagem.
**Características Especiais:**
- Autêntica e detalhada semelhança de Cloud Strife com seu visual clássico do jogo Final Fantasy VII.
- Figura em escala 1/6 com aproximadamente 30 cm de altura e mais de 30 pontos de articulação.
- Inclui múltiplas mãos intercambiáveis para diversas poses e ações.
- Acessórios adicionais incluem a icônica Buster Sword e outros itens que complementam a figura.
**Observação:** Embora seja um item premium de alta qualidade, não é um produto oficial da Square Enix.
**Ofertas Especiais:**
- **Frete grátis para todo o Brasil.**
- **Parcelamento:** Em até 18x sem juros via cartão Mercado Pago ou até 12x no cartão comum.
- **Descontos:** Oferecemos descontos especiais para pagamento à vista.
Não perca a oportunidade de adicionar este incrível Cloud Strife VMO33A da Virtual Toys à sua coleção. É uma peça fantástica para qualquer colecionador e fã de Final Fantasy!</t>
  </si>
  <si>
    <t>MLB3839618219</t>
  </si>
  <si>
    <t>001-2409-0182</t>
  </si>
  <si>
    <t xml:space="preserve">Jogo Super Mario Kart Para Super Famicom - Completo </t>
  </si>
  <si>
    <t>Experimente a emoção das corridas com esta excelente edição japonesa do clássico Mario Kart para Super Famicom. Uma peça essencial para colecionadores e fãs da franquia Mario. Participe de corridas emocionantes com Mario, Luigi, Peach, Yoshi e outros personagens icônicos do universo Nintendo. Os modos de jogo variados, incluindo Grand Prix e Time Trial, garantem diversão contínua. Gráficos coloridos e detalhados definiram o gênero de corrida no Super Famicom, enquanto a trilha sonora icônica e inesquecível complementa perfeitamente a ação rápida e frenética do jogo. Utilize uma variedade de itens especiais, como cascos de tartaruga e bananas, para ganhar vantagem sobre os oponentes. Enfrente pistas desafiadoras e descubra atalhos para melhorar seus tempos e vencer corridas. 
Detalhes do Produto: 
Caixa original com mínimos detalhes, cartucho, berço, manuais e encarte impecáveis. Perfeito para colecionadores exigentes e entusiastas de grandes clássicos de jogos retro, por favor analise as imagens por si mesmo.</t>
  </si>
  <si>
    <t>MLB3862693829</t>
  </si>
  <si>
    <t>001-2409-0247</t>
  </si>
  <si>
    <t>Biohazard Hd Remaster Limited Edition - Ps3</t>
  </si>
  <si>
    <t>Biohazard HD Remaster Limited Edition para PS3
Descrição Geral:
Celebre um marco do survival horror com a Limited Edition de Biohazard HD Remaster para PlayStation 3. Esta versão especial não apenas revitaliza o jogo original com gráficos em alta definição e áudio aprimorado, mas também inclui itens colecionáveis exclusivos, tornando-a uma adição valiosa para qualquer fã da série.
Detalhes da Edição Limitada:
- Conteúdo Exclusivo: Acompanha artbooks detalhados, vídeos de making-of e outros materiais de bastidores que oferecem uma visão única sobre a criação do jogo.
- Apresentação Premium: Embalagem especial que reflete o cuidado e a atenção aos detalhes dedicados a esta edição.
Estado de Conservação:
O item está selado.
Fotografias do Produto:
Disponíveis para consulta, as imagens do produto mostram a condição exata do item, permitindo uma avaliação detalhada por parte dos interessados.
Vantagens de Comprar Conosco:
- Entrega Gratuita: Oferecemos envio sem custo adicional para todo o Brasil.
- Flexibilidade de Pagamento: Facilidades de pagamento com parcelamento em até 12 vezes sem juros no cartão comum ou até 18 vezes sem juros no cartão Mercado Pago.
- Suporte Total: Garantimos suporte completo para garantir sua satisfação com a compra.
Padrão em Todos Anúncios:
- As imagens fornecidas são do próprio produto, permitindo que você julgue o estado de conservação por si mesmo.
- Ao efetuar o pagamento à vista, é possível obter descontos. Em caso de compra de vários itens, consulte nosso catálogo e não hesite em entrar em contato conosco para mais informações.
- Aqui, o colecionismo é mais que uma paixão, é um estilo de vida!
Adicione esta edição limitada à sua coleção e experimente Biohazard como nunca antes, com todo o conteúdo exclusivo que só esta versão pode oferecer!</t>
  </si>
  <si>
    <t>MLB3862850909</t>
  </si>
  <si>
    <t>Nintendo Family Computer Classic Mini Standard</t>
  </si>
  <si>
    <t>Nintendo Family Computer Classic Mini Standard
O Nintendo Family Computer Classic Mini é uma recriação em miniatura do icônico console japonês, oferecendo uma coleção de jogos clássicos pré-instalados. Projetado para manter a autenticidade e a nostalgia da versão original, esta edição é ideal para colecionadores que desejam possuir uma peça significativa da história dos videogames.
Características:
- Design Original: Fiel ao modelo clássico, mantendo a estética e detalhes do Family Computer original, em formato mini.
- Jogos Pré-instalados: Conta com uma seleção de jogos clássicos que definiram uma era no universo dos videogames.
Condição:
Produto em ótimo estado.
As imagens fornecidas são reais e detalham a condição do produto.
Condições de Compra:
- Frete gratuito para todo o Brasil.
- Parcelamento em até 12 vezes sem juros no cartão comum ou até 18 vezes pelo Mercado Pago.
- Suporte completo ao cliente, garantindo uma transação segura e transparente.
Descontos disponíveis para pagamentos à vista. Em caso de compra de vários itens, consulte nosso catálogo e entre em contato para mais informações. Aqui, colecionar é mais do que um hobby – é uma forma de preservar a história dos videogames.</t>
  </si>
  <si>
    <t>181796915002</t>
  </si>
  <si>
    <t>003-2409-0050</t>
  </si>
  <si>
    <t>Vermelho</t>
  </si>
  <si>
    <t>MLB3863066487</t>
  </si>
  <si>
    <t>001-2409-0245</t>
  </si>
  <si>
    <t>Life Is Strange Limited Edition Ps4</t>
  </si>
  <si>
    <t>Life Is Strange Limited Edition para PS4, uma adição valiosa para os fãs desta aclamada série de jogos narrativos.
Esta edição limitada inclui um CD lacrado com a trilha sonora um artbook, que celebram a história envolvente e as escolhas impactantes que tornam Life Is Strange tão memorável.
Condição do Produto: Usado, em excelente estado, com a caixa intacta e todos os itens inclusos.</t>
  </si>
  <si>
    <t>MLB3863572639</t>
  </si>
  <si>
    <t>Playstation 4 Pro 1tb Edição Limitada Death Stranding</t>
  </si>
  <si>
    <t>PlayStation 4 Pro 1TB Edição Limitada Death Stranding, uma edição exclusiva ideal para colecionadores e fãs do jogo de Hideo Kojima. Com um design distinto, este console é um item cobiçado por sua estética única.
Condição do Produto: Em bom estado 
Todas as fotografias são reais, mostrando a condição e os detalhes do item.
(TH)</t>
  </si>
  <si>
    <t>181802466324</t>
  </si>
  <si>
    <t>003-2409-0047</t>
  </si>
  <si>
    <t>Branco</t>
  </si>
  <si>
    <t>MLB3863703621</t>
  </si>
  <si>
    <t>006-2409-0010</t>
  </si>
  <si>
    <t>Nintendo 64 Transfer Pak</t>
  </si>
  <si>
    <t>Transfer Pak para Nintendo 64
Descrição: O Transfer Pak para Nintendo 64 é um acessório exclusivo que permite a conexão entre jogos do N64 e do Game Boy Color. Com este item, você pode transferir dados e desbloquear conteúdos únicos, destacando-se na interatividade entre consoles.
Condição do Produto: Usado, em ótimo estado, com a caixa original.
Uma adição valiosa para qualquer colecionador.
Todas as fotografias são reais, mostrando a condição e os detalhes do item.</t>
  </si>
  <si>
    <t>MLB3866569397</t>
  </si>
  <si>
    <t>Controle Joystick Gamecube Original - Laranja</t>
  </si>
  <si>
    <t>Controle Joystick GameCube Original – Laranja
Controle original para Nintendo GameCube, na cor laranja. Este modelo oferece a clássica ergonomia e precisão que definem a linha de controles do GameCube, sendo uma ótima escolha para jogadores que buscam qualidade e resposta rápida nos jogos.
Detalhes:
- Condição: Usado, em bom estado. Todos os botões, analógicos e gatilhos funcionam corretamente. Não acompanha a caixa original.
Imagens reais do produto disponíveis para avaliação de sua condição.
Condições de Compra:
- Frete grátis para todo o Brasil.
- Parcelamento em até 12 vezes sem juros no cartão comum ou 18 vezes pelo Mercado Pago.
- Suporte completo para uma experiência de compra segura.
Descontos disponíveis para pagamentos à vista. Para mais informações ou outros itens, consulte nosso catálogo e entre em contato. Aqui, colecionar é celebrar a história dos videogames com autenticidade.</t>
  </si>
  <si>
    <t>185229993427</t>
  </si>
  <si>
    <t>004-2409-0035</t>
  </si>
  <si>
    <t>Laranja</t>
  </si>
  <si>
    <t>MLB3868592823</t>
  </si>
  <si>
    <t>Dangan Ronpa Sony Psp Original Japonês</t>
  </si>
  <si>
    <t>Dangan Ronpa – PSP (Mídia Física, Versão Japonesa)
Cópia física de "Dangan Ronpa" para PlayStation Portable, versão original japonesa. Um jogo de aventura e investigação com narrativa envolvente, mecânicas de julgamento e personagens marcantes.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</si>
  <si>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MLB3868600735</t>
  </si>
  <si>
    <t>4988648611290</t>
  </si>
  <si>
    <t>Tales Of Vesperia -  Xbox 360</t>
  </si>
  <si>
    <t>Tales of Vesperia – Xbox 360 (Mídia Física)
Cópia física de "Tales of Vesperia" para Xbox 360. Um RPG aclamado, parte da famosa série "Tales of", com uma narrativa envolvente, personagens carismáticos e combate dinâmico.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</si>
  <si>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MLB3868614661</t>
  </si>
  <si>
    <t>Puyo Puyo 7 - Psp  (com Detalhes)</t>
  </si>
  <si>
    <t>Puyo Puyo 7 – PSP (Mídia Física, Versão Japonesa)
Cópia física de "Puyo Puyo 7" para PlayStation Portable. Jogo de puzzle clássico da série Puyo Puyo, com mecânicas de jogo envolventes. Contém detalhes ou sinais de desgaste.
Detalhes:
- Condição: Usado, com pequenos sinais de desgaste.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</si>
  <si>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MLB3868641137</t>
  </si>
  <si>
    <t>Shin Sangoku Musou Dynasty Warrior -  Psp</t>
  </si>
  <si>
    <t>Shin Sangoku Musou: Dynasty Warrior – PSP (Mídia Física)
Cópia física de "Shin Sangoku Musou: Dynasty Warrior" para PlayStation Portable. Jogo de ação e estratégia da famosa franquia de combates épicos na China antiga.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</si>
  <si>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MLB3868667115</t>
  </si>
  <si>
    <t>4541964000041</t>
  </si>
  <si>
    <t>Jikkyou J. League Perfect Striker 3 - Ps2</t>
  </si>
  <si>
    <t>Jikkyou J. League Perfect Striker 3 – PS2 (Mídia Física, Versão Japonesa)
Cópia física de "Jikkyou J. League Perfect Striker 3" para PlayStation 2, versão japonesa. Um jogo de futebol que apresenta a liga J. League, oferecendo uma experiência autêntica para fãs do esporte.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</si>
  <si>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MLB3868674823</t>
  </si>
  <si>
    <t>Star Wars Battlefront Ii Elite Trooper Deluxe Latam - Ps4</t>
  </si>
  <si>
    <t>Star Wars Battlefront II Elite Trooper Deluxe – PS4 (Mídia Física, Edição LATAM)
Cópia física de "Star Wars Battlefront II Elite Trooper Deluxe" para PlayStation 4, versão para a região LATAM. Esta edição oferece conteúdo adicional e aprimoramentos exclusivos, tornando-a uma excelente escolha para fãs da saga e jogadores de FPS.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
(TH)</t>
  </si>
  <si>
    <t>MLB3868703181</t>
  </si>
  <si>
    <t>Winning Eleven 2012  - Versão Japonêsa - Psp</t>
  </si>
  <si>
    <t>Winning Eleven 2012 – PSP (Mídia Física, Versão Japonesa)
Cópia física de "Winning Eleven 2012" para PlayStation Portable, versão japonesa. Parte da popular franquia de jogos de futebol, oferecendo uma experiência esportiva envolvente e realista para os fãs do gênero.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</si>
  <si>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MLB3868888255</t>
  </si>
  <si>
    <t>008888346838</t>
  </si>
  <si>
    <t>Call Of Juarez: The Cartel -  Ps3</t>
  </si>
  <si>
    <t>Call of Juarez: The Cartel – PS3 (Mídia Física)
Cópia física de "Call of Juarez: The Cartel" para PlayStation 3. Um jogo de tiro em primeira pessoa ambientado no mundo do crime, combinando ação intensa e narrativa envolvente.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</si>
  <si>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MLB3868972415</t>
  </si>
  <si>
    <t>Christmas Nights Into Dreams -  Sega Saturn - Original</t>
  </si>
  <si>
    <t>Christmas Nights Into Dreams – Sega Saturn (Mídia Física)
Cópia física de "Christmas Nights Into Dreams" para Sega Saturn. Uma edição especial do clássico "Nights Into Dreams," trazendo uma experiência festiva e única com temática natalina.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</si>
  <si>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MLB3868972989</t>
  </si>
  <si>
    <t>Heavy Rain Move Edition - Ps3</t>
  </si>
  <si>
    <t>Heavy Rain Move Edition – PS3 (Mídia Física)
Cópia física de "Heavy Rain Move Edition" para PlayStation 3. Versão do aclamado jogo com suporte ao PlayStation Move, oferecendo uma experiência interativa única com controles de movimento.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</si>
  <si>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MLB3868977663</t>
  </si>
  <si>
    <t>Super Robot Taisen F &amp; Taisen F Final Sega Saturn - Original</t>
  </si>
  <si>
    <t>Super Robot Taisen F &amp; Taisen F Final – Sega Saturn (Mídia Física)
Cópia física de "Super Robot Taisen F &amp; Taisen F Final" para Sega Saturn. Um jogo estratégico com mechas, conhecido por sua complexidade e variedade de personagens.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</si>
  <si>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MLB3868992975</t>
  </si>
  <si>
    <t>Ps1 Game - Mainichi Neko Youbi Original</t>
  </si>
  <si>
    <t>Mainichi Neko Youbi – PS1 (Mídia Física)
Cópia física de "Mainichi Neko Youbi" para PlayStation 1. Um jogo de simulação com temática de gatos, oferecendo uma experiência leve e única para fãs de jogos diferentes e colecionadores.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</si>
  <si>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MLB3869032595</t>
  </si>
  <si>
    <t>Sakura Taisen Jouki Radio Show - Sega Saturn - Original</t>
  </si>
  <si>
    <t>Sakura Taisen Jouki Radio Show – Sega Saturn (Mídia Física)
Cópia física de "Sakura Taisen Jouki Radio Show" para Sega Saturn. Título baseado na série Sakura Taisen, oferecendo conteúdo adicional e imersivo para fãs da franquia.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</si>
  <si>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MLB3869050109</t>
  </si>
  <si>
    <t>Playstation 1 Motto Nyanto Wonderful 2</t>
  </si>
  <si>
    <t>Motto Nyanto Wonderful 2 – PS1 (Mídia Física)
Cópia física de "Motto Nyanto Wonderful 2" para PlayStation 1. Um jogo leve e descontraído, centrado em personagens fofos e uma experiência de jogo simples.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</si>
  <si>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MLB3869057827</t>
  </si>
  <si>
    <t>Decathlete - Sega Saturn - Original</t>
  </si>
  <si>
    <t>Decathlete – Sega Saturn (Mídia Física)
Cópia física de "Decathlete" para Sega Saturn. Um clássico jogo de esportes olímpicos com várias modalidades, trazendo uma experiência divertida e desafiadora de atletismo.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</si>
  <si>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MLB3869070257</t>
  </si>
  <si>
    <t>Genso Suiko Gaiden Vol.1 - Ps1 Original</t>
  </si>
  <si>
    <t>Genso Suiko Gaiden Vol.1 – PS1 (Mídia Física, Versão Japonesa)
Cópia física de "Genso Suiko Gaiden Vol.1" para PlayStation 1, versão japonesa. Um spin-off visual novel da franquia Suikoden, com história rica e personagens memoráveis.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</si>
  <si>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MLB3869097271</t>
  </si>
  <si>
    <t>Real Sound: Kaze No Regret - Sega Saturn - Original</t>
  </si>
  <si>
    <t>Real Sound: Kaze No Regret – Sega Saturn (Mídia Física)
Cópia física de "Real Sound: Kaze No Regret" para Sega Saturn. Uma aventura visual narrativa inovadora, que se destaca por sua experiência sonora envolvente.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</si>
  <si>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MLB3869234517</t>
  </si>
  <si>
    <t>Puyo Puyo 2 - Super Famicom</t>
  </si>
  <si>
    <t>Puyo Puyo 2 – Super Famicom (Mídia Física)
Cópia física de "Puyo Puyo 2" para Super Famicom. Um clássico jogo de puzzle com jogabilidade viciante e competitiva.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</si>
  <si>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MLB3869247027</t>
  </si>
  <si>
    <t>Final Fantasy X-2 Japonês Original - Ps2</t>
  </si>
  <si>
    <t>Final Fantasy X-2 – PS2 (Mídia Física, Versão Japonesa)
Cópia física de "Final Fantasy X-2" para PlayStation 2, versão original japonesa. Continuação direta de Final Fantasy X, com novas mecânicas de jogo e narrativa focada em Yuna.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</si>
  <si>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MLB3869253869</t>
  </si>
  <si>
    <t>Mickey No Tokyo Disneyland Daibken</t>
  </si>
  <si>
    <t>Mickey no Tokyo Disneyland Daibouken – Super Famicom (Mídia Física)
Cópia física de "Mickey no Tokyo Disneyland Daibouken" para Super Famicom. Um jogo de plataforma com temática da Disney, onde o jogador explora cenários inspirados no parque Tokyo Disneyland.
Detalhes:
- Condição: Usado, em bom estado.
Imagens reais do produto disponíveis para avaliação.
Obs: MANUAL AUSENTE! Sem manual!</t>
  </si>
  <si>
    <t>MLB3869271087</t>
  </si>
  <si>
    <t>Front Mission Super Famicom Japan Game</t>
  </si>
  <si>
    <t>Front Mission – Super Famicom (Mídia Física, Versão Japonesa)
Cópia física de "Front Mission" para Super Famicom, versão japonesa. Um jogo de estratégia com mechas e batalhas táticas, parte da clássica franquia Front Mission.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</si>
  <si>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MLB3869291425</t>
  </si>
  <si>
    <t>Hoshi No Kirby (aka Kirby's Dream Land) - Gameboy</t>
  </si>
  <si>
    <t>Hoshi no Kirby (Kirby's Dream Land) – GameBoy (Mídia Física)
Cópia física de "Hoshi no Kirby" (conhecido como Kirby's Dream Land) para GameBoy. O primeiro jogo da franquia Kirby, com mecânicas de plataforma e habilidades especiais.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</si>
  <si>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MLB3869304591</t>
  </si>
  <si>
    <t>Donkey Kong Original Japonês - Super Famicom</t>
  </si>
  <si>
    <t>Apresentamos o clássico Donkey Kong para Super Famicom, em sua versão completa e original. O item está em ótimo estado de conservação, especialmente levando em consideração seus mais de 30 anos de existência.
Destaques:
- Edição Completa: Inclui todos os itens originais – cartucho, manual e caixa.
- Condição: Apesar de sua idade, o item está preservado em excelentes condições, sem danos significativos.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</si>
  <si>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MLB3869330843</t>
  </si>
  <si>
    <t>Yoshi Island Super Nintendo Original</t>
  </si>
  <si>
    <t>Yoshi’s Island – Super Nintendo (Mídia Física, Versão Original)
Cópia física de "Yoshi’s Island" para Super Nintendo. Um clássico jogo de plataforma da Nintendo, estrelado por Yoshi em uma aventura para proteger Baby Mario.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</si>
  <si>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MLB3869343381</t>
  </si>
  <si>
    <t>Super Momotarou Dentetsu Iii</t>
  </si>
  <si>
    <t>Super Momotarou Dentetsu III – Super Famicom (Mídia Física)
Cópia física de "Super Momotarou Dentetsu III" para Super Famicom. Jogo de tabuleiro estratégico que combina aventura com elementos de gerenciamento financeiro.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</si>
  <si>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MLB3869355795</t>
  </si>
  <si>
    <t>Super Zugan: Hakotenjou Kara No Shoutai - Super Famicom</t>
  </si>
  <si>
    <t>Super Zugan: Hakotenjou Kara no Shoutai – Super Famicom (Mídia Física)
Cópia física de "Super Zugan: Hakotenjou Kara no Shoutai" para Super Famicom. Um jogo de mahjong com personagens e enredo únicos.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</si>
  <si>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MLB3870545873</t>
  </si>
  <si>
    <t>The Legend Of Zelda: The Wind Waker - Game Cube</t>
  </si>
  <si>
    <t>The Legend Of Zelda: The Wind Waker – GameCube (Mídia Física)
Cópia física de "The Legend Of Zelda: The Wind Waker" para Nintendo GameCube. Um jogo de aventura aclamado pela crítica, com gráficos cel-shading e uma história envolvente no universo de Zelda.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</si>
  <si>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MLB3870584165</t>
  </si>
  <si>
    <t>Battlefield 4 Premium Edition  - Versão Japonesa - Ps4</t>
  </si>
  <si>
    <t>Battlefield 4 Premium Edition – PS4 (Mídia Física, Versão Japonesa)
Cópia física de "Battlefield 4 Premium Edition" para PlayStation 4, versão japonesa. Inclui o jogo base e conteúdo premium adicional, oferecendo uma experiência de combate completa.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</si>
  <si>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MLB3870608805</t>
  </si>
  <si>
    <t>Nintendo 64 Ac Power Adapter - Original Japão</t>
  </si>
  <si>
    <t>Nintendo 64 AC Power Adapter – Original JP (Acessório)
Fonte de alimentação original para o console Nintendo 64, versão japonesa. Essencial para garantir o funcionamento do console.
Detalhes:
- Condição: Usado, em bom estado.
Imagens reais do produto disponíveis para avaliação.</t>
  </si>
  <si>
    <t>Fontes de alimentação para consoles de videogames</t>
  </si>
  <si>
    <t>MLB3870614001</t>
  </si>
  <si>
    <t>Mario Kart: Double Dash - Gamecube</t>
  </si>
  <si>
    <t>Mario Kart: Double Dash – GameCube (Mídia Física)
Cópia física de "Mario Kart: Double Dash" para Nintendo GameCube. Um título de corrida da série Mario Kart, com jogabilidade cooperativa e corridas dinâmicas.
Detalhes:
- Condição: Usado, em bom estado.
Imagens reais do produto disponíveis para avaliação.</t>
  </si>
  <si>
    <t>MLB3870639311</t>
  </si>
  <si>
    <t>Naruto 2 Japonês - Nintendo Gamecube</t>
  </si>
  <si>
    <t>Naruto 2 – Nintendo GameCube (Mídia Física, Versão Japonesa)
Cópia física de "Naruto 2" para Nintendo GameCube, versão japonesa. Jogo de ação e luta baseado no anime Naruto, trazendo combates intensos com personagens icônicos.
Detalhes:
- Condição: Usado, em bom estado.
Imagens reais do produto disponíveis para avaliação.
Descontos para pagamentos à vista. Consulte nosso catálogo para outras opções.</t>
  </si>
  <si>
    <t>MLB3870691395</t>
  </si>
  <si>
    <t>Battlefield 4 - Ps4</t>
  </si>
  <si>
    <t>Battlefield 4 – PS4 (Mídia Física)
Cópia física de "Battlefield 4" para PlayStation 4. Um jogo de tiro em primeira pessoa, conhecido por suas batalhas intensas em modos multiplayer e uma campanha solo imersiva.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</si>
  <si>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MLB3870754713</t>
  </si>
  <si>
    <t>Leading Jockey 2 - Super Famicom</t>
  </si>
  <si>
    <t>Leading Jockey 2 – Super Famicom (Mídia Física)
Cópia física de "Leading Jockey 2" para Super Famicom. Um jogo de simulação de corridas de cavalos, oferecendo gerenciamento e participação em competições de corrida.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</si>
  <si>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MLB3871533385</t>
  </si>
  <si>
    <t>Joystick Fighter Stick V Para Playstation 1</t>
  </si>
  <si>
    <t>Joystick Fighter Stick V – PlayStation 1 (Acessório Original)
Joystick "Fighter Stick V" para PlayStation 1, projetado para jogos de luta e arcades. Oferece precisão e uma experiência autêntica de arcade.
Detalhes:
- Condição: Usado, em bom estado.
Imagens reais do produto disponíveis para avaliação.</t>
  </si>
  <si>
    <t>185341624839</t>
  </si>
  <si>
    <t>MLB3887904039</t>
  </si>
  <si>
    <t>Metal Gear Solid 4 - Guns Of The Patriots - Ps3</t>
  </si>
  <si>
    <t>**Edição Especial Metal Gear Solid 4 - Exclusiva do Japão** LIMITED EDITION 
Prepare-se para mergulhar no mundo épico de Metal Gear Solid 4 com esta edição especial exclusiva do Japão. Esta versão premium do jogo apresenta uma variedade de itens exclusivos que irão encantar os fãs mais dedicados da série.
**Steelbook Exclusivo:**
Esta edição inclui um steelbook exclusivo que protege e exibe o jogo com estilo. Com um design exclusivo que incorpora elementos icônicos da série Metal Gear Solid, este steelbook é uma peça de colecionador que será o destaque da sua estante de jogos.
**Box Exclusivo:**
Além do steelbook, esta edição especial vem em uma caixa exclusiva que complementa perfeitamente o tema do jogo. Com acabamentos de alta qualidade e arte exclusiva, esta caixa é mais do que apenas uma embalagem - é uma parte essencial da experiência de jogo.
**Bônus Especiais:**
Além do jogo principal, esta edição inclui uma variedade de bônus especiais para os fãs desfrutarem. Desde itens de colecionador até conteúdo digital exclusivo, cada bônus foi cuidadosamente selecionado para complementar a experiência de jogo e proporcionar aos jogadores uma experiência verdadeiramente única.
**Completa e Tudo nas Imagens:**
Esta edição especial está completa e tudo o que você precisa está nas imagens. Não há surpresas - tudo o que você vê é o que receberá. Desde o steelbook até os bônus especiais, esta edição exclusiva é uma oportunidade única de adquirir uma parte importante da história da série Metal Gear Solid. JULGUE AS IMAGENS POR SI SÓ. 
Não perca a chance de adicionar esta edição especial exclusiva do Japão de Metal Gear Solid 4 à sua coleção. Com seu steelbook exclusivo, box exclusivo e bônus especiais, esta é a maneira perfeita de celebrar e mergulhar na rica narrativa e jogabilidade envolvente de Metal Gear Solid.</t>
  </si>
  <si>
    <t>MLB3887928257</t>
  </si>
  <si>
    <t>Wanted Dead Ps5 Collector's Edition</t>
  </si>
  <si>
    <t>A edição de colecionador do jogo "Wanted Dead" para PS5 é uma oferta imperdível para os fãs do jogo e colecionadores. Com elementos exclusivos que elevam a experiência a um nível totalmente novo, esta edição especial é um tesouro para qualquer jogador. O steelbook desta edição é maravilhoso, inclui um artbook e vários colecionáveis mostrado nas imagens.</t>
  </si>
  <si>
    <t>MLB3890779726</t>
  </si>
  <si>
    <t>006-2409-0003</t>
  </si>
  <si>
    <t>For Honor Collectors Case Limitada E Numerada N00140/13065</t>
  </si>
  <si>
    <t>Apresentando a edição limitada e numerada, número 00140/13065 do jogo For Honor: três ornamentos únicos em metal representando os elmos das facções samurai, cavaleiro medieval e guerreiro nórdico. Numerados e autênticos, esses detalhes artísticos deslumbrantes são perfeitos para colecionadores. Apesar da caixa externa danificada, a beleza dos ornamentos permanece. Uma adição rara e valiosa para qualquer coleção apaixonada por For Honor e pelas culturas guerreiras. Obs; falta o berço interno e caixa contem detalhes.</t>
  </si>
  <si>
    <t>MLB3891056400</t>
  </si>
  <si>
    <t>016-2409-0005</t>
  </si>
  <si>
    <t>Pocket Watch Zelda Taito Limited Edition</t>
  </si>
  <si>
    <t>Para os fãs de Zelda e colecionadores, apresento o exclusivo pocket watch Zelda da marca Taito, licenciado pela Nintendo e disponível somente no Japão. Este item raro e autêntico permite que você carregue o espírito da aventura no seu bolso. Feito em metal, com design detalhado em alto relevo, uma qualidade excepcional, este relógio é mais do que um simples acessório - é uma peça de história dos games. Não perca a oportunidade de adicionar esse tesouro à sua coleção.</t>
  </si>
  <si>
    <t>MLB3894048020</t>
  </si>
  <si>
    <t>001-2409-0181</t>
  </si>
  <si>
    <t>Dead Or Alive 5 Collectors Edition Ps3</t>
  </si>
  <si>
    <t>Explore o mundo emocionante de lutas e adrenalina com a Edição de Colecionador impecável do Dead or Alive 5 para PS3. Importada diretamente do Japão, esta edição exclusiva é um tesouro para os fãs ávidos e colecionadores apaixonados. Desfrute de visuais impressionantes, mecânicas de luta envolventes e uma seleção incrível de personagens icônicos. Esta edição especial inclui itens exclusivos que elevam a experiência, desde artes conceituais deslumbrantes até trilhas sonoras envolventes. Não perca a chance de adicionar essa joia rara à sua coleção e mergulhar no universo intenso de Dead or Alive 5 como nunca antes.
Observação: Embora a trilha sonora esteja lacrada, a case apresenta uma trinca.</t>
  </si>
  <si>
    <t>MLB3895691721</t>
  </si>
  <si>
    <t>Borderlands The Handsome Collection - Xbox One</t>
  </si>
  <si>
    <t>Borderlands: The Handsome Collection traz os clássicos Borderlands 2 e Borderlands: The Pre-Sequel em uma edição incrível para Xbox One. Junte-se a seus amigos em missões emocionantes, colete loot e enfrente inimigos insanos em um mundo cheio de humor e ação.
Itens incríveis incluídos:
Acessórios exclusivos para personalizar sua experiência
Steelbook incrivel 
Robo que traz um toque especial à sua coleção
Acessórios exclusivos para personalizar sua experiência
Descontos disponíveis para pagamentos à vista. Não hesite em nos contatar para melhores preços e condições!</t>
  </si>
  <si>
    <t>MLB3908084111</t>
  </si>
  <si>
    <t>Final Fantasy Collection Iv, V, Vi - 4, 5, 6</t>
  </si>
  <si>
    <t>Final Fantasy Collection Soundtrack - CD
Coleção de trilhas sonoras da série *Final Fantasy*, em formato CD. Este conjunto reúne músicas icônicas da franquia, proporcionando uma experiência nostálgica e imersiva para fãs dos jogos e amantes de trilhas sonoras de videogame.
Inclui:
- CDs da trilha sonora de vários títulos da série *Final Fantasy*
- Embalagens originais com arte da franquia
Condição: Em bom estado de conservação. Imagens reais do produto disponíveis.
As imagens fornecidas são reais e detalham a condição do produto.
Suporte completo ao cliente, garantindo uma transação segura e transparente.</t>
  </si>
  <si>
    <t>MLB3908344191</t>
  </si>
  <si>
    <t>King Of Fighters 2003 - Playstation 2</t>
  </si>
  <si>
    <t>King of Fighters 2003 - PlayStation 2
Jogo King of Fighters 2003 para PlayStation 2. Parte da icônica série de luta, este título traz gráficos clássicos e personagens favoritos.
Inclui:
- Jogo King of Fighters 2003 para PS2
Condição: Bom estado de conservação. Imagens reais do produto disponíveis.
As imagens fornecidas são reais e detalham a condição do produto.
Oferecemos suporte completo ao cliente, garantindo uma transação segura e transparente.</t>
  </si>
  <si>
    <t>MLB3908366829</t>
  </si>
  <si>
    <t>Biohazard Revelations 2 Limited Box - Ps4</t>
  </si>
  <si>
    <t>Biohazard Revelations 2 Limited Box
Edição limitada de *Biohazard Revelations 2*, conhecida como Resident Evil Revelations 2 fora do Japão. Esta versão especial em formato de box traz itens colecionáveis e exclusivos,.
Inclui:
- Jogo *Biohazard Revelations 2* em edição limitada
- Artbook Incrível 
Condição: Em bom estado de conservação. Imagens reais do produto disponíveis.
As imagens fornecidas são reais e detalham a condição do produto.
Suporte completo ao cliente, garantindo uma transação segura e transparente.</t>
  </si>
  <si>
    <t>MLB3908366839</t>
  </si>
  <si>
    <t>Guiltgear 25th Aniversary</t>
  </si>
  <si>
    <t>Guilty Gear 25th Anniversary Edition
Edição comemorativa de 25 anos da série Guilty Gear, incluindo conteúdo exclusivo para fãs de longa data. Esta edição especial traz o jogo *Guilty Gear -Strive-* com passe de temporada, trilha sonora e artbook, além de uma embalagem especial colecionável.
Inclui:
- Jogo *Guilty Gear -Strive-*
- Passe de Temporada com conteúdos adicionais
- Trilha sonora original e artbook
- Case especial e cores comemorativas para personagens
Condição: Bom estado de conservação. 
As imagens fornecidas são reais e detalham a condição do produto.
Suporte completo ao cliente, garantindo uma transação segura e transparente.</t>
  </si>
  <si>
    <t>MLB3908366843</t>
  </si>
  <si>
    <t>Biohazard Code Veronica Dreamcast</t>
  </si>
  <si>
    <t>Biohazard Code: Veronica - Dreamcast
Jogo *Biohazard Code: Veronica* para Dreamcast, versão japonesa do clássico título de survival horror da franquia Resident Evil. Esta edição é indispensável para fãs da série e colecionadores de jogos retrô.
Inclui:
- Jogo *Biohazard Code: Veronica* para Dreamcast
Condição: Em bom estado de conservação. 
As imagens fornecidas são reais e detalham a condição do produto.</t>
  </si>
  <si>
    <t>MLB3908379415</t>
  </si>
  <si>
    <t>Estátua Coringa - Heath Ledger</t>
  </si>
  <si>
    <t>Estátua Coringa - Heath Ledger
Estátua detalhada do Coringa interpretado por Heath Ledger no filme *O Cavaleiro das Trevas*. Captura com precisão a expressão icônica e o traje do personagem, ideal para colecionadores e fãs do universo DC.
Inclui:
- Estátua do Coringa (Heath Ledger) com base temática, vários trajes, tornando essa edição incrível.
Condição: Produto em excelente estado, sem detalhes.
- As imagens fornecidas são reais e detalham a condição do produto.
- Suporte completo ao cliente, garantindo uma transação segura e transparente.</t>
  </si>
  <si>
    <t>MLB3910242829</t>
  </si>
  <si>
    <t>4948872311670</t>
  </si>
  <si>
    <t>Minecraft - Ps4 Versão Japonesa</t>
  </si>
  <si>
    <t>Jogo Minecraft - PS4 (Versão Japonesa)
Edição japonesa do jogo *Minecraft* para PlayStation 4. Explore, construa e sobreviva neste mundo de blocos com infinitas possibilidades.
Inclui:
- Jogo *Minecraft* para PS4 (versão japonesa)
Condição: Produto em excelente estado, NÃO POSSUI MANUAL.
- As imagens fornecidas são reais e detalham a condição do produto.
- Suporte completo ao cliente, garantindo uma transação segura e transparente.</t>
  </si>
  <si>
    <t>MLB3910289527</t>
  </si>
  <si>
    <t>4976219042901</t>
  </si>
  <si>
    <t>Jogo Biohazard - Para Ps3</t>
  </si>
  <si>
    <t>Jogo Biohazard - PS3
Jogo *Biohazard* (Resident Evil) para PlayStation 3, trazendo a experiência clássica de survival horror da Capcom para o console.
Inclui:
- Jogo *Biohazard* para PS3
Condição: Produto em excelente estado.
- As imagens fornecidas são reais e detalham a condição do produto.
- Suporte completo ao cliente, garantindo uma transação segura e transparente.</t>
  </si>
  <si>
    <t>MLB3912892195</t>
  </si>
  <si>
    <t>Sephiroth: Final Fantasy Xvi Remake Deluxe  - Lacrado</t>
  </si>
  <si>
    <t>Sephiroth: Final Fantasy VII Remake Deluxe Edition - Lacrada
Edição Deluxe de *Final Fantasy VII Remake* focada no personagem Sephiroth. Esta versão inclui itens especiais e conteúdos exclusivos. Produto lacrado e em estado impecável.
Inclui:
- Jogo *Final Fantasy VII Remake* para PS4
- Conteúdos digitais adicionais
- Embalagem Deluxe
- Itens exclusivos da edição incluindo:
-2 Steelbook 
-6 Bandeiras em tecido 
-8 Broches 
-Mapa exclusivo em tecido
Condição: Produto novo, lacrado.
- As imagens fornecidas são reais e detalham a condição do produto.
- Suporte completo ao cliente, garantindo uma transação segura e transparente.</t>
  </si>
  <si>
    <t>MLB3913430927</t>
  </si>
  <si>
    <t>Playstation 4 Star Wars - Limited Edition</t>
  </si>
  <si>
    <t>PlayStation 4 Star Wars Limited Edition - Darth Vader
Console PlayStation 4 Star Wars Limited Edition, com design exclusivo texturizado e gravura detalhada do vilão Darth Vader. Este modelo especial é uma peça icônica para fãs da franquia Star Wars e colecionadores de consoles únicos.
Condição:  
O console e o controle apresentam riscos, que não comprometem seu funcionamento. Por favor, analise atentamente as imagens fornecidas para avaliar o estado do produto.
Atenção: Recomendamos que todas as dúvidas sejam esclarecidas antes da compra. Estamos à disposição para responder qualquer pergunta.</t>
  </si>
  <si>
    <t>182285400478</t>
  </si>
  <si>
    <t>MLB3916415545</t>
  </si>
  <si>
    <t>Controle Ps1 Liberogrande 2 - Jfa Original Japão</t>
  </si>
  <si>
    <t>Controle Liberogrande 2 - JFA Original (Japão)
Controle exclusivo do jogo *Liberogrande 2*, produzido para o mercado japonês. Design especial e funcionalidade projetada para uma experiência única em jogos de futebol.
Inclui:
- Controle Liberogrande 2 - JFA (versão japonesa)
Condição: Produto em excelente estado, não utilizado.
- As imagens fornecidas são reais e detalham a condição do produto.
- Suporte completo ao cliente, garantindo uma transação segura e transparente.</t>
  </si>
  <si>
    <t>182319887514</t>
  </si>
  <si>
    <t>Azul</t>
  </si>
  <si>
    <t>MLB3916499621</t>
  </si>
  <si>
    <t>Tampa Skin Para Console Playstation 5 Digital Edition - Blue</t>
  </si>
  <si>
    <t>Tampa Skin Para Console PlayStation 5 Digital Edition - Blue
Tampa personalizada na cor azul para o PlayStation 5 Digital Edition. Compatível com o modelo digital, oferece proteção e estilo ao seu console.
Inclui:
- Tampa Skin para PS5 Digital Edition (azul)
Condição: A
Produto em excelente estado, não utilizado.
- As imagens fornecidas são reais e detalham a condição do produto.
- Suporte completo ao cliente, garantindo uma transação segura e transparente.</t>
  </si>
  <si>
    <t>Skins para consoles e controles de videogames</t>
  </si>
  <si>
    <t>186173411331</t>
  </si>
  <si>
    <t>MLB3918534361</t>
  </si>
  <si>
    <t>Controle Dualsense Ps5 Edição Limitada Especial 30°th Anos</t>
  </si>
  <si>
    <t>Experimente a emoção dos jogos com o Controle Dualsense PS5 Edição Limitada Especial 30° Anos. Este controle sem fio, fabricado pela Sony, foi projetado para proporcionar uma experiência de jogo imersiva e envolvente, com tecnologia Bluetooth que garante uma conexão estável e rápida. 
Com um design exclusivo que celebra três décadas de inovação, cada detalhe deste controle foi pensado para oferecer conforto e precisão. A vibração avançada e os sensores de movimento permitem que você sinta cada ação, tornando suas partidas ainda mais realistas e emocionantes.
Compatível exclusivamente com o PlayStation 5, este controle é ideal para jogadores que buscam qualidade e desempenho. A edição limitada é uma oportunidade única para colecionadores e entusiastas, garantindo que você tenha um item especial em sua coleção de jogos. 
Não perca a chance de elevar sua experiência de jogo a um novo patamar com o Controle Dualsense PS5 Edição Limitada Especial 30° Anos. Prepare-se para horas de diversão e desafios com um controle que combina tecnologia de ponta e um design icônico.
(TH)</t>
  </si>
  <si>
    <t>186198913863</t>
  </si>
  <si>
    <t>MLB3918583123</t>
  </si>
  <si>
    <t>Controle Dualsense God Of War Ragnarok Limited Edition - Ps5</t>
  </si>
  <si>
    <t>Controle DualSense God of War Ragnarok Limited Edition - PS5
T.H
Controle DualSense edição limitada inspirado em God of War Ragnarok. Apresenta design exclusivo com detalhes temáticos do jogo, unindo estilo e funcionalidade.
Itens Inclusos:
- Controle DualSense God of War Ragnarok Limited Edition
Condição: A
- Produto em excelente estado, não utilizado.
- Caixa lacrada
- As imagens fornecidas são reais e detalham a condição do produto.
- Suporte completo ao cliente, garantindo uma transação segura e transparente.
(TH)</t>
  </si>
  <si>
    <t>186199316521</t>
  </si>
  <si>
    <t>MLB3918815645</t>
  </si>
  <si>
    <t>Controle Sony Dualsense Playstation 5  Gray Camuflado</t>
  </si>
  <si>
    <t>Controle Sony DualSense PlayStation 5 – Gray Camuflado
T.H
Controle DualSense PlayStation 5 com design exclusivo em Gray Camuflado. Oferece tecnologia avançada de resposta tátil e gatilhos adaptáveis, proporcionando uma experiência de jogo imersiva e confortável.
itens Inclusos:
- Controle Sony DualSense Gray Camuflado para PS5
Condição: A
- Produto em excelente estado, não utilizado.
- Caixa lacrada
- As imagens fornecidas são reais e detalham a condição do produto.
- Suporte completo ao cliente, garantindo uma transação segura e transparente.
(TH)</t>
  </si>
  <si>
    <t>186199830927</t>
  </si>
  <si>
    <t>MLB3919722355</t>
  </si>
  <si>
    <t>Controle Sony Dualsense Ps5 Edição Limitada Fortnite</t>
  </si>
  <si>
    <t>DualSense Edição Limitada do Fortnite - PlayStation 5
Controle DualSense inspirado no universo de Fortnite. Esta edição limitada combina o design icônico do jogo com a tecnologia avançada do DualSense, garantindo uma experiência imersiva e estilosa.
Inclui:
- Controle DualSense Edição Limitada do Fortnite para PS5
Condição: N
- Produto em excelente estado, não utilizado.
- Embalagem lacrada.
- As imagens fornecidas são reais e detalham a condição do produto.
- Suporte completo ao cliente, garantindo uma transação segura e transparente.
(TH)</t>
  </si>
  <si>
    <t>182350404658</t>
  </si>
  <si>
    <t>MLB3921084555</t>
  </si>
  <si>
    <t>Controle Xbox One Series X S 20 Anos Aniversário</t>
  </si>
  <si>
    <t>Controle comemorativo de 20 anos do Xbox, compatível com Xbox 
T.H
One e Series X S. Apresenta design exclusivo com elementos que homenageiam duas décadas de história da marca Xbox, sendo uma peça indispensável para fãs e colecionadores.
Inclui:
- Controle Xbox One Series X|S 20 Anos Aniversário - Microsoft
- Duas pilhas
Condição: N
- Produto em excelente estado, não utilizado.
- Embalagem lacrada.
- As imagens fornecidas são reais e detalham a condição do produto.
- Suporte completo ao cliente, garantindo uma transação segura e transparente.
Benefícios comprando conosco:
- Suporte completo para uma transação segura
Explore nosso catálogo para mais opções!</t>
  </si>
  <si>
    <t>182361486214</t>
  </si>
  <si>
    <t>MLB3921742897</t>
  </si>
  <si>
    <t>Playstation 4 Pro 1tb - God Of War Limited Edition Bundle Cor Leviathan Gray - Japonês</t>
  </si>
  <si>
    <t>Console PlayStation 4 Pro de 1TB na edição limitada God of War, com design exclusivo Leviathan Gray inspirado no machado de Kratos. Esta versão japonesa acompanha um controle DualShock 4 temático
Itens Inclusos:
- Console PS4 Pro 1TB Edição Limitada God of War (Leviathan Gray)
- Controle DualShock 4 temático God of War
- Cabos de energia e conexão
- Caixa e manual originais
Condição: S
- Produto em excelente estado.
- A embalagem original esta em boas condições.
- As imagens fornecidas são reais e detalham a condição do produto.
- Suporte completo ao cliente, garantindo uma transação segura e transparente.
Benefícios comprando conosco:
- Suporte completo para uma transação segura
(TH)</t>
  </si>
  <si>
    <t>182367649644</t>
  </si>
  <si>
    <t>MLB3921786789</t>
  </si>
  <si>
    <t>Playstation 4 Slim 1tb Edição Limitada Days Of Play Blue</t>
  </si>
  <si>
    <t>Console PlayStation 4 Slim de 1TB na edição limitada Days of Play na cor Blue. Apresenta design exclusivo com acabamento azul metálico e detalhes icônicos do PlayStation, acompanhado de controle DualShock 4 na mesma cor.
Itens Inclusos:
- Console PS4 Slim 1TB Edição Limitada Days of Play Blue
- Controle DualShock 4 Blue temático
- Cabos de energia e conexão
- Caixa e manual originais
Condição: S
- Produto em excelente estado.
- A embalagem original está intacta e em excelentes condições.
- As imagens fornecidas são reais e detalham a condição do produto.
- Suporte completo ao cliente, garantindo uma transação segura e transparente.
Benefícios comprando conosco:
- Suporte completo para uma transação segura
Explore nosso catálogo para mais opções!
(TH)</t>
  </si>
  <si>
    <t>186233876437</t>
  </si>
  <si>
    <t>MLB3921792467</t>
  </si>
  <si>
    <t>Playstation 4 Fat 500gb Limited Edition - Final Fantasy Type-0 Hd Suzaku Edition + Controle Dualsense Final Fantasy + Final Fantasy Type-0 Hd Suzaku</t>
  </si>
  <si>
    <t>Console PlayStation 4 Fat de 500GB na edição limitada Final Fantasy Type-0 HD Suzaku Edition. Esta versão exclusiva apresenta design temático inspirado no universo de Final Fantasy Type-0 e acompanha controle e jogo temáticos.
Itens Inclusos:
- Console PS4 Fat 500GB Edição Limitada Final Fantasy Type-0 HD Suzaku
- Controle DualShock temático Final Fantasy
- Jogo Final Fantasy Type-0 HD Suzaku
- Cabos de energia e conexão
- Caixa e manual originais
Condição: A
- O item foi utilizado com extremo cuidado.
- Pode haver pequenas marcas
 superficiais, mas nada que comprometa a estética ou funcionalidade. 
- A embalagem original pode ter pequenos sinais de desgaste, mas ainda está em boas condições. 
- Todos os acessórios originais e manuais estão presentes.
- As imagens fornecidas são reais e detalham a condição do produto.
- Suporte completo ao cliente, garantindo uma transação segura e transparente.
Benefícios comprando conosco:
- Suporte completo para uma transação segura
Explore nosso catálogo para mais opções!
(TH)</t>
  </si>
  <si>
    <t>186233394785</t>
  </si>
  <si>
    <t>MLB3923109864</t>
  </si>
  <si>
    <t>016-2409-0004</t>
  </si>
  <si>
    <t>Pocket Watch Zelda Link's Awakening Limited Edition Japan</t>
  </si>
  <si>
    <t>Este é um tesouro raro para os amantes de Zelda e colecionadores de relógios! Apresento a você o relógio de bolso oficialmente licenciado pela Nintendo, da marca Taito, inspirado no lendário jogo "The Legend of Zelda: link's awakening. Este item é completamente novo, apenas retirado da caixa para as fotos. Uma peça de coleção verdadeiramente exclusiva, lançada apenas no Japão e com uma tiragem limitada.
Este relógio de bolso é uma obra de arte que captura a essência mágica do universo de link's awakening Com sua aparência elegante e detalhes impressionantes, ele é mais do que um simples acessório de moda; é uma homenagem à rica história de Zelda.
Compre agora e adicione um toque de encanto Zelda à sua coleção de relógios ou destaque-se como um verdadeiro fã. Não deixe escapar essa oportunidade única de possuir uma peça tão especial e rara. Esteja pronto para embarcar em aventuras épicas com estilo e pontualidade. Este relógio de bolso é a prova de que a magia de Zelda nunca envelhece.</t>
  </si>
  <si>
    <t>MLB3924869517</t>
  </si>
  <si>
    <t>Dualshock 4 - Ps4 - Edição Call Of Duty: Black Ops Iii</t>
  </si>
  <si>
    <t>Sony PlayStation DualShock 4 - Edição Call of Duty Black Ops III
T.H
Controle DualShock 4 temático inspirado no jogo Call of Duty Black Ops III. Apresenta design exclusivo com detalhes laranjas e símbolos do jogo, perfeito para fãs da franquia.
Inclui:
- Controle DualShock 4 - Call of Duty Black Ops III Edition
Sony PlayStation DualShock 4 - Call of Duty Black Ops III Edition
Controle DualShock 4 temático inspirado no jogo Call of Duty Black Ops III. Apresenta design exclusivo com detalhes laranjas e símbolos do jogo, ideal para fãs da franquia.
Inclui:
- Controle DualShock 4 - Call of Duty Black Ops III Edition
Condição: Produto em excelente estado de funcionamento. Acompanha caixa com sinais de desgaste e marcas de uso no controle. As imagens fornecidas são reais e detalham a condição do item para avaliação.
- Suporte completo ao cliente, garantindo uma transação segura e transparente.
- As imagens fornecidas são reais e detalham a condição do produto.
- Suporte completo ao cliente, garantindo uma transação segura e transparente.
(TH)</t>
  </si>
  <si>
    <t>186282957475</t>
  </si>
  <si>
    <t>MLB3925022129</t>
  </si>
  <si>
    <t>Final Fantasy Type 0 Hd Ps4 - Lacrado</t>
  </si>
  <si>
    <t>Final Fantasy Type-0 HD - Lacrado 
Jogo Final Fantasy Type-0 HD, totalmente lacrado. Importante observar que o item possui adesivos de outros lojistas, que não foram removidos para manter a integridade do lacre.
Inclui:
- Steelbook Final Fantasy Type-0 HD lacrado com adesivo na embalagem, não foi tirado para manter a integridade do lacre.
Condição: Produto novo, lacrado e em perfeito estado.
- As imagens fornecidas são reais e detalham a condição do produto.
- Suporte completo ao cliente, garantindo uma transação segura e transparente.</t>
  </si>
  <si>
    <t>MLB3925074325</t>
  </si>
  <si>
    <t>Tower Of Guns Steelbook Limited Edtion - Ps4</t>
  </si>
  <si>
    <t>Tower of Guns - Edição Limitada em Steelbook
T.H
Tower of Guns é um jogo de tiro em primeira pessoa com elementos de roguelike, desenvolvido pela Terrible Posture Games e lançado em 2014. A Edição Limitada em Steelbook oferece uma embalagem metálica exclusiva.
Inclui:
Jogo Tower of Guns
Estojo metálico Steelbook exclusivo
Condição: Produto novo e lacrado, em perfeito estado de conservação.
As imagens fornecidas são reais e detalham a condição do produto.
Suporte completo ao cliente, garantindo uma transação segura e transparente.</t>
  </si>
  <si>
    <t>MLB3925236903</t>
  </si>
  <si>
    <t>Jogo Xiii - Steelbook Limited Edition Ps4 Lacrado</t>
  </si>
  <si>
    <t>XIII Limited Edition - PS4
T.H
Desfrute da experiência definitiva de XIII com esta edição limitada, projetada especialmente para os fãs e colecionadores deste icônico shooter em primeira pessoa. Inspirado pelas vibrantes histórias em quadrinhos, esta edição traz uma narrativa envolvente em um mundo de conspiração e ação intensa. O jogo foi completamente remasterizado com gráficos atualizados e uma jogabilidade aprimorada que honra o clássico original.
Inclui:
Jogo XIII em disco com embalagem especial colecionável.
Condição: Novo e lacrado, garantindo a integridade e a qualidade do colecionável.</t>
  </si>
  <si>
    <t>MLB3925698719</t>
  </si>
  <si>
    <t>Cyberpunk 2077 - Limited Edition - Xbox One</t>
  </si>
  <si>
    <t>Cyberpunk 2077 - Collector's Edition - Xbox One
T.H
Edição de Colecionador para Xbox One. Esta edição especial traz uma rica coleção de itens exclusivos e conteúdo adicional, celebrando o universo futurista do jogo.
Inclui:
- Jogo Cyberpunk 2077 para Xbox One
- Artbook
- Mapa do jogo
Condição: Produto em bom estado, embora a embalagem demostra detalhes.
- As imagens fornecidas são reais e detalham a condição do produto.
- Suporte completo ao cliente, garantindo uma transação segura e transparente.</t>
  </si>
  <si>
    <t>MLB3925988439</t>
  </si>
  <si>
    <t>Final Fantasy Dissidia Steelbook Edition - Ps4</t>
  </si>
  <si>
    <t>Final Fantasy Dissidia 
T.H
Jogo de luta e RPG que reúne personagens icônicos da franquia Final Fantasy em combates épicos. Com modos de história e batalha, o título proporciona uma experiência única para fãs da série.
Itens inclusos:
- Jogo Final Fantasy Dissidia (mídia física) 
- Caixa original 
Condição: A 
- Em excelente estado, com disco e embalagem muito bem conservados. 
- Imagens reais detalham a condição do produto. 
Benefícios comprando conosco:
- Suporte completo para uma transação segura 
- Frete grátis para todo o Brasil 
Explore nosso catálogo para mais opções!</t>
  </si>
  <si>
    <t>MLB3927204649</t>
  </si>
  <si>
    <t>Watch Dogs Legion - Steelbook Gold Edition - Ps4</t>
  </si>
  <si>
    <t>Watch Dogs: Legion 
T.H
Ação em mundo aberto ambientada em uma Londres futurista. Watch Dogs: Legion permite controlar qualquer personagem no jogo, formando uma resistência para libertar a cidade da opressão tecnológica.
Itens inclusos:
- Jogo Watch Dogs: Legion (mídia física) 
- Luva com pequenos detalhes.
- Em bom estado, com disco e embalagem conservados. 
- Imagens reais detalham a condição do produto. 
Benefícios comprando conosco:
- Suporte completo para uma transação segura 
Explore nosso catálogo para mais opções!</t>
  </si>
  <si>
    <t>MLB3927223933</t>
  </si>
  <si>
    <t>Granblue Fantasy Relink - Ps4</t>
  </si>
  <si>
    <t>Granblue Fantasy: Relink 
T.H
RPG de ação baseado no universo de Granblue Fantasy, com gráficos impressionantes e jogabilidade dinâmica. Explore cenários deslumbrantes e enfrente batalhas épicas em uma aventura inesquecível.
Itens inclusos:
- Jogo Granblue Fantasy: Relink (mídia física) 
Condição:
- Em excelente estado, com disco e embalagem muito bem conservados. 
- Imagens reais detalham a condição do produto. 
Benefícios comprando conosco:
- Suporte completo para uma transação segura</t>
  </si>
  <si>
    <t>MLB3927276769</t>
  </si>
  <si>
    <t>F.i.s.t: Forged In Shadow Torch Limited Edition Ps4 Lacrado</t>
  </si>
  <si>
    <t>F.I.S.T.: Forged In Shadow Torch 
Jogo de ação e exploração em estilo metroidvania, ambientado em um mundo dieselpunk. Controle Rayton, o coelho com um braço mecânico gigante, enquanto enfrenta inimigos e resolve desafios em um cenário fascinante.
T.H
Itens inclusos:
- Jogo F.I.S.T.: Forged In Shadow Torch (mídia física) Lacrado
Condição:
- Produto em excelente estado, com disco e embalagem muito bem conservados. 
- Imagens reais detalham a condição do produto. 
Benefícios comprando conosco:
- Suporte completo para uma transação segura</t>
  </si>
  <si>
    <t>MLB3927365831</t>
  </si>
  <si>
    <t>Sekiro: Shadows Die Twice - Ps4 + Steelbook (semdisco)</t>
  </si>
  <si>
    <t>Sekiro: Shadows Die Twice 
(TH)
Jogo de ação e aventura desenvolvido pela FromSoftware, ambientado no Japão feudal. Controle um guerreiro em busca de vingança em combates desafiadores e uma narrativa intensa.
Itens inclusos:
- Jogo Sekiro: Shadows Die Twice (mídia física) Não inclui Manual
- Steelbook sem o disco
Condição:
- Em excelente estado, embalagem muito bem conservados. 
- Imagens reais detalham a condição do produto. 
Benefícios comprando conosco:
- Suporte completo para uma transação segura</t>
  </si>
  <si>
    <t>MLB3929001383</t>
  </si>
  <si>
    <t>Gran Turismo Sport - Steelbook Edition  - Ps4</t>
  </si>
  <si>
    <t>Gran Turismo Sport - Steelbook Edition (PS4) 
T.H
Edição especial de Gran Turismo Sport com case Steelbook exclusivo. Um dos melhores simuladores de corrida, oferecendo gráficos impressionantes, modos competitivos e uma vasta gama de veículos para personalização e desempenho.
Itens inclusos:
- Jogo Gran Turismo Sport (mídia física) 
- Steelbook exclusivo 
- Caixa original 
Condição: A 
- Em excelente estado, com disco e embalagem muito bem conservados. 
- Imagens reais detalham a condição do produto. 
Benefícios comprando conosco:
- Suporte completo para uma transação segura</t>
  </si>
  <si>
    <t>MLB3929027965</t>
  </si>
  <si>
    <t>Shantae Half Genie Hero Ultimate Edition - Ps5</t>
  </si>
  <si>
    <t>Shantae: Half-Genie Hero Ultimate Edition - Collector's Edition (PS5) 
T.H
Edição imperdível de Shantae: Half-Genie Hero, trazendo a experiência completa do jogo com todos os DLCs e conteúdo adicional, além de itens exclusivos. Uma aventura vibrante e cheia de charme, ideal para fãs da série.
Itens inclusos:
- Jogo Shantae: Half-Genie Hero Ultimate Edition (mídia física) Lacrado
- Caixa especial de colecionador 
- Artbook com ilustrações exclusivas 
- CD com a trilha sonora original 
- Poster temático 
- Acessorios Extras
Condição: S 
- Produto em estado impecável. 
Benefícios comprando conosco:
- Suporte completo para uma transação segura</t>
  </si>
  <si>
    <t>MLB3929162389</t>
  </si>
  <si>
    <t>Star Ocean Integrity Faithlessness - Limited Edition - Ps4</t>
  </si>
  <si>
    <t>Star Ocean: Integrity and Faithlessness - Limited Edition PS4 
T.H
Jogo de RPG da clássica série Star Ocean, ambientado em um universo de fantasia e ficção científica. Explore mundos vastos, participe de combates dinâmicos e vivencie uma história envolvente com personagens memoráveis.
Itens inclusos:
- Jogo Star Ocean: Integrity and Faithlessness (mídia física) 
- Steelbook tematico.
- Produto em otimo estado, com disco e embalagem muito bem conservados. 
- Imagens reais detalham a condição do produto. 
Benefícios comprando conosco:
- Suporte completo para uma transação segura 
Explore nosso catálogo para mais opções!</t>
  </si>
  <si>
    <t>MLB3929286643</t>
  </si>
  <si>
    <t>Oddworld Soulstorm - Day One Oddition -  Ps4</t>
  </si>
  <si>
    <t>Oddworld: Soulstorm 
T.H
A sequência emocionante da saga Oddworld, trazendo gráficos impressionantes, mecânicas de jogo atualizadas e uma narrativa envolvente. Siga Abe em sua jornada para liderar uma revolução contra a opressão.
Itens inclusos:
- Jogo Oddworld: Soulstorm (mídia física) 
- Steelbook tematico. 
- Produto em otimo estado, com disco e embalagem conservados. 
- Imagens reais detalham a condição do produto. 
Benefícios comprando conosco:
- Suporte completo para uma transação segura</t>
  </si>
  <si>
    <t>MLB3929793159</t>
  </si>
  <si>
    <t>Mafia Trilogy - Mídia Física - Ps4 - Lacrado</t>
  </si>
  <si>
    <t>Mafia: Trilogy - PS4 (Lacrado) 
T.H
A coleção definitiva que reúne os três jogos da icônica série Mafia, com gráficos remasterizados e uma jogabilidade aprimorada. Experimente histórias de crime organizadas através das décadas em uma apresentação completa e imersiva.
Itens inclusos:
- Jogo Mafia: Trilogy (mídia física, lacrado) 
- Caixa original, contem adesivo que não foi tirado para manter a integridade do lacre.
Condição 
- Produto lacrado, bom estado de conservação. 
Benefícios comprando conosco:
- Suporte completo para uma transação segura</t>
  </si>
  <si>
    <t>MLB3929878865</t>
  </si>
  <si>
    <t>Dragons Dogma Ii - Steelbook Edition - Lacrado Ps5</t>
  </si>
  <si>
    <t>Dragon's Dogma II - Steelbook Edition (PS5) 
A aguardada sequência do aclamado RPG de ação Dragon's Dogma, trazendo um mundo vasto e envolvente com batalhas épicas e personalização de personagens. Esta edição especial inclui uma case Steelbook.
Itens inclusos:
- Jogo Dragon's Dogma II (mídia física) 
- Steelbook exclusivo 
- Caixa original 
Condição: 
- Produto lacrado, em estado impecável. 
Benefícios comprando conosco:
- Suporte completo para uma transação segura  
Explore nosso catálogo para mais opções!</t>
  </si>
  <si>
    <t>MLB3930011329</t>
  </si>
  <si>
    <t>Ride 3 - Steelbook Special Edition - Ps4 (sem Disco)</t>
  </si>
  <si>
    <t>Ride 3 - Steelbook Edition (Sem o Disco) - PS4 
T.H
Edição Steelbook de Ride 3, com arte exclusiva e design premium, perfeita para fãs de jogos de corrida e colecionadores. Um excelente item para completar sua coleção.
Itens inclusos:
- Steelbook Ride 3 (vazio, sem disco) 
Condição: 
- Em bom estado de conservação, com sinais mínimos de uso. 
- Imagens reais detalham a condição do produto. 
Benefícios comprando conosco:
- Suporte completo para uma transação segura</t>
  </si>
  <si>
    <t>MLB3930795369</t>
  </si>
  <si>
    <t>Fallout 76 - Steelbook Edition - Lacrado Ps4</t>
  </si>
  <si>
    <t>Fallout 76 - Steelbook Edition (Lacrado) - PS4 
T.H
Edição Steelbook de Fallout 76, um RPG de sobrevivência em mundo aberto ambientado no universo pós-apocalíptico da franquia. Enfrente desafios em uma experiência multiplayer única enquanto explora os mistérios da Virgínia Ocidental.
Itens inclusos:
- Jogo Fallout 76 (mídia física, lacrado) 
- Steelbook exclusivo com arte temática 
- Caixa original selada 
Condição: 
- Produto lacrado, em estado impecável. 
Benefícios comprando conosco:
- Suporte completo para uma transação segura 
Explore nosso catálogo para mais opções!</t>
  </si>
  <si>
    <t>MLB3930818131</t>
  </si>
  <si>
    <t>The Order 1886 Limited Steelbook Edition - Ps4</t>
  </si>
  <si>
    <t>The Order: 1886 - Limited Steelbook Edition (PS4) 
T.H
Edição especial de The Order: 1886, um jogo de ação e aventura ambientado em uma Londres vitoriana alternativa, repleta de mistérios e tecnologia steampunk. Esta edição limitada inclui uma case Steelbook exclusiva que complementa a experiência imersiva do jogo.
Itens inclusos:
- Jogo The Order: 1886 (mídia física) 
- Steelbook exclusivo com arte temática 
- Caixa original 
Condição: 
- Produto em excelente estado, com disco e Steelbook muito bem conservados. 
- Imagens reais detalham a condição do produto. 
Benefícios comprando conosco:
- Suporte completo para uma transação segura</t>
  </si>
  <si>
    <t>MLB3930902005</t>
  </si>
  <si>
    <t>Yakuza Kiwami - Steelbook Edition - Ps4</t>
  </si>
  <si>
    <t>Yakuza Kiwami - Steelbook Edition (PS4) 
T.H
Edição Steelbook de Yakuza Kiwami, o remake do clássico da série Yakuza, trazendo gráficos atualizados e melhorias na jogabilidade. A Steelbook Edition inclui uma case exclusiva com design temático.
Itens inclusos:
- Jogo Yakuza Kiwami (mídia física) 
- Steelbook exclusivo com arte temática 
- Caixa original 
Condição: 
- Produto em excelente estado, com disco e Steelbook muito bem conservados. 
- Imagens reais detalham a condição do produto. 
Benefícios comprando conosco:
- Suporte completo para uma transação segura</t>
  </si>
  <si>
    <t>MLB3930911747</t>
  </si>
  <si>
    <t>Wwe 2k19 - Steelbook Edition - (sem Disco)</t>
  </si>
  <si>
    <t>WWE 2K19 - Steelbook Edition (Sem o Disco)
 T.H
Edição Steelbook de WWE 2K19, trazendo uma case exclusiva com design premium.
Itens inclusos:
- Steelbook WWE 2K19 (vazio, sem disco) 
Condição:
- Em bom estado, com sinais mínimos de uso. 
- Imagens reais detalham a condição do produto. 
Benefícios comprando conosco:
- Suporte completo para uma transação segura</t>
  </si>
  <si>
    <t>MLB3930951917</t>
  </si>
  <si>
    <t>Cyberpunk 2077 - Lacrado - Ps4</t>
  </si>
  <si>
    <t>Cyberpunk 2077 -(Lacrado) - PS4 
T.H
Cyberpunk 2077, um RPG em mundo aberto ambientado na vibrante e distópica Night City. Com gráficos impressionantes e uma narrativa envolvente.
Itens inclusos:
- Jogo Cyberpunk 2077 (mídia física, lacrado) 2 Discos, Blu-ray
- Caixa original selada 
- Mapa e acessorios extras.
-Cartoes postais
Condição:
- Produto lacrado, em estado impecável. 
Benefícios comprando conosco:
- Suporte completo para uma transação segura a</t>
  </si>
  <si>
    <t>MLB3931176077</t>
  </si>
  <si>
    <t>F1 2018 - Steelbook Edition - Ps4</t>
  </si>
  <si>
    <t>F1 2018 - Steelbook Edition (PS4) 
T.H
Edição Steelbook de F1 2018, o jogo oficial do campeonato mundial de Fórmula 1. Com gráficos realistas, física aprimorada e a experiência completa do mundo das corridas, esta edição especial inclui uma case Steelbook.
Itens inclusos:
- Jogo F1 2018 (mídia física) 
- Steelbook exclusivo com arte temática
Condição: 
- Steelbook contém detalhes visiveis, como mostra as imagens a cima.
- Imagens reais detalham a condição do produto. 
Benefícios comprando conosco:
- Suporte completo para uma transação segura</t>
  </si>
  <si>
    <t>MLB3931231163</t>
  </si>
  <si>
    <t>Ghost Of Tsushima - Special Edition - Físico - Ps4 - Lacrado</t>
  </si>
  <si>
    <t>Ghost of Tsushima - Steelbook Edition (Lacrado) - PS4 
T.H
Edição Steelbook de Ghost of Tsushima, o aclamado jogo de ação e aventura ambientado no Japão feudal. Com gráficos deslumbrantes e uma narrativa épica, esta edição inclui uma case Steelbook exclusiva.
Itens inclusos:
- Jogo Ghost of Tsushima (mídia física, lacrado) 
- Steelbook exclusivo com arte temática 
- Caixa original selada 
Condição:
- Produto lacrado, em estado impecável, contém adesivos, que não foram removidos para garantir a integridade do lacre.
Benefícios comprando conosco:
- Suporte completo para uma transação segura 
Explore nosso catálogo para mais opções!</t>
  </si>
  <si>
    <t>MLB3931950597</t>
  </si>
  <si>
    <t>Battlefield V Ps4 - Standard Edition + Steelbook (sem Disco)</t>
  </si>
  <si>
    <t>Battlefield V - Standard Edition (PS4) + Steelbook (sem disco)
(TH)
Mergulhe nos combates épicos da Segunda Guerra Mundial com Battlefield V. Experimente modos multiplayer emocionantes e uma campanha envolvente, com gráficos impressionantes e jogabilidade dinâmica.
Itens inclusos:
- Jogo Battlefield V (mídia física) com manualo
- Steelbook com detalhes(riscos) sem o disco.
Condição:
- Produto em bom estado.
- Imagens reais detalham a condição do produto. 
Benefícios comprando conosco:
- Suporte completo para uma transação segura 
Explore nosso catálogo para mais opções!</t>
  </si>
  <si>
    <t>MLB3932001311</t>
  </si>
  <si>
    <t>Horizon Forbidden West - Special Edition - (lacrado) Ps4</t>
  </si>
  <si>
    <t>Horizon Forbidden West - Special Edition (Lacrado) - PS4 
T.H
Aclamado RPG de ação, Horizon Forbidden West leva os jogadores a uma jornada épica por territórios inexplorados em um mundo pós-apocalíptico repleto de máquinas perigosas e mistérios. 
Itens inclusos: 
- Jogo Horizon Forbidden West (mídia física, lacrado) 
- Steebook
- Artbook
- Caixa original selada 
Condição:
- Produto lacrado, em estado impecável. 
Benefícios comprando conosco: 
Explore nosso catálogo para mais opções!</t>
  </si>
  <si>
    <t>MLB3932082003</t>
  </si>
  <si>
    <t>Cyberpunk 2077 - Standard Edition  (lacrado) - Xbox One</t>
  </si>
  <si>
    <t>Cyberpunk 2077 - Standard Edition (Lacrado) - Xbox One 
Cyberpunk 2077 é um RPG de ação em mundo aberto ambientado na vibrante e distópica Night City. Com uma narrativa envolvente e uma jogabilidade imersiva.
Itens inclusos: 
- Jogo Cyberpunk 2077 (mídia física, lacrado) 
- Steelbook 
- Caixa original selada 
Condição:
- Produto lacrado, em estado impecável. 
Benefícios comprando conosco: 
- Suporte completo para uma transação segura 
Explore nosso catálogo para mais opções!</t>
  </si>
  <si>
    <t>MLB3932350219</t>
  </si>
  <si>
    <t>Playstation 3 - Ninokuni Magical Edition - Limited Edition</t>
  </si>
  <si>
    <t>PlayStation 3 - Ni no Kuni Magical Edition
Edição especial do PlayStation 3, lançada exclusivamente no Japão, inspirada no aclamado RPG *Ni no Kuni: Wrath of the White Witch*. O console apresenta um design único, com acabamento dourado e detalhes que capturam a magia do universo do jogo.
Itens inclusos: 
- Console PlayStation 3 - NinoKuni Magical Edition 
- Controle DualShock 3 temático 
- Caixa original com design especial da edição 
Condição: 
- Produto em excelente estado de conservação e funcionamento. 
- Imagens reais detalham a condição do produto. 
Benefícios comprando conosco: 
- Suporte completo para uma transação segura  
Explore nosso catálogo para mais opções!</t>
  </si>
  <si>
    <t>MLB3932848077</t>
  </si>
  <si>
    <t>Ni No Kuni Ii - Revenant Kingdom Collector's Edition -  Ps4</t>
  </si>
  <si>
    <t>Ni No Kuni II - Revenant Kingdom Collector's Edition (PS4) 
A edição de colecionador de Ni No Kuni II: Revenant Kingdom traz uma experiência mágica e envolvente, acompanhada de itens exclusivos que enriquecem a jornada neste encantador RPG.
Itens inclusos: 
- Jogo Ni No Kuni II: Revenant Kingdom (mídia física) 
- Caixa especial da edição de colecionador 
- Estatueta de Evan e Roland 
- Diorama rotativo com tema do jogo 
- Steelbook exclusivo 
- Trilha sonora original em CD 
- Artbook de capa dura com ilustrações conceituais 
- Plush mini Ni no Kuni
Condição: 
- Produto em excelente estado de conservação, com todos os itens bem preservados. 
- Imagens reais detalham a condição do produto. 
Benefícios comprando conosco: 
- Suporte completo para uma transação segura 
Explore nosso catálogo para mais opções!</t>
  </si>
  <si>
    <t>MLB3932873659</t>
  </si>
  <si>
    <t>Dying Light 2 - Collector's Edition - Ps5</t>
  </si>
  <si>
    <t>Dying Light 2 - Stay Human - Collector's Edition 
Edição de colecionador de Dying Light 2, um RPG de ação ambientado em um mundo pós-apocalíptico repleto de perigos e decisões morais. Collector's Edition inclui itens exclusivos que tornam esta experiência ainda mais imersiva e especial.
Itens inclusos: 
- Jogo Dying Light 2: Stay Human (mídia física) 
- Caixa especial da edição de colecionador 
- Estatueta detalhada com iluminação 
- Artbook com ilustrações conceituais 
- Mapa da cidade em tecido 
- Steelbook exclusivo 
- Lanterna exclusiva, tematica.
Condição: A 
- Produto em excelente estado de conservação e funcionamento. 
- Imagens reais detalham a condição do produto. 
Benefícios comprando conosco: 
- Suporte completo para uma transação segura 
Explore nosso catálogo para mais opções!</t>
  </si>
  <si>
    <t>MLB3932933679</t>
  </si>
  <si>
    <t>Resident Evil 8 - Collector's Edition</t>
  </si>
  <si>
    <t>Resident Evil 8 - Village - Collector's Edition 
A Collector's Edition de Resident Evil Village traz uma experiência única e aterrorizante, com itens exclusivos que celebram o mais recente capítulo da icônica série de survival horror.
Itens inclusos: 
- Caixa especial da edição de colecionador 
- Estatua de Chris Redfield 
- Steelbook exclusivo com arte temática.
- Artbook de capa dura com ilustrações conceituais.
- Mapa do vilarejo em tecido, incrivelmente lindo.
Condição: 
- Produto em excelente estado de conservação, com todos os itens bem preservados. 
- Imagens reais detalham a condição do produto. 
Benefícios comprando conosco: 
- Suporte completo para uma transação segura</t>
  </si>
  <si>
    <t>MLB3933098811</t>
  </si>
  <si>
    <t>Aerith Gainsborough Square - Final Fantasy Vii</t>
  </si>
  <si>
    <t>Aerith Gainsborough - Square Enix - Final Fantasy VII 
Estatueta colecionável de Aerith Gainsborough, uma das personagens mais icônicas de Final Fantasy VII. Produzida pela Square Enix, esta peça apresenta detalhes impecáveis e acabamento premium.
Itens inclusos: 
- Estatueta de Aerith Gainsborough 
- Base personalizada para exibição 
- Caixa original 
Condição: A 
- Produto em excelente estado de conservação, com todos os itens bem preservados. 
- Imagens reais detalham a condição do produto. 
Benefícios comprando conosco: 
- Suporte completo para uma transação segura 
Explore nosso catálogo para mais opções!</t>
  </si>
  <si>
    <t>MLB3933159985</t>
  </si>
  <si>
    <t>Venom Snake Bust Figure - Metal Gear Solid V</t>
  </si>
  <si>
    <t>Figura em busto detalhado de Venom Snake, inspirada no jogo Metal Gear Solid V. Esculpida com precisão, com acabamento de alta qualidade, capturando a essência do personagem.
Itens inclusos: 
- Figura em busto detalhado de Venom Snake
- Caixa especial da edição de colecionador 
 Condição: 
- Produto em excelente estado de conservação.
- Imagens reais detalham a condição do produto. 
Benefícios comprando conosco: 
- Suporte completo para uma transação segura 
Explore nosso catálogo para mais opções!</t>
  </si>
  <si>
    <t>MLB3933184711</t>
  </si>
  <si>
    <t>Metal Gear Solid V - The Plantom Pain</t>
  </si>
  <si>
    <t>Metal Gear Solid V: The Phantom Pain - PS4 
O capítulo final da lendária franquia Metal Gear Solid, desenvolvido por Hideo Kojima.
Itens inclusos: 
- Metal Gear Solid V: The Phantom Pain, item acende e emite som, oferecendo uma experiência interativa e envolvente.
- Caixa original 
Condição: A 
- Produto em excelente estado, com disco e embalagem muito bem conservados. 
- Imagens reais detalham a condição do produto. 
Benefícios comprando conosco: 
- Suporte completo para uma transação segura 
Explore nosso catálogo para mais opções!</t>
  </si>
  <si>
    <t>MLB3934817225</t>
  </si>
  <si>
    <t>Wall Clocks - Relógio De Parede Edição Demon Slayer- Lacrado</t>
  </si>
  <si>
    <t>Relógio de Parede - Edição Demon Slayer Lacrado
Relógio de parede exclusivo com design inspirado no universo de Demon Slayer. Um item decorativo e funcional que combina perfeitamente com qualquer ambiente.
Itens inclusos: 
- Relógio de parede Demon Slayer 
- Caixa original 
Condição: 
- Produto em excelente estado de conservação e funcionamento. 
- Imagens reais detalham a condição do produto. 
Benefícios comprando conosco: 
- Suporte completo para uma transação segura 
Explore nosso catálogo para mais opções!</t>
  </si>
  <si>
    <t>Relógios de parede</t>
  </si>
  <si>
    <t>186460012411</t>
  </si>
  <si>
    <t>Preto / Amarelo</t>
  </si>
  <si>
    <t>MLB3934849721</t>
  </si>
  <si>
    <t>Accutime - Relógio De Parede - Super Mario Bros Original Jp</t>
  </si>
  <si>
    <t>Relógio de Parede Accutime - Edição Super Mario Bros 
Relógio de parede com design exclusivo inspirado no universo de Super Mario Bros. Ideal para decorar qualquer ambiente com um toque nostálgico e divertido.
Itens inclusos: 
- Relógio de parede Accutime - Super Mario Bros 
- Caixa original 
Condição:
- Produto em bom estado de conservção, com pequenos detalhes na caixa.
- Imagens reais detalham a condição do produto. 
Benefícios comprando conosco: 
- Suporte completo para uma transação segura</t>
  </si>
  <si>
    <t>182549843326</t>
  </si>
  <si>
    <t>Branco / Vermelho</t>
  </si>
  <si>
    <t>MLB3934881207</t>
  </si>
  <si>
    <t>Metal Gear Solid - The Legacy Collection - (1987-2012)</t>
  </si>
  <si>
    <t>Metal Gear Solid - The Legacy Collection - PS3  
Uma coletânea definitiva que reúne a lendária série Metal Gear Solid, celebrando a obra de Hideo Kojima. Inclui os títulos principais e conteúdos adicionais, proporcionando uma experiência completa. 
Itens inclusos:  
- Metal Gear Solid  
- Metal Gear Solid 2: HD Edition   
- Artbook digital com ilustrações da série  
- Caixa original  
Condição:  
- Produto em excelente estado, com detalhes na embalagem.
- Imagens reais detalham a condição do produto.  
Benefícios comprando conosco:  
- Suporte completo para uma transação segura  
Explore nosso catálogo para mais opções!</t>
  </si>
  <si>
    <t>MLB3935022013</t>
  </si>
  <si>
    <t>Sega Genesis - Streets Of Rage 4 - Limited Run</t>
  </si>
  <si>
    <t>Streets of Rage 4 - Sega Genesis Edition (Limited Run) Lacrado
Edição especial de Streets of Rage 4 lançada pela Limited Run Games, inspirada no clássico Sega Genesis. Esta versão combina o melhor dos jogos modernos com uma homenagem à nostalgia dos beat ‘em up dos anos 90.
Itens inclusos: 
- Jogo Streets of Rage 4 (mídia física) 
- Caixa especial inspirada no Sega Genesis
- Steelbook tematico
- Produto em otimo estado (Lacrado), com todos os itens bem preservados. 
- Imagens reais detalham a condição do produto. 
Benefícios comprando conosco: 
- Suporte completo para uma transação segura</t>
  </si>
  <si>
    <t>MLB3935307759</t>
  </si>
  <si>
    <t>Conjunto Fifa Word Cup 2006/2010/2014 - Lacrado Jp Ps3</t>
  </si>
  <si>
    <t>FIFA World Cup 2010 - PS3 (Lacrado) 
Jogo oficial da Copa do Mundo FIFA 2010, oferecendo a experiência completa do torneio, com times licenciados, estádios detalhados e modos exclusivos. Uma celebração do futebol mundial para os fãs do esporte.
Itens inclusos: 
- Jogo FIFA World Cup 2006/2010/2014 (mídia física, todos lacrados) 
- Caixa original selada 
Condição: S 
- Produto lacrado, em estado impecável. 
Benefícios comprando conosco: 
- Suporte completo para uma transação segura 
Explore nosso catálogo para mais opções!</t>
  </si>
  <si>
    <t>MLB3935508873</t>
  </si>
  <si>
    <t>Tom Clancy's The Division 2 - Dark Zone - Figure</t>
  </si>
  <si>
    <t>Tom Clancy's The Division 2 - Dark Zone Edition - Figura  
Figura colecionável inspirada em *Tom Clancy's The Division 2*, representando um agente em ação na perigosa Dark Zone. Produzida com detalhes impressionantes, é uma peça essencial para fãs da franquia.
Itens inclusos:  
- Figura Dark Zone (Edição Especial)  
- Cd Sound Track 
-Mapa da cidade.
- Caixa Original
Condição: A  
- Produto em excelente estado de conservação, com todos os itens bem preservados.  
- Imagens reais detalham a condição do produto.
Benefícios comprando conosco:  
- Suporte completo para uma transação segura  
Explore nosso catálogo para mais opções!</t>
  </si>
  <si>
    <t>MLB3935708172</t>
  </si>
  <si>
    <t>001-2409-0054</t>
  </si>
  <si>
    <t>Dead Or Alive Xtreme Beach Volleyball - Xbox Classico Japan</t>
  </si>
  <si>
    <t>Desfrute do sol, da areia e da competição emocionante em Dead or Alive Xtreme Beach Volleyball para Xbox! Este jogo é uma experiência única que combina ação de vôlei de praia com a beleza das famosas lutadoras da série Dead or Alive.
Características do Produto:
Edição Clássica Lacrada: Este jogo está lacrado e nunca foi aberto, garantindo que você tenha uma cópia original e autêntica do jogo.
Condição: É importante observar que o plástico de proteção pode ter pequenos rasgos, mas o jogo permanece lacrado e não afeta o estado do disco ou da capa.
Versão Japonesa: Este jogo é da versão japonesa e, portanto, só funcionará em consoles Xbox japoneses ou em consoles destravados compatíveis.
Experiência Única: Além do vôlei de praia empolgante, você também pode interagir com as personagens em atividades de lazer, como natação e mini-jogos, tornando-o um jogo verdadeiramente único.
Gráficos Impressionantes: Dead or Alive Xtreme Beach Volleyball apresenta gráficos detalhados e uma física realista que tornam as animações das personagens impressionantes.
Este é um item raro para colecionadores ou fãs da série Dead or Alive que desejam experimentar a versão japonesa original. Por favor, esteja ciente das restrições de compatibilidade com consoles e regiões antes de comprar. Se você está procurando um jogo único que ofereça uma experiência de vôlei de praia com um toque especial, esta é uma escolha excepcional.
Observação: Devido à natureza específica da versão japonesa e da compatibilidade regional, verifique cuidadosamente se este jogo é compatível com o seu console antes de fazer a compra.</t>
  </si>
  <si>
    <t>MLB3936174951</t>
  </si>
  <si>
    <t>Super Donkey Kong 2 Super Famicom/snes Jp Game.</t>
  </si>
  <si>
    <t>Super Donkey Kong 2 – Super Famicom/SNES (Mídia Física, Versão Japonesa)
Cópia física de "Super Donkey Kong 2" para Super Famicom/SNES, versão japonesa. Um clássico jogo de plataforma que oferece aventura com personagens icônicos da Nintendo.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</si>
  <si>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Não disponível</t>
  </si>
  <si>
    <t>MLB3936838915</t>
  </si>
  <si>
    <t>Capa Covers Ps5 Final Fantasy Xvi Versão Com Disco</t>
  </si>
  <si>
    <t>Leve para casa a capa oficial do PlayStation 5 inspirada no incrível mundo de Final Fantasy XVI. Esta peça exclusiva do Japão não apenas protegerá seu console, mas também mergulhará você no universo mágico do jogo. Com design premium e detalhes autênticos, esta capa é a escolha perfeita para os fãs de Final Fantasy XVI e colecionadores de produtos exclusivos. Adquira agora e eleve sua experiência de jogo a outro patamar! Se for pagamento à vista você terá desconto! Não hesite em nos consultar.
Detalhe: Esse faceplate é feito para consoles com entradas para mídia física!
A caixa contem detalhes como mostra as imagens.
Observação: Alguns itens japoneses não tem lacre e esse é um deles, embora seja novo não haverá lacre.
(TH)</t>
  </si>
  <si>
    <t>186493714039</t>
  </si>
  <si>
    <t>Final fantasy / Preto fosco</t>
  </si>
  <si>
    <t>MLB3941763143</t>
  </si>
  <si>
    <t>Baldur's Gate 3 - Deluxe Edition - Ps5 Lacrado</t>
  </si>
  <si>
    <t>Baldur's Gate 3 - Deluxe Edition - PS5  
Versão Deluxe de Baldur's Gate 3, um RPG imersivo ambientado no universo de Dungeons &amp; Dragons. Esta edição especial inclui conteúdos exclusivos que enriquecem a experiência épica de exploração e combate estratégico.
Itens inclusos:  
- Jogo Baldur's Gate 3 (mídia física/dois discos)
- Caixa original da edição Deluxe  
- CDs com trilha sonora 
- Poster Baldur's Gate
-Figurinhas Larian Studios
Condição:  
- Produto lacrado, em estado impecável.  
Benefícios comprando conosco:  
- Suporte completo para uma transação segura</t>
  </si>
  <si>
    <t>MLB3943368845</t>
  </si>
  <si>
    <t>Sony Adaptador Multitap - Playstation 1</t>
  </si>
  <si>
    <t>Adaptador Multitap PlayStation 1
Aproveite para jogar em até quatro pessoas com o Adaptador Multitap PlayStation 1, um modelo pensado para aumentar a jogabilidade e interatividade entre os players do amado PlayStation 1.
Itens Inclusos:
-Adaptador Multitap PlayStation 1
-Embalagem Original
Benefícios comprando conosco;
-Garantia de uma transação rápida e segura.</t>
  </si>
  <si>
    <t>Cabos e adaptadores de áudio e vídeo</t>
  </si>
  <si>
    <t>MLB3943381021</t>
  </si>
  <si>
    <t>Qposket - Spy Family - Anya Forger</t>
  </si>
  <si>
    <t>Qposket - Spy Family - Anya Forger
Figura de colecionador da linha Qposket, baseada na adorável Anya Forger de Spy Family. Esta figura captura a personalidade cativante e o visual único de Anya, com detalhes minuciosos e uma expressão fofa.  
Características:
- Personagem: Anya Forger  
- Linha: Qposket  
- Detalhes de pintura e modelagem que ressaltam o visual encantador da personagem  
- Tamanho aproximado: 14 cm  
Condição 
- Produto em bom estado de conservação  
Benefícios comprando conosco
- Suporte completo para uma transação segura 
Caso precise de mais informações ou outro produto, estou à disposição!</t>
  </si>
  <si>
    <t>MLB3943476191</t>
  </si>
  <si>
    <t>Qposket - Demon Slayer- Tanjiro Kamado</t>
  </si>
  <si>
    <t>Qposket - Demon Slayer - Tanjiro Kamado 
Figura de colecionador da linha Qposket, baseada no personagem Tanjiro Kamado de Demon Slayer. Esta figura captura toda a essência e o charme do protagonista da série, com detalhes vibrantes e uma expressão única.
  Características 
- Personagem: Tanjiro Kamado  
- Linha: Qposket  
- Detalhes de pintura e modelagem impecáveis, destacando o visual icônico do personagem  
- Tamanho aproximado: 14 cm  
Condição 
- Produto em bom estado de conservação
Benefícios comprando conosco  
- Suporte completo para uma transação segura</t>
  </si>
  <si>
    <t>MLB3944537923</t>
  </si>
  <si>
    <t>Nioh - Complete Edition First Press - Ps4  (lacrado)</t>
  </si>
  <si>
    <t>Nioh - Complete Edition First Press - PS4 (Japonês) 
Mergulhe no Japão feudal com Nioh - Complete Edition, uma edição especial que inclui todas as expansões do jogo base, oferecendo a experiência definitiva dessa obra de ação e RPG. 
 Itens Inclusos: 
- Capa Original 
- Mídia física do jogo
- Cd Sound Track
- Artbook Original
Condição: 
- Lacrado 
 Destaques do Jogo:
- Combate desafiador com elementos de hack-and-slash e RPG 
- Ambientação detalhada no período Sengoku do Japão.</t>
  </si>
  <si>
    <t>MLB4059355198</t>
  </si>
  <si>
    <t>001-2409-0179</t>
  </si>
  <si>
    <t>Rockman 11 Collectors Edition Ps4</t>
  </si>
  <si>
    <t>Rockman 11 Collectors Edition - Oportunidade única para os fãs de Mega Man, adquira já essa Edição Limitada Versão Japonesa a sua coleção. Desenvolvido pela equipe talentosa e veterana Capcom, esse jogo trás de volta vários recursos e estilo gráfico de jogos anteriores em toda franquia Mega Man, prepare-se para uma experiência com um toque incrivelmente diferente de ação em Rockman 11. 
Não a detalhes no item, embora seja usado está em perfeito estado, observem as fotos elas também fazem parte da descrição. 
Itens incluídos:
Jogo Rockman 11
Livro de Arte Exclusivo
Pôster incrível em tecido</t>
  </si>
  <si>
    <t>MLB4101841812</t>
  </si>
  <si>
    <t>001-2409-0052</t>
  </si>
  <si>
    <t>Super Mario Bros 3 Japones - Nintendo 8 Bits</t>
  </si>
  <si>
    <t>Tenho o prazer de apresentar o clássico Super Mario Bros. 3, versão japonesa, em excelente estado de conservação. Este é um tesouro para os fãs de Mario e colecionadores, completo com manual e berço, todos originais da época. Este exemplar está disponível para entrega imediata no Brasil. Reviva a nostalgia e a diversão dos anos 90 com este icônico jogo da Nintendo. Garanta o seu agora enquanto ele ainda está disponível!</t>
  </si>
  <si>
    <t>MLB4101853990</t>
  </si>
  <si>
    <t>001-2409-0051</t>
  </si>
  <si>
    <t>The Last Of Us Ellie Edition Europeia - Ps3</t>
  </si>
  <si>
    <t>Oportunidade imperdível! Apresento a você a rara Edição Especial Europeia do The Last of Us Ellie Edition para PS3. Esta é uma verdadeira joia para colecionadores e fãs apaixonados do jogo. Edição especial europeia do The Last of Us Ellie para PS3, com itens raros, incluindo artbook, posters, história em quadrinhos, adesivos e uma bolsa de tecido exclusiva</t>
  </si>
  <si>
    <t>MLB4105807400</t>
  </si>
  <si>
    <t>001-2409-0176</t>
  </si>
  <si>
    <t xml:space="preserve">Assassins Creed Iv Black Flag Skull Edition Ps4 </t>
  </si>
  <si>
    <t>Assassin's Creed IV: Black Flag - Skull Edition (PS4)
A Skull Edition de Assassin's Creed IV: Black Flag para PS4 é uma edição especial que oferece aos fãs uma experiência única, com itens exclusivos e uma embalagem especial.
Inclui:
Jogo Assassin's Creed IV: Black Flag para PS4
Outros itens colecionáveis exclusivos que são parte do conjunto.
Lata Premium
Artbook 
Condição: Em bom estado de conservação. Imagens reais do produto disponíveis, por favor analise as imagens.
Suporte completo ao cliente, garantindo uma transação segura e transparente.</t>
  </si>
  <si>
    <t>MLB4106998096</t>
  </si>
  <si>
    <t>001-2409-0046</t>
  </si>
  <si>
    <t>Gta - The Xbox Collection (only Japan)</t>
  </si>
  <si>
    <t>Explore o submundo do crime nas movimentadas ruas de Liberty City e Vice City com este incrível pacote de jogos. Esta edição especial para Xbox Classic, versão japonesa, vem em uma deslumbrante luva com efeito cromado que é mais do que apenas um mero detalhe - é uma obra de arte por si só. Experimente a ação implacável, os enredos envolventes e a liberdade de escolha que tornaram esses jogos lendários. Este pacote é um verdadeiro tesouro para os fãs de Grand Theft Auto e colecionadores, então não perca a oportunidade de adicionar essa joia à sua coleção.
- Obs: 1 jogo está lacrado, mas ambos os jogos acompanham poster exclusivo.
As imagens fornecidas são reais e detalham a condição do produto.</t>
  </si>
  <si>
    <t>MLB4107259260</t>
  </si>
  <si>
    <t>001-2409-0045</t>
  </si>
  <si>
    <t>Mortal Kombat 11 - 30° Aniversário Ultimate Bundle Xbox One</t>
  </si>
  <si>
    <t>Celebre 30 anos de brutalidade e lutas épicas com o Mortal Kombat 11 - The 30th Anniversary Ultimate Bundle! Esta edição especial é um tesouro para os fãs, apresentando um steelbook exclusivo, edição lacrada.
Entre no mundo do Mortal Kombat com estilo e proteja seu jogo em um estojo de aço especial que destaca a história rica deste icônico jogo de luta. Este é o presente definitivo para qualquer fã de Mortal Kombat que deseja comemorar três décadas de Fatalities e combates intensos. Não deixe escapar essa oportunidade única!</t>
  </si>
  <si>
    <t>MLB4107506396</t>
  </si>
  <si>
    <t>001-2409-0044</t>
  </si>
  <si>
    <t>Dragon Ball Z Budokai Hd Collection - Versão Europeia</t>
  </si>
  <si>
    <t>A coleção Dragon Ball Z: Budokai HD para o Xbox 360 é uma compilação de dois jogos de luta da popular série Dragon Ball Z: "Dragon Ball Z: Budokai" e "Dragon Ball Z: Budokai 3". Esta versão do jogo inclui uma observação importante: só funcionará em consoles europeus.
Os jogadores podem reviver as emocionantes batalhas da série, controlando personagens icônicos como Goku, Vegeta, Gohan e muitos outros. Cada jogo inclui uma variedade de modos de jogo, incluindo o modo história, onde você pode seguir a saga Dragon Ball Z, e o modo de combate livre para lutas rápidas e intensas.
Além disso, a coleção HD aprimora os visuais dos jogos originais para uma experiência mais nítida e agradável. É uma ótima opção para os fãs de Dragon Ball Z que desejam reviver as aventuras e batalhas épicas da série, desde que tenham um console europeu.</t>
  </si>
  <si>
    <t>MLB4112470402</t>
  </si>
  <si>
    <t>001-2409-0175</t>
  </si>
  <si>
    <t xml:space="preserve">Turtles Tartarugas Cowabunga Collection Limited Edition Ps5 </t>
  </si>
  <si>
    <t>Edição Limitada Turtles: The Cowabunga Collection para PS5 - Novo com Caixa Levemente Amassada
Tartarugas ninjas edição limitada 
Seja bem-vindo à oportunidade de adquirir a cobiçada Edição Limitada Turtles: The Cowabunga Collection para o PlayStation 5! Este é um item perfeito para os fãs das Tartarugas Ninja, trazendo uma experiência única e incrível. Embora o conteúdo seja novo e nunca tenha sido usado, gostaríamos de informar que a caixa apresenta alguns pequenos amassados, conforme demonstrado nas imagens reais.
Características:
Conteúdo Incrível: Esta edição é repleta de surpresas emocionantes, incluindo o jogo completo Turtles: The Cowabunga para PS5, itens colecionáveis das Tartarugas Ninja e um livro de arte exclusivo.
Imersão Total: Mergulhe no universo das Tartarugas Ninja com gráficos aprimorados e recursos especiais do PS5, proporcionando uma experiência de jogo excepcional.
Itens Colecionáveis: Além do jogo, você receberá itens colecionáveis que celebram as Tartarugas Ninja, ideais para os fãs e colecionadores.
Livro de Arte Exclusivo: Explore os bastidores do desenvolvimento do jogo com um livro de arte exclusivo, cheio de ilustrações e detalhes dos personagens.
Condição do Item: O conteúdo da edição é novo, nunca usado, no entanto, a caixa apresenta amassados. As imagens reais mostram esses detalhes.
Se você é um entusiasta das Tartarugas Ninja, este é o momento ideal para enriquecer sua coleção com esta Edição Limitada para PS5. Não perca a oportunidade de vivenciar a ação e a diversão com Leonardo, Michelangelo, Donatello e Raphael. Adquira agora e traga esses heróis para a sua sala de estar!
Itens Incluídos:
Jogo Turtles: The Cowabunga para PS5
Itens Colecionáveis das Tartarugas Ninja
Livro de Arte Exclusivo
Observação: A caixa apresenta alguns pequenos amassados. Verifique as imagens fornecidas para mais detalhes sobre o estado da embalagem. O conteúdo interno está em perfeito estado, pronto para ser desfrutado.</t>
  </si>
  <si>
    <t>MLB4113275268</t>
  </si>
  <si>
    <t>001-2409-0040</t>
  </si>
  <si>
    <t>Street Fighter 2 - Super Famicom</t>
  </si>
  <si>
    <t>Reviva a nostalgia da era de ouro dos jogos de luta com o lendário Street Fighter II no Super Famicom! Este clássico atemporal traz para você os icônicos lutadores, como Ryu, Chun-Li e Blanka, em batalhas intensas e cheias de ação. Com controles precisos e golpes especiais devastadores, você pode desafiar seus amigos para duelos épicos ou enfrentar a CPU em uma emocionante jornada para se tornar o campeão mundial. Os gráficos e trilha sonora cativantes deste jogo tornam-no uma obra-prima do Super Famicom que deve estar na coleção de todo fã de jogos retrô. Entre no mundo de Street Fighter II e prove que você é o mestre das artes marciais!</t>
  </si>
  <si>
    <t>MLB4113284698</t>
  </si>
  <si>
    <t>001-2409-0039</t>
  </si>
  <si>
    <t>Final Fight - Super Famicom</t>
  </si>
  <si>
    <t>"Final Fight" para o Super Famicom é um clássico dos jogos de luta e ação que cativou jogadores por gerações. Neste emocionante jogo, você assume o papel de lutadores corajosos em uma missão para resgatar a filha do prefeito das garras de criminosos da cidade. Com gráficos impressionantes e jogabilidade envolvente, Final Fight permite que você escolha entre três personagens jogáveis, cada um com seu próprio estilo de luta e habilidades únicas. Percorra as ruas cheias de inimigos, desfrute de lutas intensas e emocionantes, e experimente a emoção de enfrentar chefes poderosos. Se você é fã de ação clássica e nostalgia, Final Fight para o Super Famicom é um título obrigatório para sua coleção. Prepare-se para lutar contra o crime e salvar a cidade!</t>
  </si>
  <si>
    <t>MLB4113466116</t>
  </si>
  <si>
    <t>001-2409-0038</t>
  </si>
  <si>
    <t>Wave Race 64 - Nintendo 64</t>
  </si>
  <si>
    <t>Prepare-se para uma emocionante aventura aquática com Wave Race 64 para o Nintendo 64! Este clássico dos anos 90 oferece uma experiência de corrida de jet ski de tirar o fôlego, com gráficos impressionantes e controles suaves. Escolha entre uma variedade de personagens e jet skis, domine as ondas desafiadoras e desafie seus amigos para uma competição aquática inesquecível. Wave Race 64 é diversão garantida para toda a família e um must-have para fãs de jogos retrô. Pegue o seu jet ski e acelere para a vitória!</t>
  </si>
  <si>
    <t>MLB4128581120</t>
  </si>
  <si>
    <t>001-2409-0037</t>
  </si>
  <si>
    <t>Headhunter - Ps2</t>
  </si>
  <si>
    <t>Headhunter – PS2 (Mídia Física)
Cópia física de "Headhunter" para PlayStation 2. Um jogo de ação e espionagem, ambientado em um futuro próximo com missões intensas.
Detalhes:
- Condição: Usado, em bom estado.
Imagens reais do produto disponíveis para avaliação.
Descontos disponíveis para pagamentos à vista. Consulte nosso catálogo para outras opções.</t>
  </si>
  <si>
    <t>MLB4321980478</t>
  </si>
  <si>
    <t>001-2409-0172</t>
  </si>
  <si>
    <t>Metal Gear Rising Revengeance Especial Edition Japan</t>
  </si>
  <si>
    <t>Apresento a você uma edição especial do jogo Metal Gear Rising: Revengeance para PS3. Esta versão é incomum e exclusiva do Japão. Embora o jogo seja usado, os acessórios nunca foram utilizados, tornando-a uma ótima escolha para fãs e colecionadores. Aproveite esta oportunidade única para adicionar algo especial à sua coleção de jogos Metal Gear.</t>
  </si>
  <si>
    <t>MLB4322403296</t>
  </si>
  <si>
    <t>Mega Drive Playtv - Item Incomum Exclusivo Do Japão</t>
  </si>
  <si>
    <t>Oportunidade única para os fãs do lendário Sega Mega Drive e do icônico Sonic! Apresento a você o Mega Drive PlayTV, um console exclusivo incomum que é difícil de encontrar, ainda mais em tão perfeitas condições. Este console está impecável (julgue pelas imagens vc mesmo) e, embora eu acredite que nunca tenha sido utilizado, para garantir sua total satisfação, você pode considerá-lo como usado. Obs: a caixa pode apresentar um pouco amarelado.
Este console é uma verdadeira joia da era clássica dos videogames. Ele é uma versão miniatura do Mega Drive original, criado na época de ouro dos jogos. O destaque desta edição é o tema do Sonic, tornando-o ainda mais especial para os admiradores do ouriço azul mais rápido do mundo dos games.
Além disso, este pacote inclui 6 jogos na memória, permitindo que você mergulhe instantaneamente em alguns dos títulos mais amados da Sega. E o controle azul do Sonic exclusivo desta edição não só é funcional, mas também um item de colecionador com seu design deslumbrante.
Não perca a chance de possuir este console exclusivo e reviver a nostalgia dos anos 90 com o Sonic e outros clássicos. Compre agora e leve para casa um pedaço da história dos videogames!</t>
  </si>
  <si>
    <t>179540718120</t>
  </si>
  <si>
    <t>003-2409-0010</t>
  </si>
  <si>
    <t>MLB4376329416</t>
  </si>
  <si>
    <t>001-2409-0032</t>
  </si>
  <si>
    <t>Assassins Creed Brotherhood Codex Edition</t>
  </si>
  <si>
    <t>Explore o emocionante mundo da Renascença italiana como nunca antes com a edição especial do Assassin's Creed Brotherhood Codex Edition para o seu PS3. Esta edição limitada é um verdadeiro tesouro para os fãs da série. 
Não perca a oportunidade de possuir esta edição especial do Assassin's Creed Brotherhood Codex Edition para PS3 e mergulhar de cabeça na história e na ação deste título épico. Seja rápido. Compre hoje e torne-se um verdadeiro mestre assassino!
Obs: a caixa pode haver alguns detalhes, analise as imagens, pois elas fazem parte da descrição.</t>
  </si>
  <si>
    <t>MLB4392387508</t>
  </si>
  <si>
    <t>006-2409-0002</t>
  </si>
  <si>
    <t>Yoshi No Tamago - Nintendo 8 Bits Versão Japonesa</t>
  </si>
  <si>
    <t>Você está diante de um achado incomum: o jogo "Yoshi no Tamago" para o Nintendo 8 bits, versão japonesa, em excelente estado de conservação. Este clássico da Nintendo oferece horas de diversão nostálgica, e o cartucho, rótulo, caixa e manual estão em ótimas condições. Uma oportunidade única para colecionadores e entusiastas de jogos clássicos. Adquira já e reviva a magia dos anos 8 bits da Nintendo!</t>
  </si>
  <si>
    <t>MLB4392493600</t>
  </si>
  <si>
    <t>006-2409-0001</t>
  </si>
  <si>
    <t>Orochi - Ps3 Versão Japonesa</t>
  </si>
  <si>
    <t>venda, temos o jogo "Orochi" para PS3, versão japonesa. O interessante é que este jogo é compatível com todos os consoles PS3, não importa a região. Desfrute desta emocionante experiência de jogo sem preocupações com trava de região. Se você é fã de videogames ou está em busca de um título versátil, esta é uma excelente escolha. Adquira sua cópia agora e mergulhe no mundo de "Orochi"!</t>
  </si>
  <si>
    <t>MLB4395589306</t>
  </si>
  <si>
    <t xml:space="preserve">Playstation 4 Pro - Persona 5 The Royal Limited Edition Ps4 - Raro (only Japan) </t>
  </si>
  <si>
    <t>Este é um achado verdadeiramente extraordinário para os amantes de Persona e colecionadores de consoles exclusivos. Apresentamos o PS4 Pro Edição Persona 5 The Royal, um raro console que se encontra em estado imaculado, parecendo novo, como se nunca tivesse sido utilizado. O fato de ter sido trazido do Japão o torna ainda mais raro, já que é difícil encontrá-lo não apenas no Brasil, mas até mesmo em sua terra natal.
O design deste console é simplesmente deslumbrante, uma homenagem à renomada série Persona. Se você é fã dos jogos Persona ou apenas aprecia a estética única desta edição, este é o console perfeito para você. Sua beleza e raridade o tornam uma adição incrível para qualquer coleção de jogos.
Este PS4 Pro Edição Persona 5 The Royal não é apenas um console, é uma peça de arte, uma representação da paixão e dedicação dos fãs de Persona. Se você está procurando uma maneira de aprimorar sua coleção ou simplesmente deseja possuir um pedaço da cultura gamer japonesa, esta é a sua chance.
Não deixe escapar esta oportunidade única. Entre em contato conosco hoje mesmo e adquira o PS4 Pro Edição Persona 5 The Royal antes que alguém mais sorteado tenha a chance de adicioná-lo à sua coleção.
Obs: Ao efetuar o pagamento à vista, é possível obter descontos. Além disso, em caso de compra de vários itens, consulte nosso catálogo e não hesite em entrar em contato conosco para mais informações.
(TH)</t>
  </si>
  <si>
    <t>179761905538</t>
  </si>
  <si>
    <t>003-2409-0046</t>
  </si>
  <si>
    <t>MLB4395621114</t>
  </si>
  <si>
    <t>Playstation 4 1tb Limited Edition Dragon Quest Xi Slime Loto - Ps4 - (only Japan)</t>
  </si>
  <si>
    <t>Apresentamos o PS4 Edição Limitada de Dragon Quest, uma verdadeira obra-prima de design e uma peça única para os fãs da icônica série de RPG. Este console exclusivo do Japão é uma verdadeira jóia, com um design que captura a essência mágica do mundo de Dragon Quest.
Este exemplar encontra-se em um estado de conservação excelente, como você pode confirmar pelas imagens (julgue por si mesmo). Cada detalhe foi preservado com cuidado, garantindo que você tenha uma experiência de jogo e coleção excepcionais. A beleza deste console vai além das palavras, com elementos que fazem jus ao universo encantador de Dragon Quest.
Se você é um verdadeiro fã da série ou um entusiasta de consoles de edição limitada, este PS4 é incomum e especial de todas as maneiras possíveis. Não perca a chance de possuir esta belezinha e acrescentá-la à sua coleção. É mais do que um console; é uma expressão de amor pela saga Dragon Quest e pelo mundo dos games.
Garanta agora o seu próprio PS4 Edição Limitada de Dragon Quest e mergulhe no universo mágico deste lendário RPG japonês. Entre em contato conosco para mais detalhes e adquira esta peça única enquanto ela ainda está disponível.
Obs: Ao efetuar o pagamento à vista, é possível obter descontos. Além disso, em caso de compra de vários itens, consulte nosso catálogo e não hesite em entrar em contato conosco para mais informações.
(TH)</t>
  </si>
  <si>
    <t>179761967178</t>
  </si>
  <si>
    <t>003-2409-0045</t>
  </si>
  <si>
    <t>MLB4396523364</t>
  </si>
  <si>
    <t>Xbox 360 - Pacote Premium Arcade Star Ocean 4</t>
  </si>
  <si>
    <t>Tenha a experiência única do Xbox 360 Pacote Premium Arcade Star Ocean 4, uma edição exclusiva do Japão que traz toda a emoção dos jogos japoneses diretamente para sua sala de estar! Este console vem acompanhado de uma faceplate exclusiva do jogo, mergulhando você no mundo de Star Ocean 4 como nunca antes.
O console apresente um leve amarelado, como demonstrado nas imagens. Compatível apenas com jogos japoneses, você terá acesso a uma ampla variedade de títulos emocionantes que oferecem gráficos de alta qualidade e jogabilidade envolvente.
Não perca esta oportunidade de adquirir um pedaço da história dos videogames com o Xbox 360 Pacote Premium Arcade Star Ocean 4 edição exclusiva do Japão. Desfrute de jogos emocionantes e da nostalgia que este console icônico proporciona. Garanta o seu hoje e embarque em uma jornada de diversão sem igual!
Console que não se vê todo dia. 
Obs: Ao efetuar o pagamento à vista, é possível obter descontos. Além disso, em caso de compra de vários itens! Consulte nosso catálogo e não hesite em entrar em contato conosco para mais informações.</t>
  </si>
  <si>
    <t>181564425527</t>
  </si>
  <si>
    <t>003-2409-0009</t>
  </si>
  <si>
    <t>MLB4411597322</t>
  </si>
  <si>
    <t>001-2409-0029</t>
  </si>
  <si>
    <t>Afrika Ps3 - Original Japonês - Exclusivo Playstation</t>
  </si>
  <si>
    <t>Explore a beleza selvagem de Afrika no PS3, onde a natureza ganha vida. Este jogo oferece uma experiência única de fotografia de vida selvagem, permitindo que os jogadores capturem momentos incríveis enquanto exploram ambientes deslumbrantes. Desvende mistérios, interaja com animais e mergulhe na rica cultura africana. Afrika para PS3 oferece uma jornada envolvente e visualmente deslumbrante para os amantes da natureza e da aventura.</t>
  </si>
  <si>
    <t>MLB4419816586</t>
  </si>
  <si>
    <t>001-2409-0170</t>
  </si>
  <si>
    <t xml:space="preserve">Street Fighter Zero 2 - Sega Saturn - Original </t>
  </si>
  <si>
    <t>Reviva a nostalgia dos clássicos com o incrível Street Fighter Zero 2 para o Sega Saturn! Experimente a adrenalina das lutas intensas, escolha entre uma variedade de personagens icônicos e domine poderosos movimentos especiais. Com gráficos cativantes e uma jogabilidade envolvente, este jogo é uma verdadeira joia para os fãs de luta. Adquira agora e mergulhe na emoção atemporal do Street Fighter no seu Sega Saturn!
Obs: versão japonesa é só funcionará em consoles japoneses!</t>
  </si>
  <si>
    <t>MLB4422176068</t>
  </si>
  <si>
    <t>001-2409-0027</t>
  </si>
  <si>
    <t>Super Mario Bros - Super Famicom - Original</t>
  </si>
  <si>
    <t>O clássico super Mário bros, repare que a label está rasgada, esse cartucho é original para Super Famicom.</t>
  </si>
  <si>
    <t>MLB4422200526</t>
  </si>
  <si>
    <t>001-2409-0026</t>
  </si>
  <si>
    <t>Illusion Of Gaia/gaia Gensouki - Super Famicom - Original</t>
  </si>
  <si>
    <t>Illusion of Gaia é um emocionante RPG para o Super Famicom que cativará os jogadores com sua narrativa envolvente e visual deslumbrante em pixel art. Embarque em uma jornada épica por mundos fantásticos, enfrentando novos aliados, poderosos inimigos e utilizando magias únicas em combates estratégicos. Com uma experiência de jogo imersiva, Gaia Gensouki é uma escolha imperdível para os amantes de fantasia e aventura."</t>
  </si>
  <si>
    <t>MLB4422201356</t>
  </si>
  <si>
    <t>001-2409-0025</t>
  </si>
  <si>
    <t>Super Mario Rpg - Super Famicom Nes</t>
  </si>
  <si>
    <t>Mario RPG para o Super Famicom é uma experiência única que combina a magia do universo Mario com elementos envolventes de RPG. Aclamado por sua jogabilidade cativante, o jogo leva os jogadores a uma jornada emocionante com Mario e seus amigos, explorando mundos coloridos, enfrentando inimigos icônicos e desvendando uma trama envolvente. Com gráficos encantadores, trilha sonora cativante e a mistura perfeita de ação e estratégia, Mario RPG é uma adição imperdível para fãs de Mario e amantes de RPG clássicos.</t>
  </si>
  <si>
    <t>MLB4464320158</t>
  </si>
  <si>
    <t>001-2409-0024</t>
  </si>
  <si>
    <t>Heavy Rain Special Edition - Ps3</t>
  </si>
  <si>
    <t>Venda: Edição Special do Jogo Heavy Rain
Aproveite a oportunidade de mergulhar na emocionante e envolvente narrativa de Heavy Rain com esta edição especial.
Descubra os segredos sombrios e os mistérios intrigantes que permeiam este jogo de suspense e drama, onde cada escolha que você faz molda o destino dos personagens e o desenrolar da trama. Prepare-se para uma jornada emocionalmente intensa que desafiará suas habilidades de investigação e sua moralidade.
Garanta esta edição especial hoje e embarque em uma aventura cheia de suspense, reviravoltas e decisões difíceis.
TUDO ESTÁ NAS IMAGENS!</t>
  </si>
  <si>
    <t>MLB4474160766</t>
  </si>
  <si>
    <t>001-2409-0023</t>
  </si>
  <si>
    <t>Super Mario Bros 8 Bits - Nintendinho Family Computer</t>
  </si>
  <si>
    <t>Apresentamos uma oportunidade especial para os fãs: o jogo Super Mario Bros. em sua versão original japonesa para o Family Computer, conhecido como Nintendinho! Este exemplar inclui o jogo completo, acompanhado do manual, divisória e caixa, todos em condições originais e bem preservados, apesar de seus 39 anos desde o lançamento em 1985.
Embora não seja considerado raro, é incomum encontrar um conjunto completo e em bom estado. Super Mario Bros. é um dos clássicos mais queridos da história dos videogames, uma franquia que atravessa gerações com sua jogabilidade envolvente e personagens memoráveis.
Este conjunto oferece uma oportunidade para os colecionadores e entusiastas reviverem a nostalgia dos primeiros dias dos videogames. Cada item conta uma parte da história deste icônico jogo, tornando-o uma adição valiosa para qualquer coleção.
Se você está interessado em possuir um pedaço da história dos videogames, esta é sua chance. Adquira agora este conjunto completo do Super Mario Bros. e mergulhe em uma jornada nostálgica que irá encantar tanto os fãs de longa data quanto os novos adeptos da franquia!</t>
  </si>
  <si>
    <t>MLB4490240414</t>
  </si>
  <si>
    <t>002-2409-0021</t>
  </si>
  <si>
    <t>Dragon Ball Z - Goku - Dx Re Birth 01 Megahouse</t>
  </si>
  <si>
    <t>Descubra a verdadeira essência de Dragon Ball com este incrível figure do GOKU, DX DRACAP RE BIRTH 01 da Megahouse! Este item exclusivo e oficial da marca Megahouse é uma edição limitada que todo fã de Dragon Ball precisa ter em sua coleção.
Com um tamanho aproximado de 13 mm, este figure apresenta três versões do icônico Goku: criança, Super Saiyajin e Super Saiyajin 3. Cada versão é meticulosamente detalhada, capturando perfeitamente a essência e o poder do lendário guerreiro.
Este figure é verdadeiramente deslumbrante, com detalhes incríveis que o tornam uma peça de destaque em qualquer coleção. Desde os músculos definidos até os cabelos esvoaçantes, cada aspecto foi cuidadosamente trabalhado para garantir uma representação autêntica do personagem.
Além disso, este item foi aberto apenas para tirar fotografias, garantindo que esteja em condições impecáveis para o próximo sortudo que o adquirir. Não perca a chance de adicionar este figure DX DRACAP RE BIRTH 01 à sua coleção de Dragon Ball. Seja você um colecionador ávido ou um fã casual, este item é uma verdadeira obra de arte que irá destacar e enriquecer sua coleção.</t>
  </si>
  <si>
    <t>MLB4490713928</t>
  </si>
  <si>
    <t>001-2409-0021</t>
  </si>
  <si>
    <t>Star Fox - Super Famicom Super - Nintendo Japones Original</t>
  </si>
  <si>
    <t>**Star Fox - Versão Super Famicom para Super Nintendo Japonês**
Explore os confins do espaço e embarque em uma aventura intergaláctica com Star Fox para o Super Nintendo japonês (Super Famicom). Esta é uma oportunidade única de possuir uma parte da história dos jogos, apresentada em excelente estado de conservação e completo com tudo que você precisa para começar sua jornada pelo universo de Star Fox.
**Experiência Intergaláctica Clássica:**
Star Fox é um clássico atemporal que continua a encantar jogadores ao redor do mundo. Com gráficos revolucionários para sua época e jogabilidade inovadora, este jogo levou os limites do que era possível no Super Nintendo e estabeleceu-se como um marco na indústria dos videogames.
**Completo e em Excelente Estado de Conservação:**
Esta cópia de Star Fox está completa e em excelente estado de conservação, um feito notável considerando que o jogo tem mais de três décadas. Todos os elementos originais, desde a caixa até o manual e o cartucho, estão em condições impecáveis, garantindo uma experiência de jogo autêntica e sem igual.
**Uma Jornada Espacial Inesquecível:**
Em Star Fox, os jogadores assumem o controle da equipe de pilotos liderada pelo lendário Fox McCloud, enquanto enfrentam inúmeros desafios em sua missão para salvar o sistema estelar Lylat da ameaça iminente. Com batalhas espaciais emocionantes, chefes épicos e mundos alienígenas deslumbrantes para explorar, Star Fox oferece uma experiência de jogo que nunca sai de moda.
Se você é um fã da série Star Fox, um colecionador de jogos clássicos ou simplesmente aprecia a nostalgia dos jogos do Super Nintendo, esta é a oportunidade perfeita para adicionar Star Fox à sua coleção. Não deixe escapar esta chance de reviver as emoções da galáxia e embarcar em uma aventura que transcende o tempo e o espaço.</t>
  </si>
  <si>
    <t>MLB4490883282</t>
  </si>
  <si>
    <t>002-2409-0053</t>
  </si>
  <si>
    <t>Funko Pop Hashirama &amp; Tobirama Pack 2 - Naruto - Autêntico</t>
  </si>
  <si>
    <t>Complete sua coleção com o pack duplo de Hashirama e Tobirama! Inspirado em Naruto Shippuden, este conjunto de Funko Pop apresenta os lendários irmãos Senju em detalhes impressionantes. Com cerca de 10 centímetros de altura cada, estes Funko Pops são novos, autênticos e prontos para serem exibidos. Adicione um toque de poder shinobi à sua estante com este conjunto colecionável.</t>
  </si>
  <si>
    <t>MLB4491119162</t>
  </si>
  <si>
    <t>002-2409-0010</t>
  </si>
  <si>
    <t>Funko Pop Eddie 1462 - Iron Maiden - Novo E Autêntico</t>
  </si>
  <si>
    <t>Adicione o lendário mascote da banda Iron Maiden, Eddie, à sua coleção com este Funko Pop! Inspirado na icônica banda de heavy metal, este boneco colecionável é uma adição essencial para os fãs da música. Com cerca de 10 centímetros de altura e detalhes impressionantes, este Funko Pop é novo, autêntico e pronto para ser exibido. Deixe o espírito do rock'n'roll fluir na sua estante com este item colecionável.</t>
  </si>
  <si>
    <t>MLB4498336030</t>
  </si>
  <si>
    <t>Funko Pop: Stranger Things Eddie Com Guitarra Metálica 1462</t>
  </si>
  <si>
    <t>Bem-vindo ao Hunter Eddie Metalic, direto da popular série da Netflix, Stranger Things! Este incrível modelo metálico exclusivo da Pop TV é dedicado a um dos personagens principais da série, Hunter Eddie. 
 O guitarrista Hunter Eddie em sua edição metálica é inspirado na 4ª temporada. Sua camiseta, calça preta, lenço e guitarra do Hell Fire Club foram recriados com o design pop Funko que todos nós amamos. 
 Collect: 
 Funko Pop TV: Stranger Things - Hunter Eddie com guitarra metálica exclusiva 
 Os personagens mais icônicos chegam de uma forma única e incrível, respeitando os detalhes e fabricados com a mais alta qualidade. 
 Detalhes adicionais: 
 Feito de vinil. 
 Altura de aproximadamente 9,5 cm. 
 Inspirado na série original da Netflix Stranger Things.</t>
  </si>
  <si>
    <t>MLB4498361754</t>
  </si>
  <si>
    <t>Funko Pop Naruto Shippuden 2 Pack Hashirama &amp; Tobirama Exclusivo</t>
  </si>
  <si>
    <t>A empresa americana Funko afirma que “todo mundo é fã de alguma coisa”. Portanto, se dedica à criação de figuras colecionáveis para gerar felicidade para fãs de todas as idades.
Materiais nobres
As figuras de ação são feitas de pvc/plástico isso garante que elas sejam agradáveis e suaves ao toque, diferenciando as diferentes texturas e relevos do corpo das personagens.
Ideal para colecionadores
Uma das atividades que você poderá fazer com esse tipo de figuras é colecionar elas e armazená-las num lugar especial. À medida que você conheça mais e mais, sua coleção crescerá e se tornará mais variada.</t>
  </si>
  <si>
    <t>MLB4543339816</t>
  </si>
  <si>
    <t>005-2409-0012</t>
  </si>
  <si>
    <t>Amiibo The Legend Of Zelda Link - Ocarina Of Time Autêntico</t>
  </si>
  <si>
    <t>Apresento-lhe o incrível Amiibo Link Ocarina of Time da série The Legend of Zelda! Este amiibo é novo, lacrado e pronto para desbloquear conteúdo especial nos jogos compatíveis com o Nintendo Switch. Com ele, você pode desfrutar de vantagens exclusivas em diversos títulos da franquia Zelda, incluindo roupas e itens temáticos. Mesmo sendo a versão japonesa, todas as funcionalidades são idênticas à versão americana. Por favor, observe que há um detalhe na embalagem, conforme mostrado nas imagens. Não perca a oportunidade de adicionar este amiibo icônico à sua coleção e elevar sua experiência de jogo para o próximo nível!</t>
  </si>
  <si>
    <t>MLB4543347892</t>
  </si>
  <si>
    <t>Psp 1 Seg Pack Blue Slim &amp; Lite - Limited Edition</t>
  </si>
  <si>
    <t>Apresento-lhe o incrível PSP azul modelo 1 Seg Pack Slim &amp; Lite 2000 XM! Este console está em condições impecáveis, como pode ser visto nas imagens. Além do design elegante, esta versão vem com uma série de extras exclusivos. Com a antena para TV, você pode desfrutar de entretenimento em qualquer lugar. A inclusão da flanela garante que seu PSP permaneça impecável. E não podemos esquecer da bolsa exclusiva da edição, que não só protege o console, mas também o torna fácil de transportar. O cartão adiciona conveniência extra para armazenar seus jogos e arquivos. Embora o suporte esteja em falta, isso não diminui a qualidade deste incrível pacote. Não deixe escapar esta oportunidade de possuir um dos consoles mais icônicos da história dos videogames!
OBS: nesse momento a bateria está em falta.</t>
  </si>
  <si>
    <t>182193063899</t>
  </si>
  <si>
    <t>003-2409-0022</t>
  </si>
  <si>
    <t>MLB4707940534</t>
  </si>
  <si>
    <t>002-2409-0039</t>
  </si>
  <si>
    <t>Super Mario Bros. Luigi's Mansion 3 Collector's Edition</t>
  </si>
  <si>
    <t>Explore o mundo mágico de Luigi's Mansion 3 com a mais nova adição à sua coleção! A Collector's Edition da First4Figures traz para você uma obra-prima detalhada, perfeita para os fãs e colecionadores da Nintendo.
Feita com cuidado e atenção aos detalhes, captura a essência de Luigi perfeitamente. Desde o seu chapéu verde característico até o seu confiável Poltergust G-00 e seu companheiro Polterpup, tudo nesta estátua está impecável. É uma ótima adição a qualquer coleção de fãs e uma maneira maravilhosa de mostrar seu amor pela franquia Luigi’s Mansion.
Estado Impecável: Esta edição está em ótimo estado de conservação, preservada com o maior cuidado para garantir que você receba uma peça praticamente nova.
Detalhes Precisos: Cada figura é esculpida com precisão, capturando a essência de Luigi em sua missão para salvar Mario e seus amigos.
Materiais Premium: Feita com os melhores materiais, garantindo durabilidade e um acabamento premium que resistirá ao tempo.
Efeitos de Iluminação: Inclui efeitos de luz impressionantes que dão vida ao cenário assombrado do jogo.
Base Temática: Acompanha uma base elaborada que complementa perfeitamente a figura, representando o ambiente icônico do jogo.
Caixa Danificada: A caixa original apresenta alguns danos, mas isso não afeta a qualidade e a beleza da figura em si.</t>
  </si>
  <si>
    <t>MLB4756566070</t>
  </si>
  <si>
    <t>001-2409-0019</t>
  </si>
  <si>
    <t>Super Bomberman Panic Bomber W - Super Famicom</t>
  </si>
  <si>
    <t>Super Bomberman Panic Bomber W, com personagens carismáticos e icônicos de Bomberman, uma jogabilidade viciante, este jogo é uma adição memorável a qualquer coleção de jogos retro. 
Embora a caixa esteja um pouco danificada, com alguns sinais de desgaste que não comprometem sua integridade, o cartucho em si está em bom estado, além do manual original e todos os itens adicionais, todos em boas condições conforme evidenciado pelas imagens.</t>
  </si>
  <si>
    <t>MLB4757790146</t>
  </si>
  <si>
    <t>001-2409-0018</t>
  </si>
  <si>
    <t>Nfl Pro Football - Super Famicom</t>
  </si>
  <si>
    <t>NFL Pro Football traz a emoção e a estratégia do futebol americano direto para o Super Famicom, oferecendo uma experiência de jogo que capturam a essência do futebol americano. Com gráficos impressionantes para a época e uma jogabilidade imersiva. Esta edição NFL Pro Football para Super Famicom é um verdadeiro achado para os entusiastas e colecionadores de jogos retro. 
Com alguns detalhes minimos na caixa, no conjunto está incluso o cartucho, berço, manual e alguns panfletos originais da época em ótimo estado de conservação tornando essa adição valiosa para qualquer coleção, por favor julgue por si mesmo pelas imagens.</t>
  </si>
  <si>
    <t>MLB4758193288</t>
  </si>
  <si>
    <t>001-2409-0167</t>
  </si>
  <si>
    <t xml:space="preserve">Dragon Quest V - Super Famicom </t>
  </si>
  <si>
    <t>Á venda Dragon Quest 5. Desenvolvido pela Enix com uma história épica e profunda que abrange gerações, personagens memoráveis e uma jogabilidade cativante, gráficos belíssimos, este jogo é um marco no gênero RPG.
A caixa encontra-se em ótimo estado de conservação, levando em consideração o tempo de lançamento desse conjunto. Embora o cartucho esteja um pouco amarelado devido ao tempo, o berço e manual estão em bom estado, por favor julgue por si mesmo pelas imagens.</t>
  </si>
  <si>
    <t>MLB4759100118</t>
  </si>
  <si>
    <t>001-2409-0166</t>
  </si>
  <si>
    <t xml:space="preserve">Super Momotarou Dentetsu 2 - Super Famicom </t>
  </si>
  <si>
    <t>Super Momotarou Dentetsu 2 um jogo clássico de simulação e estratégia sendo um dos títulos mais populares da série, conhecido por sua jogabilidade envolvente e temática cultural japonesa.
O conjunto em si está em otima condição, com alguns detalhes imperceptíveis na caixa. Manual e cartucho estão preservados, sem qualquer dano, por favor julgue por si mesmo pelas imagens.</t>
  </si>
  <si>
    <t>MLB4835584044</t>
  </si>
  <si>
    <t>Monster Hunter 3 - Pack Pro Controller Nintendo Wii Original</t>
  </si>
  <si>
    <t>Adquira o **Monster Hunter 3 Pack** para Nintendo Wii, perfeito para os fãs da série. Este pack inclui o jogo e um Pro Controller, proporcionando uma experiência de jogo ainda mais envolvente.
# Itens Inclusos:
- **Jogo Original Monster Hunter 3 (Nintendo Wii)**
- **Pro Controller** para Nintendo Wii
# Condição do Produto
Embora o pack esteja aberto, os itens nunca foram utilizados e estão em excelente estado de conservação. As imagens reais demonstram a condição impecável dos itens.
# Detalhes:
- **Plataforma:** Nintendo Wii
- **Estado:** Excelente (itens nunca utilizados)
- **Inclui:** Jogo Monster Hunter 3, Pro Controller
Garanta já o seu **Monster Hunter 3 Pack**! Qualquer dúvida, não hesite em perguntar.</t>
  </si>
  <si>
    <t>183377213205</t>
  </si>
  <si>
    <t>004-2409-0003</t>
  </si>
  <si>
    <t>MLB4835816512</t>
  </si>
  <si>
    <t>001-2409-0165</t>
  </si>
  <si>
    <t>Mafia Iii  Collector's Edition</t>
  </si>
  <si>
    <t>Adquira a **Edição de Colecionador de Mafia III** para PlayStation 4, perfeita para fãs da série que desejam uma experiência completa com itens exclusivos. Esta edição é uma verdadeira peça de colecionador.
#### Itens Inclusos:
- **Jogo Original Mafia III (PS4)**
- **Artbook de Colecionador**
- **Trilha Sonora em Vinil**
- **Pôsteres e Impressões Artísticas**
- **Dog Tags Exclusivas**
- **Livro de Ilustrações**
#### Condição do Produto
A edição está em excelente estado de conservação, exceto pela ausência da luva externa. Todos os outros itens estão completos e em ótimas condições, conforme demonstram as imagens reais anexadas.
#### Detalhes:
- **Plataforma:** PlayStation 4
- **Estado:** Excelente (imagens reais)
- **Inclui:** Jogo, Artbook, Vinil, Pôsteres, Dog Tags, Livro de Ilustrações, Conteúdo Digital
Garanta já a sua **Edição de Colecionador de Mafia III**! Qualquer dúvida, não hesite em perguntar.</t>
  </si>
  <si>
    <t>MLB4836137540</t>
  </si>
  <si>
    <t>001-2409-0229</t>
  </si>
  <si>
    <t>Final Fantasy 7 Rebirth - Deluxe Edition Ps5 Jp -</t>
  </si>
  <si>
    <t>Adquira a Deluxe Edition de Final Fantasy VII Rebirth para PlayStation 5, versão japonesa. Esta edição, é mais completa que a americana e inclui itens exclusivos para uma experiência ainda mais imersiva.
 Itens Inclusos:
-trilha sonora
- Artbook A4 Exclusivo 
- Steelbook Exclusivo sem jogo
 Condição do Produto
A edição está nova, garantindo qualidade e originalidade.
 Detalhes:
- Plataforma: PlayStation 5
- Estado: Sem uso 
- Inclui: Artbook A4 Exclusivo, Steelbook, trilha sonora
Garanta já a sua Final Fantasy VII Rebirth - Deluxe Edition! Qualquer dúvida, não hesite em perguntar.</t>
  </si>
  <si>
    <t>MLB4851153208</t>
  </si>
  <si>
    <t>Controle Ps1 Original Modelo Saturn - Sammy Playstation</t>
  </si>
  <si>
    <t>Controle PS1 Original - Modelo Saturn (Sammy PlayStation)
Apresentamos o **Controle PS1 Original - Modelo Saturn (Sammy PlayStation)**, um item incomum e perfeito para entusiastas de jogos de luta. Este controle foi projetado com o design do controle do Sega Saturn, oferecendo uma experiência de jogo autêntica e precisa para os jogadores de PlayStation.
**Detalhes do Produto:**
- **Compatibilidade:** PlayStation 1
- **Modelo:** Saturn (Sammy PlayStation)
- **Condição:** Usado, em excelente estado de conservação
**Características:**
- **Design Inspirado no Sega Saturn:** Este controle apresenta um layout de seis botões na frente, ideal para jogos de luta, proporcionando uma resposta rápida e precisa.
- **Ideal para Jogos de Luta:** O design ergonômico e a disposição dos botões são perfeitos para jogos que exigem combos rápidos e precisos.
- **Item Incomum:** Este é um item que não se vê todo dia, especialmente em tão bom estado de conservação, original e importado do Japão.
**Observações:**
- As imagens fornecidas são do próprio produto, demonstrando seu excelente estado de conservação.
Adicione um toque especial à sua coleção de jogos com este Controle PS1 Original - Modelo Saturn (Sammy PlayStation)! Garanta já o seu!
**Qualquer dúvida, entre em contato!**</t>
  </si>
  <si>
    <t>180926512406</t>
  </si>
  <si>
    <t>004-2409-0018</t>
  </si>
  <si>
    <t>MLB4851185250</t>
  </si>
  <si>
    <t>Controle Rosa Ps2 Original Hori Japan - Pink Playstation 2</t>
  </si>
  <si>
    <t>Controle PS2 Original Hori - Pink Camo
Apresentamos o **Controle PS2 Original Hori - Pink Camo**, um acessório exclusivo e estiloso para os amantes do PlayStation 2. Este controle, na cor rosa com efeito camuflado, é perfeito para adicionar um toque de personalidade ao seu setup de jogos.
**Detalhes do Produto:**
- **Compatibilidade:** PlayStation 2
- **Marca:** Hori
- **Cor:** Pink Camo (Efeito Camuflado)
- **Condição:** Usado, em bom estado de conservação, com algumas pequenas marcas conforme demonstrado nas imagens
**Características:**
- **Design Exclusivo:** O controle apresenta uma cor rosa com efeito camuflado, único e atrativo, destacando-se dos controles convencionais.
- **Ergonomia e Desempenho:** Fabricado pela Hori, renomada por sua qualidade e precisão, garantindo conforto e performance superior durante o jogo.
- **Estado de Conservação:** Embora apresente algumas pequenas marcas de uso, o controle está em bom estado de funcionamento e conservação.
**Observações:**
- As imagens fornecidas são do próprio produto, demonstrando seu estado atual e as pequenas marcas mencionadas.
- **Beleza e Funcionalidade:** Este controle é tanto uma peça funcional quanto um item visualmente atraente, ideal para colecionadores e jogadores que valorizam design exclusivo.
Adicione um toque de estilo e exclusividade à sua coleção de jogos com este Controle PS2 Original Hori - Pink Camo! Item exclusivo. 
**Qualquer dúvida, entre em contato!**</t>
  </si>
  <si>
    <t>180926572392</t>
  </si>
  <si>
    <t>004-2409-0002</t>
  </si>
  <si>
    <t>Rosa Efeito Camuflado</t>
  </si>
  <si>
    <t>MLB4874998962</t>
  </si>
  <si>
    <t>001-2409-0228</t>
  </si>
  <si>
    <t>Burnout 3: Takedown - Ps2</t>
  </si>
  <si>
    <t>Descubra a adrenalina pura em Burnout 3: Takedown para PlayStation 2!
Embarque na experiência de velocidade e destruição definitiva. Domine curvas fechadas, desvie de carros em chamas e use o poder dos acidentes para alcançar a vitória.
O conjunto acompanha Jogo em mídia física original Japones em bom estado de conservação e manual.
Versão Japonesa: Este jogo é da versão japonesa e, portanto, só funcionará em consoles japoneses ou em consoles destravados compatíveis.</t>
  </si>
  <si>
    <t>MLB4875249368</t>
  </si>
  <si>
    <t>001-2409-0012</t>
  </si>
  <si>
    <t>Jogo Onimusha Original Japones- Xbox Classic</t>
  </si>
  <si>
    <t>Descubra o mundo sombrio e intrigante de Onimusha no Xbox Clássico. Como o samurai Samanosuke Akechi, lute contra demônios sedentos por poder, desvende mistérios antigos e salve a princesa em um conto épico de coragem e sacrifício. Com gráficos envolventes e combates intensos, prepare-se para uma aventura que desafiará seus limites.
O conjunto acompanha Jogo em mídia física original Japones em bom estado de conservação e manual.
Versão Japonesa: Este jogo é da versão japonesa e, portanto, só funcionará em consoles Xbox japoneses ou em consoles destravados compatíveis.</t>
  </si>
  <si>
    <t>MLB4878910614</t>
  </si>
  <si>
    <t>001-2409-0227</t>
  </si>
  <si>
    <t>Dark Souls 2 - Disco De Trilha Sonora Lacrado</t>
  </si>
  <si>
    <t>Venda: Dark Souls II - Disco de Música Sonora Novo Lacrado
Prepare-se para mergulhar em uma trilha sonora envolvente que traz à vida a atmosfera sombria e desafiadora de Dark Souls II. Este disco apresenta composições épicas que capturam a essência do jogo, ideal para fãs que desejam reviver suas experiências em um mundo de fantasia.
Desfrute das melodias que acompanham combates intensos e momentos emocionantes, trazendo à tona a magia da jornada.
Aproveite essa oportunidade e adicione este disco à sua coleção!</t>
  </si>
  <si>
    <t>MLB4879176056</t>
  </si>
  <si>
    <t>001-2409-0010</t>
  </si>
  <si>
    <t>Dead Rising - Xbox 360</t>
  </si>
  <si>
    <t>Vendo Dead Rising, um clássico de ação e sobrevivência para Xbox 360. Explore um shopping infestado de zumbis como Frank West, um fotojornalista determinado a descobrir a verdade por trás da epidemia, enfrente hordas de zumbis em um shopping center aberto para exploração.
Reviva a emoção deste clássico de ação e sobrevivência, e descubra se você tem o que é preciso para enfrentar os mortos-vivos!
O conjunto acompanha Jogo em mídia física original Japones em bom estado de conservação e manual.
Versão Japonesa: Este jogo é da versão japonesa e, portanto, só funcionará em consoles Xbox japoneses ou em consoles destravados compatíveis.</t>
  </si>
  <si>
    <t>MLB4879217516</t>
  </si>
  <si>
    <t>001-2409-0009</t>
  </si>
  <si>
    <t>Jogo Chrome Hounds Para Xbox 360</t>
  </si>
  <si>
    <t>Descubra Chrome Hounds para Xbox 360 Original Japones, o emocionante jogo de ação tática onde você controla mechas gigantes em batalhas épicas. Ambientado em um futuro militar, o jogo combina combate intenso com estratégia profunda, oferecendo uma experiência única para os fãs de mechas e jogos de guerra.
O conjunto acompanha Jogo em mídia física original Japones em bom estado de conservação e manual.
Versão Japonesa: Este jogo é da versão japonesa e, portanto, só funcionará em consoles japoneses ou em consoles destravados compatíveis.</t>
  </si>
  <si>
    <t>MLB4879225878</t>
  </si>
  <si>
    <t>001-2409-0226</t>
  </si>
  <si>
    <t>Trusty Bell ( Eternal Sonata ) Para Xbox 360</t>
  </si>
  <si>
    <t>Trusty Bell conhecido também como "Eternal Sonata". Foi lançado originalmente para Xbox 360 em 2007 no Japão. O jogo é uma mistura única de RPG de ação e fantasia, com elementos inspirados na vida e na música do compositor Frederic Chopin. 
Apresentando uma variedade de personagens cativantes, cada um com suas próprias histórias e motivos para explorar o mundo,
O conjunto acompanha Jogo em mídia física original Japones em bom estado de conservação, manual e panfleto.
Versão Japonesa: Este jogo é da versão japonesa e, portanto, só funcionará em consoles Xbox japoneses ou em consoles destravados compatíveis.</t>
  </si>
  <si>
    <t>MLB4879387606</t>
  </si>
  <si>
    <t>001-2409-0008</t>
  </si>
  <si>
    <t>Enter The Matrix Para Xbox Classic</t>
  </si>
  <si>
    <t>À venda jogo Enter The Matrix Versão Japonesa, explore o universo cinematográfico de "Matrix" com Enter The Matrix para Xbox Classic. Este jogo de ação e aventura oferece uma experiência paralela aos eventos dos filmes, permitindo aos jogadores mergulhar mais fundo no mundo virtual, combine tiroteio, artes marciais e exploração em um ambiente visualmente impressionante.
O conjunto acompanha Jogo em mídia física original Japones em bom estado de conservação e manual.
Versão Japonesa: Este jogo é da versão japonesa e, portanto, só funcionará em consoles japoneses ou em consoles destravados compatíveis.</t>
  </si>
  <si>
    <t>MLB4899528262</t>
  </si>
  <si>
    <t>001-2409-0224</t>
  </si>
  <si>
    <t>Shin Sangoku Musou 2 - Xbox Classic</t>
  </si>
  <si>
    <t>Originalmente lançado para Xbox em 2002, "Shin Sangoku Musou 2" continua a ser um favorito dos fãs, oferecendo horas de ação intensa e estratégica.
O conjunto acompanha Jogo em mídia física Original Japonês em bom estado de conservação e Manual.
Versão Japonesa: Este jogo é da versão japonesa e, portanto, só funcionará em consoles Xbox japoneses ou em consoles destravados compatíveis.</t>
  </si>
  <si>
    <t>MLB4904950010</t>
  </si>
  <si>
    <t>001-2409-0222</t>
  </si>
  <si>
    <t>Overwatch Origins Edition - Ps4</t>
  </si>
  <si>
    <t>Overwatch Origins Edition para PS4 é a experiência perfeita para quem busca ação intensa e colaboração em equipe. Junte-se à comunidade global de jogadores e faça parte desta aventura épica!
O conjunto acompanha Jogo em mídia física original Japones em bom estado de conservação, não está incluso o manual, apenas panfletos.
Importante: Este jogo é da versão japonesa e, portanto, só funcionará em consoles japoneses ou em consoles destravados compatíveis.</t>
  </si>
  <si>
    <t>MLB4905166602</t>
  </si>
  <si>
    <t>001-2409-0219</t>
  </si>
  <si>
    <t>Street Fighter 4 - Xbox 360</t>
  </si>
  <si>
    <t>Street Fighter IV traz de volta a icônica série de jogos de luta, agora com gráficos impressionantes e uma jogabilidade renovada. Lute com os melhores e intensos combates e mostre suas habilidades, escolha entre uma ampla variedade de lutadores icônicos.
O conjunto acompanha Jogo em mídia física original Japones em bom estado de conservação, e manual.
Importante: Este jogo é da versão japonesa e, portanto, só funcionará em consoles japoneses ou em consoles destravados compatíveis.</t>
  </si>
  <si>
    <t>MLB4908972924</t>
  </si>
  <si>
    <t>001-2409-0006</t>
  </si>
  <si>
    <t>Biohazard Revelations Unveiled Edition - Ps3</t>
  </si>
  <si>
    <t>Biohazard Revelations Unveiled Edition - PS3, ( Resident Evil) conhecido como Biohazard no Japão.
Elogiado por sua jogabilidade envolvente, atmosfera de terror e conexão com a narrativa da série Resident Evil. A inclusão do Modo Raid e os conteúdos adicionais tornaram a experiência ainda mais atraente.
Prepare-se para enfrentar horrores e desvendar mistérios.
O conjunto acompanha Jogo em mídia física original Japones em bom estado de conservação e manual.
Importante : Este jogo é da versão japonesa e, portanto, só funcionará em consoles japoneses ou em consoles destravados compatíveis.</t>
  </si>
  <si>
    <t>MLB4909210516</t>
  </si>
  <si>
    <t>001-2409-0217</t>
  </si>
  <si>
    <t>Biohazard Operation Raccoon City - Ps3</t>
  </si>
  <si>
    <t>Resident Evil conhecido no japão como Biohazard, esse jogo se passa durante os eventos do surto viral em Raccoon City, permitindo que os jogadores assumam o controle de membros de uma equipe de operações especiais ou de outros personagens icônicos da série Resident Evil. O foco está na ação intensa e no combate em equipe, com a possibilidade de usar habilidades únicas de cada personagem.
O conjunto acompanha Jogo em mídia física original e manual, ambos em bom estado de conservação, julgue por si mesmo pelas imagens acima.
Importante: Este jogo é da versão japonesa e, portanto, só funcionará em consoles japoneses ou em consoles destravados compatíveis.</t>
  </si>
  <si>
    <t>MLB4913268358</t>
  </si>
  <si>
    <t>001-2409-0216</t>
  </si>
  <si>
    <t>Dynasty Warrios: Gundam Musou - Xbox 360</t>
  </si>
  <si>
    <t>"Dynasty Warriors: Gundam" (conhecido no Japão como "Gundam Musou") é um jogo de ação, elee combina elementos da série "Dynasty Warriors" com a franquia "Mobile Suit Gundam".O jogo combina a jogabilidade de "Dynasty Warriors" com o universo "Gundam", proporcionando uma experiência única para os fãs de ambas as franquias.
Jogo em mídia física original Japones em bom estado de conservação, não acompanha manual.
Importante : Este jogo é da versão japonesa e, portanto, só funcionará em consoles japoneses ou em consoles destravados compatíveis.</t>
  </si>
  <si>
    <t>MLB4934481442</t>
  </si>
  <si>
    <t>002-2409-0003</t>
  </si>
  <si>
    <t>Batman Furyu Justice League Special Figure Importado Japão</t>
  </si>
  <si>
    <t>Adicione Batman Justice League à Sua Coleção
Adicione o icônico Batman da Justice League à sua coleção com esta figura especial da marca japonesa Furyu. Exclusiva e importada diretamente do Japão, esta figura é perfeita para fãs de DC e colecionadores de figuras. Com detalhes incríveis e uma excelente qualidade de acabamento, esta peça é uma adição essencial para qualquer coleção.
**Características:**
- **Produto:** Batman Furyu Justice League Special Figure
- **Marca:** Furyu
- **Origem:** Importada do Japão
- **Condição:** Novo, na embalagem original
- **Detalhes:** Alta qualidade de acabamento e pintura
- **Autenticidade:** Produto oficial e licenciado pela marca Furyu
**Por que Comprar Conosco?**
- **Entrega Rápida e Segura:** Enviamos com todo o cuidado para garantir que sua figura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esta incrível figura do Batman com parcelamento em até 12 vezes sem juros com cartão comum ou até 18 vezes sem juros com cartão Mercado Pago.
**Frete Grátis!**
Aproveite o frete grátis para todo o Brasil e receba esta figura exclusiva diretamente na sua casa.
Garanta Já o Seu!
Complemente sua coleção com esta figura do Batman Justice League. Uma excelente escolha para qualquer entusiasta de DC Comics!
Clique em **Comprar Agora** e adicione esta figura icônica à sua coleção!
**Collector's Guardian:** Aqui, o colecionismo é mais que uma paixão, é um estilo de vida.
**Consulte-nos para descontos em compras múltiplas ou em pagamentos à vista.**</t>
  </si>
  <si>
    <t>MLB4934496432</t>
  </si>
  <si>
    <t>001-2409-0004</t>
  </si>
  <si>
    <t>Cuphead Edição Super Deluxe Para Switch - Only Japan</t>
  </si>
  <si>
    <t>Adicione a Edição Super Deluxe de Cuphead à Sua Coleção
Adicione a exclusiva Edição Super Deluxe de Cuphead para Nintendo Switch à sua coleção. Importada diretamente do Japão, esta edição impecável é perfeita para fãs de Cuphead e colecionadores de edições especiais de jogos. Com itens exclusivos e de alta qualidade, esta edição é uma adição essencial para qualquer coleção.
**Características:**
- **Produto:** Cuphead Super Deluxe Edition
- **Plataforma:** Nintendo Switch
- **Origem:** Importada do Japão
- **Condição:** Impecável estado
- **Detalhes:** Inclui itens exclusivos e de alta qualidade
- **Autenticidade:** Produto oficial e licenciado
**Por que Comprar Conosco?**
- **Entrega Rápida e Segura:** Enviamos com todo o cuidado para garantir que sua edição de colecionador chegue em perfeitas condições.
- **Satisfação Garantida:** Atendimento ao cliente de excelência para resolver qualquer dúvida ou necessidade.
- **Colecionador e Guardião:** Somos apaixonados por itens de colecionador e entendemos o valor de cada peça.
**Frete Grátis!**
Aproveite o frete grátis para todo o Brasil e receba esta edição exclusiva diretamente na sua casa.
Garanta Já o Seu!
Complemente sua coleção com esta Edição Super Deluxe de Cuphead. Uma excelente escolha para qualquer entusiasta de Cuphead!
Clique em **Comprar Agora** e adicione esta edição icônica à sua coleção!
**Collector's Guardian:** Aqui, o colecionismo é mais que uma paixão, é um estilo de vida.
**Consulte-nos para descontos em compras múltiplas ou em pagamentos à vista.**</t>
  </si>
  <si>
    <t>MLB4934685992</t>
  </si>
  <si>
    <t>001-2409-0003</t>
  </si>
  <si>
    <t>Kingdom Hearts Iii - Deluxe Edition Sony Ps4</t>
  </si>
  <si>
    <t>Adicione a Deluxe Edition de Kingdom Hearts 3 à Sua Coleção
Adicione a icônica Deluxe Edition de Kingdom Hearts 3 para PS4 à sua coleção. Esta edição especial é perfeita para fãs de Kingdom Hearts e colecionadores de edições de jogos. Em bom estado de conservação, este conjunto completo inclui diversos itens exclusivos que são uma excelente adição para qualquer coleção.
**Características:**
- **Produto:** Kingdom Hearts 3 Deluxe Edition
- **Plataforma:** PS4
- **Condição:** Usado, em bom estado de conservação
- **Conteúdo:**
 - Steelbook com jogo
 - Pin exclusivo
 - Artbook com emojis
- **Autenticidade:** Produto oficial e licenciado
Observação: Está sem o disco de jogo, somente case.
**Por que Comprar Conosco?**
- **Entrega Rápida e Segura:** Enviamos com todo o cuidado para garantir que sua edição de colecionador chegue em perfeitas condições.
**Atenção:** Produto usado, mas em bom estado de conservação, conforme demonstram as imagens.
**Consulte-nos para descontos em compras múltiplas ou em pagamentos à vista.**</t>
  </si>
  <si>
    <t>MLB4935929968</t>
  </si>
  <si>
    <t>002-2409-0002</t>
  </si>
  <si>
    <t>Destiny 2 Ace Of Spades Miniatura Bungie Oficial</t>
  </si>
  <si>
    <t>Destiny 2 Ace of Spades Réplica Miniatura - Item Exclusivo e Oficial!
**Descrição:**
Adicione a Réplica do Ace of Spades de Destiny 2 à Sua Coleção
Adicione a icônica réplica do Ace of Spades de Destiny 2 à sua coleção. Esta edição especial da Bungie é perfeita para fãs de Destiny e colecionadores de itens exclusivos. Uma peça que certamente se destaca em qualquer coleção.
**Características:**
- **Produto:** Réplica do Ace of Spades - Destiny 2
- **Origem:** Edição exclusiva da Bungie
- **Condição:** Usado, com uma pequena quebra no arco do gatilho (conforme demonstram as imagens)
- **Detalhes:** Réplica altamente detalhada do canhão de mão exótico Ace of Spades, com acabamentos iridescentes e efeitos de envelhecimento
- **Dimensões:** Aproximadamente 14 centímetros de comprimento
- **Autenticidade:** Produto oficial e licenciado pela Bungie, apresentado em uma caixa de colecionador premium
**Por que Este Item é Especial:**
- **Exclusividade:** Esta réplica é baseada na arma exótica do Vanguard Hunter Cayde-6, um item icônico para os fãs de Destiny 2.
- **Alta Qualidade:** Feita de materiais de alta qualidade, esta réplica apresenta detalhes precisos e acabamento de primeira linha.
- **Item Incomum:** É difícil encontrar esta réplica no Brasil, tornando-a uma peça especial para colecionadores.
**Benefícios de Comprar Conosco:**
- **Atendimento Premium:** Oferecemos suporte completo para garantir sua satisfação com a compra.
Garanta Já o Seu!
Complemente sua coleção com esta réplica do Ace of Spades. Uma excelente escolha para qualquer entusiasta de Destiny 2!
**Observação:** Temos apenas uma unidade disponível e não sabemos quando ou se teremos outra.
Clique em **Comprar Agora** e adicione esta peça única à sua coleção!
**Collector's Guardian:** Aqui, o colecionismo é mais que uma paixão, é um estilo de vida.
**Consulte-nos para descontos em compras múltiplas ou em pagamentos à vista.**</t>
  </si>
  <si>
    <t>MLB4946967936</t>
  </si>
  <si>
    <t>002-2409-0038</t>
  </si>
  <si>
    <t>Final Fantasy Xv Ultimate Collector's Edition - Only Japão</t>
  </si>
  <si>
    <t>Apresentamos a deslumbrante Ultimate Collector's Edition de Final Fantasy XV, uma edição exclusiva do Japão. Esta edição especial é uma verdadeira joia para colecionadores e fãs da série, oferecendo uma experiência única e itens exclusivos.
**Detalhes do Produto:**
- **Estado de Conservação:** Edição em excelente estado de conservação.
- **Conteúdo:**
  - 2 Steelbooks exclusivos.
  - Disco de trilha sonora.
  - Chaveiro exclusivo.
  - Artbook maravilhoso.
  - Action figure do protagonista.
  - Todos os itens estão lindos de doer!
**Caixa:** Acompanha a caixa de serviço original, também em excelente estado.
**Ofertas Especiais:**
- **Frete grátis para todo o Brasil.**
- **Descontos:** Oferecemos descontos especiais para pagamento à vista.
Não perca a oportunidade de adquirir esta edição especial e rara de Final Fantasy XV. É uma adição fantástica para qualquer coleção e uma chance única de possuir um pedaço da história de Final Fantasy!</t>
  </si>
  <si>
    <t>MLB5089609766</t>
  </si>
  <si>
    <t>002-2409-0040</t>
  </si>
  <si>
    <t>Final Fantasy 7 Vii Collectors Edition - Sephiroth</t>
  </si>
  <si>
    <t>Action Figure Sephiroth: Final Fantasy 7 Remake Deluxe
(Somente a Estatua)
Descrição: Esta action figure Deluxe do Sephiroth, do Final Fantasy 7 Remake, captura perfeitamente a essência deste icônico vilão. Com detalhes impressionantes e articulações de alta qualidade, é uma peça indispensável para qualquer colecionador e fã da série, ideal para exibição ou recriação de cenas memoráveis.
Condição do Produto: Usado, em excelente estado, com a embalagem original.
Adicione esta figura à sua coleção e destaque-se com um item que simboliza a grandiosidade do universo Final Fantasy.
Transforme cada item em uma peça de arte em sua coleção.</t>
  </si>
  <si>
    <t>MLB5096361062</t>
  </si>
  <si>
    <t>Action Figure - Hot Toys Mis 12 Bruce Lee</t>
  </si>
  <si>
    <t>Figura de ação da Hot Toys, representando Bruce Lee em sua "Wear Version", com 12 polegadas de altura, em perfeito estado de conservação. Esta peça de coleção oferece detalhes altamente realistas, com acabamentos precisos que refletem fielmente a imagem do icônico artista marcial. Uma edição que se destaca por sua qualidade de fabricação, ideal para colecionadores de figuras articuladas e fãs de Bruce Lee.
Características:
- Detalhamento Realista: Escultura de rosto e trajes minuciosamente detalhados, seguindo os padrões de qualidade Hot Toys.
- Nova e Intacta: A figura está nova, com todas as articulações e acessórios preservados, mantendo a integridade da peça.
Condição:
Produto em ótimo estado, sem sinais de desgaste ou danos. 
As imagens fornecidas são reais e detalham a condição exata da figura e sua embalagem.
Condições de Compra:
- Frete grátis para todo o Brasil.
- Parcelamento disponível em até 12 vezes sem juros no cartão comum ou até 18 vezes pelo Mercado Pago.
- Suporte completo ao cliente para uma experiência de compra segura.
Descontos disponíveis para pagamentos à vista. Caso deseje adquirir outros itens ou tenha dúvidas, consulte nosso catálogo e entre em contato para informações adicionais. Aqui, a precisão e qualidade no colecionismo são levadas a sério.</t>
  </si>
  <si>
    <t>MLB5096361194</t>
  </si>
  <si>
    <t>Argyle Funko Pop Tv Stranger Things 4</t>
  </si>
  <si>
    <t>A empresa americana Funko sustenta que todo mundo é fã de alguma coisa. Por isso, ele se dedica a criar figuras colecionáveis para trazer felicidade aos fãs de todas as idades.</t>
  </si>
  <si>
    <t>MLB5096388934</t>
  </si>
  <si>
    <t>Wolverine X-men Origins Hot Toys Boneco Action Figure 1//6</t>
  </si>
  <si>
    <t>Hot Toys X-Men Zero Wolverine Hugh Jackman 1/6 Scale MMS103 – Action Figure
Figura de ação da Hot Toys, baseada no personagem Wolverine interpretado por Hugh Jackman na franquia X-Men. Em escala 1/6, modelo MMS103, esta peça é projetada para colecionadores que buscam qualidade e detalhes precisos. A figura captura fielmente a aparência do personagem, incluindo trajes e expressões faciais, mantendo-se fiel ao filme.
Detalhes do produto:
Marca: Hot Toys
Escala: 1/6
Modelo: MMS103
Personagem: Wolverine (Hugh Jackman)
Inclui todos os acessórios originais e componentes intactos.
Condição:
Usada, em ótimo estado geral de conservação.
Observação: O cinto apresenta sinais de desgaste (descascando), mas a figura permanece íntegra e visualmente impressionante.
Destaques:
Réplica fiel e detalhada de Wolverine, com acabamento de alta qualidade que representa de forma realista o personagem interpretado por Hugh Jackman.
Ideal para colecionadores exigentes que valorizam figuras detalhadas e autênticas.
As imagens fornecidas são do próprio produto, permitindo que você avalie sua condição. Para pagamentos à vista, oferecemos descontos e, para compras de múltiplos itens, consulte nosso catálogo. Entre em contato para mais informações.
Aqui, colecionar é um estilo de vida, com foco na autenticidade e preservação da história dos personagens icônicos.</t>
  </si>
  <si>
    <t>MLB5096505976</t>
  </si>
  <si>
    <t>Controle Nintendo 64 Azul</t>
  </si>
  <si>
    <t>Controle original para Nintendo 64, projetado para oferecer precisão e resposta rápidas nos jogos clássicos da plataforma. Este controle é conhecido pelo seu design icônico e joystick analógico central, proporcionando uma experiência autêntica para jogadores e colecionadores.
Detalhes:
Condição: Usado, em bom estado de conservação. Todos os botões e o joystick analógico funcionam corretamente, garantindo uma jogabilidade adequada. Sem caixa
Imagens reais do produto disponíveis para avaliação de sua condição.
Condições de Compra:
Frete grátis para todo o Brasil.
Parcelamento em até 12 vezes sem juros no cartão comum ou até 18 vezes pelo Mercado Pago.
Suporte ao cliente para uma transação segura.
Descontos para pagamentos à vista. Para outras informações ou itens, consulte nosso catálogo e entre em contato. Aqui, colecionar é manter viva a história dos videogames.</t>
  </si>
  <si>
    <t>181825665278</t>
  </si>
  <si>
    <t>004-2409-0028-1</t>
  </si>
  <si>
    <t>MLB5097149110</t>
  </si>
  <si>
    <t>Folklore - Midia Fisica (japonês)  - Ps3</t>
  </si>
  <si>
    <t>Folklore - PS3 - Mídia Física (Versão Japonesa)
"Folklore" para PlayStation 3 é um jogo de ação e aventura que combina narrativa envolvente com elementos de RPG, sendo lançado originalmente para o mercado japonês. Esta versão física, em japonês, é ideal para colecionadores e fãs que desejam uma peça original e exclusiva para sua biblioteca de jogos.
Detalhes:
- Versão Japonesa: Mídia física completa, com encarte e manual no idioma original.
- Condição: Usado, mas em bom estado de conservação, sem riscos significativos no disco que afetem a jogabilidade.
As imagens fornecidas são reais e permitem uma avaliação exata do produto.
Condições de Compra:
- Frete grátis para todo o Brasil.
- Parcelamento disponível em até 12 vezes sem juros no cartão comum ou até 18 vezes pelo Mercado Pago.
- Suporte completo ao cliente para garantir uma compra segura.
Descontos disponíveis para pagamentos à vista. Para mais itens ou informações adicionais, consulte nosso catálogo e entre em contato. Aqui, colecionar é preservar a história e cultura dos videogames.</t>
  </si>
  <si>
    <t>MLB5097155164</t>
  </si>
  <si>
    <t>Jojo Bizarre Adventure All Star Battle (japonês) - Ps3</t>
  </si>
  <si>
    <t>JoJo's Bizarre Adventure: All Star Battle – PS3 (Mídia Física, Japonês)
Versão física japonesa de "JoJo's Bizarre Adventure: All Star Battle" para PlayStation 3. Inspirado no popular mangá, o jogo oferece lutas emocionantes e uma variedade de personagens icônicos da série. Uma peça obrigatória para fãs de JoJo e colecionadores de jogos de luta.
Detalhes:
- Versão Japonesa: Mídia física completa
- Condição: Usado, em bom estado de conservação. 
As imagens fornecidas são reais e permitem avaliar a condição exata do item.
Condições de Compra:
- Frete grátis para todo o Brasil.
- Parcelamento em até 12 vezes sem juros no cartão comum ou até 18 vezes pelo Mercado Pago.
- Suporte completo ao cliente para uma compra segura.
Descontos disponíveis para pagamentos à vista. Para mais itens ou dúvidas, consulte nosso catálogo e entre em contato. Aqui, colecionar é valorizar cada detalhe do universo dos games.</t>
  </si>
  <si>
    <t>MLB5097176322</t>
  </si>
  <si>
    <t>Controle Joystick Pc Com Fio Usb</t>
  </si>
  <si>
    <t>Joystick PC/PS3 com Fio USB
Controle com fio compatível para uso em PC e PlayStation 3, conectividade via USB. Este joystick oferece uma experiência de jogo responsiva, sendo uma opção versátil para quem busca um controle simples e funcional, tanto para jogos de computador quanto para o console PS3.
Detalhes:
- Compatibilidade: Pode ser utilizado tanto no PC quanto no PS3 através de conexão USB.
- Condição: Usado, mas em bom estado de funcionamento, todos os botões e direcionais operam corretamente. 
As imagens fornecidas são reais e detalham a condição do produto.</t>
  </si>
  <si>
    <t>185231040421</t>
  </si>
  <si>
    <t>004-2409-0033</t>
  </si>
  <si>
    <t>MLB5097208706</t>
  </si>
  <si>
    <t>Titanfall 2  Ps4 (mídia Física) - Versão Japonesa</t>
  </si>
  <si>
    <t>Titanfall 2 – PS4 (Mídia Física) - Japonesa
Cópia física de "Titanfall 2" para PlayStation 4, um jogo de ação e tiro em primeira pessoa que se destaca por sua jogabilidade fluida e batalhas intensas envolvendo soldados e mechas titânicos. Com um modo campanha envolvente e multiplayer dinâmico, "Titanfall 2" é uma adição essencial para os amantes do gênero.
Detalhes:
- Condição: Usado, em bom estado. 
Imagens reais do produto estão disponíveis para avaliação de sua condição.
Condições de Compra:
- Frete grátis para todo o Brasil.
- Parcelamento disponível em até 12 vezes sem juros no cartão comum ou até 18 vezes pelo Mercado Pago.
- Suporte completo ao cliente para garantir uma compra segura.
Descontos disponíveis para pagamentos à vista. Consulte nosso catálogo para mais opções e entre em contato para informações adicionais. Aqui, colecionar é uma forma de celebrar a evolução dos videogames.</t>
  </si>
  <si>
    <t>MLB5100602514</t>
  </si>
  <si>
    <t>4988602078329</t>
  </si>
  <si>
    <t>Jikkyou World Soccer 2000 Final Edition -  Ps2</t>
  </si>
  <si>
    <t>Jikkyou World Soccer 2000 Final Edition – PS2 (Mídia Física, Japonês)
Cópia física de "Jikkyou World Soccer 2000 Final Edition" para PlayStation 2, versão japonesa. Um clássico título de futebol que oferece uma experiência autêntica para fãs do esporte e colecionadores de jogos esportivos.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</si>
  <si>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MLB5100668340</t>
  </si>
  <si>
    <t>Clock Tower 3  - Ps2</t>
  </si>
  <si>
    <t>Clock Tower 3 – PS2 (Mídia Física)
Cópia física de "Clock Tower 3" para PlayStation 2. Um jogo de survival horror clássico, com narrativa envolvente e mecânicas únicas de suspense e perseguição.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</si>
  <si>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MLB5100669050</t>
  </si>
  <si>
    <t>Star Wars Battlefront - Ps4</t>
  </si>
  <si>
    <t>Star Wars Battlefront – PS4 (Mídia Física)
Cópia física de "Star Wars Battlefront" para PlayStation 4. Um jogo de tiro em primeira pessoa baseado no universo de Star Wars, com modos de combate solo e multiplayer.
Detalhes:
- Condição: Usado, em bom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</si>
  <si>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MLB5100680230</t>
  </si>
  <si>
    <t>Sengoku Basara 4 Sumeragi Físico Japonês - Ps3</t>
  </si>
  <si>
    <t>Sengoku Basara 4 Sumeragi – PS3 (Mídia Física, Versão Japonesa)
Cópia física de "Sengoku Basara 4 Sumeragi" para PlayStation 3, versão japonesa. Jogo de ação e hack and slash com personagens baseados no período Sengoku do Japão, oferecendo combates intensos e dinâmicos.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</si>
  <si>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MLB5100697540</t>
  </si>
  <si>
    <t>Guitar Hero Aerosmith - Jogo - Ps2</t>
  </si>
  <si>
    <t>Guitar Hero Aerosmith – PS2 (Mídia Física)
Cópia física de "Guitar Hero Aerosmith" para PlayStation 2. Um jogo musical que permite tocar os maiores sucessos da banda Aerosmith, proporcionando uma experiência divertida e interativa.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</si>
  <si>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MLB5100700036</t>
  </si>
  <si>
    <t>4976219854979</t>
  </si>
  <si>
    <t>Biohazard Gun Survivor 4 - Heroes Never Die - Ps2</t>
  </si>
  <si>
    <t>Biohazard Gun Survivor 4 - Heroes Never Die – PS2 (Mídia Física, Japonês)
Cópia física de "Biohazard Gun Survivor 4 - Heroes Never Die" para PlayStation 2, versão japonesa. Título da série Resident Evil, focado em ação e tiro em primeira pessoa, proporcionando uma experiência única dentro da franquia.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</si>
  <si>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MLB5100716976</t>
  </si>
  <si>
    <t>4938833005243</t>
  </si>
  <si>
    <t>Fifa Soccer - World Championship  - Japonês - Ps2</t>
  </si>
  <si>
    <t>FIFA Soccer: World Championship – PS2 (Mídia Física, Versão Japonesa)
Cópia física de "FIFA Soccer: World Championship" para PlayStation 2, versão japonesa. Uma edição especial para fãs de futebol e colecionadores de jogos esportivos.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</si>
  <si>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MLB5100803008</t>
  </si>
  <si>
    <t>4988615045387</t>
  </si>
  <si>
    <t>Romance Of The Three Kingdoms 12 -  Ps3</t>
  </si>
  <si>
    <t>Romance of the Three Kingdoms 12 – PS3 (Mídia Física)
Cópia física de "Romance of the Three Kingdoms 12" para PlayStation 3. Um jogo de estratégia histórica, baseado na era dos Três Reinos da China, oferecendo uma experiência de gerenciamento de impérios e batalhas táticas.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</si>
  <si>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MLB5100817526</t>
  </si>
  <si>
    <t>887256300302</t>
  </si>
  <si>
    <t>Assassin's Creed Unity-  Ps4</t>
  </si>
  <si>
    <t>Assassin's Creed Unity – PS4 (Mídia Física)
Cópia física de "Assassin's Creed Unity" para PlayStation 4. Um jogo de ação e aventura em mundo aberto, ambientado durante a Revolução Francesa, com uma narrativa envolvente e mecânicas de parkour aprimoradas.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</si>
  <si>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MLB5101210164</t>
  </si>
  <si>
    <t>4988648816688</t>
  </si>
  <si>
    <t>Ace Combat Assault Horizon -  Xbox 360</t>
  </si>
  <si>
    <t>Ace Combat: Assault Horizon – Xbox 360 (Mídia Física)
Cópia física de "Ace Combat: Assault Horizon" para Xbox 360. Um jogo de simulação de combate aéreo com ação intensa e uma variedade de missões e aeronaves, proporcionando uma experiência dinâmica de combate.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</si>
  <si>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MLB5101301356</t>
  </si>
  <si>
    <t>4988648358508</t>
  </si>
  <si>
    <t>Perfect Dark Zero Edição Limitada- Xbox 360</t>
  </si>
  <si>
    <t>Perfect Dark Zero Edição Limitada – Xbox 360 (Mídia Física)
Cópia física de "Perfect Dark Zero" para Xbox 360, edição limitada. Esta versão especial inclui conteúdo extra exclusivo, sendo uma peça de destaque para fãs da franquia e colecionadores de jogos de tiro em primeira pessoa.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</si>
  <si>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MLB5101366904</t>
  </si>
  <si>
    <t>Fist Of The North Star: Ken's Rage -  Xbox 360</t>
  </si>
  <si>
    <t>Fist of the North Star: Ken's Rage – Xbox 360 (Mídia Física)
Cópia física de "Fist of the North Star: Ken's Rage" para Xbox 360. Jogo de ação e luta inspirado no famoso mangá e anime, trazendo combates intensos e personagens icônicos.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</si>
  <si>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MLB5101368216</t>
  </si>
  <si>
    <t>One Piece Tobidase Kaizokudan Japão - Original -  Ps1</t>
  </si>
  <si>
    <t>One Piece Tobidase Kaizokudan – PS1 (Mídia Física, Versão Japonesa)
Cópia física de "One Piece Tobidase Kaizokudan" para PlayStation 1, versão japonesa. Um jogo de ação baseado no popular anime e mangá One Piece.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</si>
  <si>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MLB5101476722</t>
  </si>
  <si>
    <t>Zen Nihon Pro Wres Feat Virtua Original Sega Saturn Original</t>
  </si>
  <si>
    <t>Zen Nihon Pro Wres feat. Virtua – Sega Saturn (Mídia Física)
Cópia física de "Zen Nihon Pro Wres feat. Virtua" para Sega Saturn. Um jogo de luta livre com personagens inspirados no universo do wrestling japonês, incluindo lendas do esporte.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</si>
  <si>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MLB5102021058</t>
  </si>
  <si>
    <t>Super Formation Soccer Ii - Super Famicom</t>
  </si>
  <si>
    <t>Super Formation Soccer II – Super Famicom (Mídia Física)
Cópia física de "Super Formation Soccer II" para Super Famicom. Um jogo de futebol clássico com jogabilidade envolvente e equipes internacionais, oferecendo uma experiência esportiva retrô.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</si>
  <si>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MLB5102033454</t>
  </si>
  <si>
    <t>Kirby Super Deluxe Super Famicom Original</t>
  </si>
  <si>
    <t>Kirby Super Deluxe – Super Famicom (Mídia Física, Versão Japonesa)
Cópia física de "Kirby Super Deluxe" para Super Famicom. Um jogo de plataforma com diversos modos de jogo e aventuras, trazendo o popular personagem Kirby.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</si>
  <si>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MLB5102034192</t>
  </si>
  <si>
    <t>Naruto Shippuden: Ninja Destiny 3 - Nintendo Ds - Jp</t>
  </si>
  <si>
    <t>Naruto Shippuden: Ninja Destiny 3 – Nintendo DS (Mídia Física, Versão Japonesa)
Cópia física de "Naruto Shippuden: Ninja Destiny 3" para Nintendo DS, versão japonesa. Jogo de luta com personagens da saga Shippuden, proporcionando combates rápidos e movimentados.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</si>
  <si>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MLB5102085388</t>
  </si>
  <si>
    <t>Dragon Quest Viii: Journey Of The Cursed King - Ps2</t>
  </si>
  <si>
    <t>Jogo completo original Japones!
Mergulhe em uma das aventuras mais icônicas do mundo dos RPGs com Dragon Quest VIII: Journey of the Cursed King para PS2. Desenvolvido pela renomada Square Enix, este jogo oferece uma narrativa envolvente e personagens memoráveis que irão cativar tanto novos jogadores quanto fãs da série. Explore um vasto mundo repleto de missões, monstros e segredos, enquanto busca reverter a maldição que aflige o reino.
Com gráficos impressionantes para a época e uma trilha sonora envolvente, Dragon Quest VIII proporciona uma experiência imersiva que transporta os jogadores para um universo de fantasia. A jogabilidade offline permite que você desfrute de horas de exploração e combate estratégico, sem a necessidade de conexão à internet. 
Este título é ideal para quem aprecia histórias profundas e um sistema de combate clássico, onde cada decisão conta. Prepare-se para formar seu time, enfrentar desafios e descobrir a rica lore que Dragon Quest VIII tem a oferecer. 
Não perca a chance de adicionar este clássico ao seu acervo de jogos. Aventure-se e descubra por que Dragon Quest VIII é considerado um dos melhores RPGs de todos os tempos.
Obs:
- As imagens fornecidas são do próprio produto, permitindo que você julgue o estado de conservação por si mesmo.
- Ao efetuar o pagamento à vista, é possível obter descontos. Além disso, em caso de compra de vários itens! Consulte nosso catálogo e não hesite em entrar em contato conosco para mais informações.</t>
  </si>
  <si>
    <t>MLB5102085536</t>
  </si>
  <si>
    <t>Star Ocean The Last Hope Japonês Original - Xbox 360.</t>
  </si>
  <si>
    <t>Mergulhe em uma aventura épica com Star Ocean The Last Hope para Xbox 360. Este título, parte da renomada saga Star Ocean, oferece uma experiência de RPG envolvente, repleta de exploração intergaláctica e batalhas emocionantes. Com gráficos impressionantes e uma narrativa rica, você será transportado para um universo onde cada decisão conta.
A edição padrão deste jogo físico é perfeita para os fãs de RPG que buscam uma jogabilidade profunda e personagens memoráveis. A classificação E torna-o acessível para jogadores de todas as idades, garantindo que todos possam desfrutar desta jornada. Prepare-se para formar alianças, enfrentar inimigos desafiadores e descobrir os segredos do cosmos.
Com um sistema de combate dinâmico e uma trilha sonora envolvente, Star Ocean The Last Hope promete horas de diversão e imersão. Explore mundos variados, complete missões intrigantes e desenvolva suas habilidades em um ambiente rico e detalhado. Não perca a chance de adicionar este clássico ao seu acervo de jogos.
Obs:
- Jogo original Japones!
- As imagens fornecidas são do próprio produto, permitindo que você julgue o estado de conservação por si mesmo.
- Ao efetuar o pagamento à vista, é possível obter descontos. Além disso, em caso de compra de vários itens! Consulte nosso catálogo e não hesite em entrar em contato conosco para mais informações.</t>
  </si>
  <si>
    <t>MLB5105230140</t>
  </si>
  <si>
    <t>Earth Defense Force 5 - Ps4</t>
  </si>
  <si>
    <t>Earth Defense Force 5 – PS4 (Mídia Física)
Cópia física de "Earth Defense Force 5" para PlayStation 4. Um jogo de ação e tiro em terceira pessoa, onde os jogadores enfrentam hordas de inimigos gigantescos em combates intensos.
Detalhes:
- Condição: Usado, em bom estado.
Imagens reais do produto disponíveis para avaliação.</t>
  </si>
  <si>
    <t>MLB5105337502</t>
  </si>
  <si>
    <t>Ring Fit Nintendo Switch -  (apenas O Ring Con)</t>
  </si>
  <si>
    <t>Ring Fit – Nintendo Switch
Jogo que combina exercícios físicos com uma aventura divertida, utilizando o acessório Ring-Con para interações de movimento.
Detalhes:
- Condição: Usado, em bom estado.
Observação: Inclui apenas o Ring Con, o jogo e a leg NAO estão inclusos.
Imagens reais do produto disponíveis para avaliação.</t>
  </si>
  <si>
    <t>MLB5105365254</t>
  </si>
  <si>
    <t>A Plague Tale: Requiem - Vinil 2xlp</t>
  </si>
  <si>
    <t>A Plague Tale: Requiem – Vinil 2xLP (Trilha Sonora)
Vinil duplo (2xLP) da trilha sonora original de "A Plague Tale: Requiem". Uma edição especial para colecionadores e fãs do jogo, com músicas envolventes em formato clássico.
Detalhes:
- Condição: Novo/Usado (detalhes conforme estado atual).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</si>
  <si>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Álbuns de música antigos</t>
  </si>
  <si>
    <t>MLB5107388654</t>
  </si>
  <si>
    <t>Guilty Gear Original - Sega Dreamcast - Original</t>
  </si>
  <si>
    <t>Guilty Gear – Sega Dreamcast (Mídia Física)
Cópia física de "Guilty Gear" para Sega Dreamcast. Jogo de luta 2D com combates rápidos e uma grande variedade de personagens.
Detalhes:
- Condição: Usado, em bom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</si>
  <si>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MLB5107674434</t>
  </si>
  <si>
    <t>Worldwide Edition Victory Goal Original Sega Saturn</t>
  </si>
  <si>
    <t>MLB5107707332</t>
  </si>
  <si>
    <t>Payday 3 Collector's Edition - Mask Edition</t>
  </si>
  <si>
    <t>Payday 3 Collector's Edition – Mask Edition (Mídia Física)
Cópia física da edição de colecionador "Payday 3 Collector's Edition – Mask Edition". Inclui o jogo "Payday 3" e itens de colecionador exclusivos, como a icônica máscara.
Detalhes:
- Condição: Novo.
Imagens reais do produto disponíveis para avaliação.</t>
  </si>
  <si>
    <t>MLB5109142456</t>
  </si>
  <si>
    <t>Faceplate Capa Original P/ Ps5 Standard Cobalt Blue -digital</t>
  </si>
  <si>
    <t>Tampa Skin para Console PlayStation 5 Standard – Cobalt Blue Digital
A tampa skin Cobalt Blue para PlayStation 5 Standard oferece uma solução prática e durável para proteção e personalização do console. Desenvolvida para um encaixe preciso, essa tampa adiciona uma estética refinada ao PS5, mantendo a integridade e o estilo do dispositivo.
Características:
- Design Cobalt Blue: Acabamento em azul cobalto que proporciona um visual moderno e discreto ao console.
- Compatibilidade Exata: Desenvolvida exclusivamente para o modelo Standard do PS5, garantindo um encaixe seguro e fácil instalação.
Condição:
Produto novo, mas não está lacrado.
As fotografias são reais e mostram os detalhes exatos do produto.</t>
  </si>
  <si>
    <t>185360843093</t>
  </si>
  <si>
    <t>Azul / Liso</t>
  </si>
  <si>
    <t>MLB5134814900</t>
  </si>
  <si>
    <t>Box Ico/shadow Of The Colossus Limited Edition Ps3</t>
  </si>
  <si>
    <t>Box Ico/Shadow of the Colossus - Limited Edition - PS3 
Edição limitada que reúne dois dos títulos mais icônicos da Team Ico, *Ico* e *Shadow of the Colossus*, em versões remasterizadas para PlayStation 3. Com gráficos aprimorados e uma apresentação exclusiva, esta edição é uma homenagem a dois clássicos atemporais.
Itens inclusos: 
- Jogo Ico &amp; Shadow of the Colossus Collection (mídia física) 
- Caixa especial da edição limitada 
- Artbook com ilustrações e conceitos dos jogos 
- Produto em excelente estado de conservação, com todos os itens bem preservados. 
- Imagens reais detalham a condição do produto. 
Benefícios comprando conosco: 
- Suporte completo para uma transação segura</t>
  </si>
  <si>
    <t>MLB5135163220</t>
  </si>
  <si>
    <t>Nintendo 3ds L L - Luigi The Year Of 30th - Edição Limitada</t>
  </si>
  <si>
    <t>Apresentando o Nintendo 3DS LL "The Year of Luigi 30 TH" Edition, uma edição limitada extraordinária em honra aos 30 anos do icônico personagem Luigi! Este console, em estado excelente como demonstrado pelas imagens, é uma preciosidade para colecionadores e entusiastas. Completo com manuais, cartões e todos os acessórios originais da época, este console oferece uma experiência autêntica e nostálgica, seu serial confere. Não perca a chance de adquirir esta verdadeira joia da Nintendo e celebrar o legado de Luigi com o Nintendo 3DS LL The Year of Luigi Edition!</t>
  </si>
  <si>
    <t>182004276346</t>
  </si>
  <si>
    <t>4902370520903</t>
  </si>
  <si>
    <t>Verde-claro</t>
  </si>
  <si>
    <t>MLB5177638170</t>
  </si>
  <si>
    <t>Cronocross Soundtrack Disk</t>
  </si>
  <si>
    <t>Chrono Cross Original Soundtrack - CD
Disco de trilha sonora original do jogo *Chrono Cross*, contendo as músicas compostas por Yasunori Mitsuda. Este CD traz a experiência musical completa do clássico RPG, com faixas que capturam a atmosfera única do jogo.
Inclui:
- CD Original da Trilha Sonora de *Chrono Cross*
- Embalagem original com arte do jogo
Condição: Em bom estado de conservação. Imagens reais do produto disponíveis.
As imagens fornecidas são reais e detalham a condição do produto.
Suporte completo ao cliente, garantindo uma transação segura e transparente.</t>
  </si>
  <si>
    <t>MLB5177981724</t>
  </si>
  <si>
    <t>Destiny 2: Shadowkeep Collector's Edition</t>
  </si>
  <si>
    <t>Destiny 2: Shadowkeep Collector's Edition
Edição de colecionador de *Destiny 2: Shadowkeep*, trazendo itens exclusivos para fãs do jogo. Esta edição inclui conteúdos físicos e digitais que expandem a experiência no universo de Destiny.
Inclui:
- Caixa de coleção exclusiva
- Livro de arte
- Itens colecionáveis adicionais.
Condição: Produto em excelente estado, sem detalhes.
- As imagens fornecidas são reais e detalham a condição do produto, e todos acessórios incluídos.
- Suporte completo ao cliente, garantindo uma transação segura e transparente.</t>
  </si>
  <si>
    <t>MLB5178922084</t>
  </si>
  <si>
    <t>Persona 4 - Limited Edition Para Ps3</t>
  </si>
  <si>
    <t>Persona 4: The Ultimax Ultra Suplex Hold Limited Edition - PS3
Edição limitada de *Persona 4: The Ultimax Ultra Suplex Hold* para PlayStation 3. Esta versão especial inclui conteúdos exclusivos.
Inclui:
- Jogo *Persona 4: The Ultimax Ultra Suplex Hold* para PS3
- Luva exclusiva
- Itens exclusivos da edição limitada.
Condição: Produto em excelente estado.
- As imagens fornecidas são reais e detalham a condição do produto, e mostram todos acessórios incluídos.
- Suporte completo ao cliente, garantindo uma transação segura e transparente.</t>
  </si>
  <si>
    <t>MLB5178923842</t>
  </si>
  <si>
    <t>Playstation 4 - Dark Souls Iii - Limited Edition</t>
  </si>
  <si>
    <t>Console PlayStation 4 - Dark Souls III Limited Edition
Edição limitada do console PlayStation 4 temática de *Dark Souls III*. Apresenta design exclusivo inspirado no jogo.
Inclui:
- Console PlayStation 4 Limited Edition *Dark Souls III*
- Controle DualShock 4 com design temático
- Cabos de energia e conexão
Condição: Produto em excelente estado. 
- As imagens fornecidas são reais e detalham a condição do produto.
- Suporte completo ao cliente, garantindo uma transação segura e transparente.</t>
  </si>
  <si>
    <t>182227625456</t>
  </si>
  <si>
    <t>MLB5180301908</t>
  </si>
  <si>
    <t>Hori Monitor Gamer Portátil  - Black</t>
  </si>
  <si>
    <t>Sony Portable Gaming Monitor - Compatível com PlayStation 4 (PS4)
Monitor portátil licenciado pela Sony, projetado para uso com o PlayStation 4. Ideal para jogadores que buscam portabilidade e praticidade, oferece alta qualidade de imagem e compatibilidade com o console PS4.
Inclui:
- Monitor portátil para PlayStation 4
- Cabos de conexão necessários
Condição: Apresenta Desgastes visíveis
- As imagens fornecidas são reais e detalham a condição do produto.
- Suporte completo ao cliente, garantindo uma transação segura e transparente.</t>
  </si>
  <si>
    <t>Monitores de computadores</t>
  </si>
  <si>
    <t>182243566670</t>
  </si>
  <si>
    <t>MLB5180312474</t>
  </si>
  <si>
    <t>Copo De Vidro -  Kingdom Hearts 20th Anniversary</t>
  </si>
  <si>
    <t>2</t>
  </si>
  <si>
    <t>Copo de Vidro - Kingdom Hearts 20th Anniversary
Copo de vidro comemorativo do 20º aniversário de *Kingdom Hearts*. Design exclusivo com detalhes inspirados na franquia.
Inclui:
- 1 copo de vidro temático do 20º aniversário de *Kingdom Hearts*
Condição: Produto em excelente estado, não utilizado.
- As imagens fornecidas são reais e detalham a condição do produto.
- Suporte completo ao cliente, garantindo uma transação segura e transparente.</t>
  </si>
  <si>
    <t>Copos e taças</t>
  </si>
  <si>
    <t>186079394811</t>
  </si>
  <si>
    <t>186079394813</t>
  </si>
  <si>
    <t>Laranja-claro</t>
  </si>
  <si>
    <t>MLB5180326560</t>
  </si>
  <si>
    <t>Akb1/48: Idol To Guam To Koishitara - Psp</t>
  </si>
  <si>
    <t>AKB1/48: Idol to Guam to Koishitara - PSP
Jogo exclusivo para PSP que permite aos jogadores interagir com as integrantes do grupo AKB48 em um cenário ambientado em Guam. Uma experiência única para fãs do grupo e de jogos de simulação.
Inclui:
- Jogo *AKB1/48: Idol to Guam to Koishitara* para PSP
Condição: Produto em excelente estado
- As imagens fornecidas são reais e detalham a condição do produto.
- Suporte completo ao cliente, garantindo uma transação segura e transparente.</t>
  </si>
  <si>
    <t>MLB5186700898</t>
  </si>
  <si>
    <t>Controle  Pokéball Plus - Nintendo Switch</t>
  </si>
  <si>
    <t>Controle PokéBall Plus - Nintendo Switch (Acompanha Bolsa e Case Oficial)
Controle PokéBall Plus compatível com Nintendo Switch, ideal para jogos como *Pokémon Let's Go* e *Pokémon GO*. Acompanha bolsa de transporte e case oficial Nintendo, garantindo proteção e praticidade.
Inclui:
- Controle PokéBall Plus
- Bolsa de transporte (parte branca levemente amarelada)
- Case oficial Nintendo
Condição: Produto em excelente estado.
- As imagens fornecidas são reais e detalham a condição do produto.
- Suporte completo ao cliente, garantindo uma transação segura e transparente.</t>
  </si>
  <si>
    <t>186128736267</t>
  </si>
  <si>
    <t>MLB5189102524</t>
  </si>
  <si>
    <t>Tênis Edição One Piece - Autentico</t>
  </si>
  <si>
    <t>Tênis Edição One Piece - Autêntico
Tênis exclusivo inspirado no famoso anime *One Piece*, com design inspirado no modelo clássico de All Star. Produto oficial da franquia *One Piece*, oferecendo qualidade e estilo único.
Características:
- Edição limitada e oficial da série *One Piece*
- Design inspirado no modelo clássico de tênis All Star
- Produto autêntico, com detalhes exclusivos da franquia
- Confeccionado com materiais de alta qualidade para conforto e durabilidade
- Disponível no tamanho 40 (27cm)
Condição:Novo, nunca usado com etiqueta. Imagens reais do produto disponível, (caixa com pequenos detalhes)
Atenção: Produto original e de edição limitada.
Suporte completo ao cliente, garantindo uma transação segura e transparente.</t>
  </si>
  <si>
    <t>Tênis</t>
  </si>
  <si>
    <t>186145069705</t>
  </si>
  <si>
    <t>Branco / Animal print / 40 BR</t>
  </si>
  <si>
    <t>MLB5192647108</t>
  </si>
  <si>
    <t>Love Live School Idol Paradise Vol 2 Bibi Unit - Ps Vita</t>
  </si>
  <si>
    <t>Love Live! School Idol Paradise Vol.2 BiBi [Limited Edition] - PS Vita
Edição limitada de *Love Live! School Idol Paradise Vol.2* para PlayStation Vita, com foco no grupo BiBi. Esta versão inclui itens exclusivos que complementam a experiência de jogo, perfeita para fãs da franquia.
Inclui:
- Jogo *Love Live! School Idol Paradise Vol.2 BiBi* para PS Vita
- Três figuras Nendoroid Petit do grupo BiBi [Lacrado]
Condição: A
Produto em Ótimo estado, não utilizado.
- As imagens fornecidas são reais e detalham a condição do produto.
- Suporte completo ao cliente, garantindo uma transação segura e transparente.</t>
  </si>
  <si>
    <t>MLB5195967462</t>
  </si>
  <si>
    <t>Gran Turismo 7 Edição 25o Aniversário - Ps5 Europeia</t>
  </si>
  <si>
    <t>Gran Turismo 7 Edição 25º Aniversário - PlayStation 5
Edição comemorativa de 25 anos de Gran Turismo 7 para PlayStation 5. Inclui conteúdos exclusivos e uma embalagem especial para celebrar a icônica franquia de jogos de corrida.
Inclui:
- Jogo Gran Turismo 7 para PS5
- Embalagem especial da edição 25º Aniversário
- Conteúdos digitais adicionais (detalhes podem variar)
Condição: N
- Produto Lacrado.
- As imagens fornecidas são reais e detalham a condição do produto.
- Suporte completo ao cliente, garantindo uma transação segura e transparente.</t>
  </si>
  <si>
    <t>MLB5199726000</t>
  </si>
  <si>
    <t>Controle Sem Fio Xbox Series X|s Edição Limitada Starfield</t>
  </si>
  <si>
    <t>Controle exclusivo inspirado no jogo Starfield, compatível com Xbox One e Series X|S. Apresenta design temático único, unindo estilo e funcionalidade!
Inclui:
- Controle Xbox One - Series X | S Edição Limitada Starfield
- Duas pilhas
Condição: S
- O item está em estado perfeito
-A embalagem original está intacta e em excelentes condições
- As imagens fornecidas são reais e detalham a condição do produto.
- Suporte completo ao cliente, garantindo uma transação segura e transparente.
Benefícios comprando conosco:
- Suporte completo para uma translação segura
Explore nosso catálogo para mais opções!
(TH)</t>
  </si>
  <si>
    <t>186223513839</t>
  </si>
  <si>
    <t>MLB5199839162</t>
  </si>
  <si>
    <t>Controle Sony Dualsense Ps5 Spider-man 2 Edição Limitada</t>
  </si>
  <si>
    <t>Controle Sony DualSense PS5 Spider-Man 2 Edição Limitada
Controle DualSense PlayStation 5 inspirado em Spider-Man 2. Apresenta detalhes temáticos e cores que remetem ao icônico universo do Homem-Aranha, oferecendo estilo e alta performance.
Itens Inclusos:
- Controle Sony DualSense PS5 Spider-Man 2 Edição Limitada
Condição: N
- Produto em excelente estado, não utilizado.
- Caixa Lacrada.
- As imagens fornecidas são reais e detalham a condição do produto.
- Suporte completo ao cliente, garantindo uma transação segura e transparente.
Benefícios comprando conosco:
- Suporte completo para uma transação segura
Explore nosso catálogo para mais opções!
(TH)</t>
  </si>
  <si>
    <t>182360349374</t>
  </si>
  <si>
    <t>MLB5200885018</t>
  </si>
  <si>
    <t>Playstation 4 Pro 1tb Start Wars Battlefront - Novo! Ii Limited Edition + Controle Dualsense Star Wars Battlefront Ii</t>
  </si>
  <si>
    <t>Console PlayStation 4 Pro de 1TB na edição limitada Star Wars Battlefront II. Apresenta um design lindo e exclusivo com detalhes temáticos inspirados no universo de Star Wars.
ITEM NOVO SEM USO!!!
ESPECIFICAÇÕES
- Fabricante: Sony
- Dimensões: 295 × 55 × 327 mm
- Peso: 3.3 kg
- Capacidade: 1 TB
- Memória RAM: 8 GB
- Voltagem: Bi-Volt
- CPU: X86-64 AMD "Jaguar", 8 núcleos
- GPU: 4.20 TFLOPS. Motor gráfico com base em AMD Radeon
- Resolução Máxima: 4K(2160p)/HDR
- Cor: Preto Jet Black Fosco e Brilhante com Detalhes em Vermelho e Cinza
itens Inclusos:
- Console PS4 Pro 1TB Edição Limitada Star Wars Battlefront II
- Controle DualShock 4 temático
- Jogo Star Wars Battlefront II
- Cabos de energia e conexão
- Caixa e manual originais
Condição: N
- Produto em excelente estado, não utilizado.
- Caixa Lacrada
- As imagens fornecidas são reais e detalham a condição do produto.
- Suporte completo ao cliente, garantindo uma transação segura e transparente.
Benefícios comprando conosco:
- Suporte completo para uma transação segura
Explore nosso catálogo para mais opções!</t>
  </si>
  <si>
    <t>182367334134</t>
  </si>
  <si>
    <t>MLB5206919804</t>
  </si>
  <si>
    <t>Sony Playstation Dualshock 4 500 Million Limited Edition Ps4</t>
  </si>
  <si>
    <t>Sony PlayStation DualShock 4 - 500 Million Limited Edition PS4
Controle DualShock 4 na edição limitada 500 Million, comemorando 500 milhões de consoles PlayStation vendidos. Apresenta design exclusivo em azul translúcido com detalhes em cobre, sendo uma peça especial e imperdível para os fãs do Playstation 4.
Inclui:
- Controle DualShock 4 - 500 Million Limited Edition
Condição: C 
Produto em excelente estado, porém possui detalhes visiveis na caixa.
- As imagens fornecidas são reais e detalham a condição do produto.
- Suporte completo ao cliente, garantindo uma transação segura e transparente.
Desconto exclusivo para pagamento à vista, entre em contato com nossa equipe.</t>
  </si>
  <si>
    <t>182403857836</t>
  </si>
  <si>
    <t>MLB5207397348</t>
  </si>
  <si>
    <t>Just Cause 4 - Steelbook Edition - Lacrado Ps4</t>
  </si>
  <si>
    <t>Just Cause 4 Steelbook Edition - PS4
Entre na aventura eletrizante de Just Cause 4 com a exclusiva Edição Steelbook.. Esta edição vem com uma capa de metal (steelbook) exclusiva, que apresenta um design robusto e atraente, refletindo a intensidade e a ação do jogo.
Inclui:
Jogo Just Cause 4 para PS4
Capa Steelbook exclusiva com arte especial
A Steelbook Edition é perfeita para quem busca uma versão mais exclusiva do jogo, ideal para exibir na estante ou para jogar.
Condição: O item está em ótimo estado de conservação, com todos os componentes originais presentes.</t>
  </si>
  <si>
    <t>MLB5208775290</t>
  </si>
  <si>
    <t>Sony Dualsense Play Has Limits Ps5 - Not For Sale</t>
  </si>
  <si>
    <t>Controle DualSense Play Has No Limits - Edição Not For Sale 
Este DualSense 2022, não comercializado, foi distribuído apenas a funcionários da Sony. Uma peça única que eleva qualquer coleção ao próximo nível.
Controle DualSense exclusivo da campanha "Play Has No Limits", com design único e detalhes diferenciados. Esta edição é linda e especial.
Itens inclusos:
- Controle DualSense Play Has No Limits - Edição Not For Sale
Condição: A 
- Em excelente estado de conservação. 
- Imagens reais detalham a condição do produto.
Benefícios comprando conosco:
- Suporte completo para uma transação segura 
Explore nosso catálogo para mais opções!
(TH)</t>
  </si>
  <si>
    <t>186301455209</t>
  </si>
  <si>
    <t>MLB5209094070</t>
  </si>
  <si>
    <t>Killzone: Shadow Fall Steelbook  - Ps4</t>
  </si>
  <si>
    <t>Killzone: Shadow Fall 
Jogo de ação e ficção científica exclusivo para PlayStation 4, ambientado em um futuro distópico. Um título obrigatório para fãs de gráficos impressionantes e gameplay intenso.
Itens inclusos:
- Jogo Killzone: Shadow Fall (mídia física) 
- Steelbook com pequenos detalhes.
- Em em bom estado, com disco e embalagem conservados. 
- Imagens reais detalham a condição do produto. 
Benefícios comprando conosco:
- Suporte completo para uma transação segura</t>
  </si>
  <si>
    <t>MLB5209199748</t>
  </si>
  <si>
    <t>Bayonetta Vanquish Steelbook Edition - Ps4</t>
  </si>
  <si>
    <t>Este pacote celebra o 10º aniversário de dois icônicos jogos de ação, Bayonetta e Vanquish. Lançado para PlayStation 4, este bundle oferece ambos os jogos em resolução 4K e 60fps, proporcionando uma experiência visualmente deslumbrante e uma jogabilidade fluida.
Inclui:
Bayonetta: Jogo completo em alta definição.
Vanquish: Jogo completo com melhorias gráficas.
As imagens fornecidas são do próprio produto, permitindo que você julgue o estado de conservação por si mesmo. Obs: Ao efetuar o pagamento à vista, é possível obter descontos. Além disso, em caso de compra de vários itens! Consulte nosso catálogo e não hesite em entrar em contato conosco para mais informações.</t>
  </si>
  <si>
    <t>MLB5211517592</t>
  </si>
  <si>
    <t>2k Essentials Collection - Ps3 - Lacrado</t>
  </si>
  <si>
    <t>2K Essentials Collection - PS3 
Uma coleção indispensável para fãs de jogos de esporte e ação, apresentando três grandes sucessos da 2K em um único pacote. Diversão garantida para jogadores de PlayStation 3.
Itens inclusos:
- Jogo 2K Essentials Collection (mídia física, com três títulos inclusos) Bioshock, Borderlands e 
XCOM: Enemy Unknown 
Condição:  
- Produto em bom estado geral de conservação. 
- Imagens reais detalham a condição do produto. 
Benefícios comprando conosco:
- Suporte completo para uma transação segura</t>
  </si>
  <si>
    <t>MLB5215743314</t>
  </si>
  <si>
    <t>Narcos: Rise Of The Cartels - Ps4</t>
  </si>
  <si>
    <t>Narcos: Rise of the Cartels - PS4 (Lacrado)  
Jogo baseado na famosa série de TV, Narcos: Rise of the Cartels combina ação e estratégia, permitindo que você escolha entre liderar o Cartel de Medellín ou a DEA em sua luta pelo controle. Um título emocionante que recria a atmosfera da série.
Itens inclusos:
- Jogo Narcos: Rise of the Cartels (mídia física, lacrado)  
- Caixa original selada  
Condição: S 
- Produto lacrado, em estado impecável.  
Benefícios comprando conosco:
- Suporte completo para uma transação segura   
Explore nosso catálogo para mais opções!</t>
  </si>
  <si>
    <t>MLB5215754710</t>
  </si>
  <si>
    <t>The Order: 1886 - Limited Steelbook Edition (PS4) 
Viva uma experiência cinematográfica em The Order: 1886, um jogo de ação e aventura ambientado em uma Londres alternativa do século XIX. 
Itens inclusos:
- Jogo The Order: 1886 (mídia física) 
- Steelbook exclusivo 
- Produto em otimo estado, com disco e Steelbook muito bem conservados. 
- Imagens reais detalham a condição do produto. 
Benefícios comprando conosco:
- Suporte completo para uma transação segura</t>
  </si>
  <si>
    <t>MLB5215767848</t>
  </si>
  <si>
    <t>Dragons Crown Pro Battle-hardened Edition - Ps4</t>
  </si>
  <si>
    <t>Dragon's Crown Pro - Battle-Hardened Edition (PS4) 
Uma edição especial do aclamado RPG de ação Dragon's Crown Pro, com gráficos aprimorados em 4K e trilha sonora reorquestrada. A Battle-Hardened Edition inclui itens exclusivos que celebram a grandiosidade do jogo.
Itens inclusos:
- Jogo Dragon's Crown Pro (mídia física) 
- Steelbook exclusivo 
- Conjunto de cartões de habilidade colecionáveis 
- Produto em bom estado, com disco e itens muito bem conservados. 
- Imagens reais detalham a condição do produto. 
Benefícios comprando conosco:
- Suporte completo para uma transação segura</t>
  </si>
  <si>
    <t>MLB5215832244</t>
  </si>
  <si>
    <t>Skyrim Special Dragonborn Bundle - Lacrado T</t>
  </si>
  <si>
    <t>Skyrim Special Dragonborn Bundle - Lacrado  
Explore o vasto mundo de Skyrim em sua edição definitiva com o Dragonborn Bundle, trazendo itens especiais e conteúdos adicionais para uma experiência completa. Ideal para fãs da franquia Elder Scrolls.
Itens inclusos:
- Jogo Skyrim Special Edition (mídia física)  
- Caixa original exclusiva do Dragonborn Bundle  
- Mapa detalhado do mundo de Skyrim  
- Artbook com ilustrações especiais  
- DLCs inclusos  
Condição: B  
- Produto lacrado, Porém apresenta detalhes aparentes na caixa
Benefícios comprando conosco:
- Suporte completo para uma transação segura  
- Frete grátis para todo o Brasil  
- Parcelamento em até 12 vezes sem juros ou 18 vezes pelo Mercado Pago  
- Descontos especiais para pagamentos à vista  
Explore nosso catálogo para mais opções!</t>
  </si>
  <si>
    <t>MLB5215837614</t>
  </si>
  <si>
    <t>Tom Clancy's The Division 2 - Steelbook Gold Edition - Ps4</t>
  </si>
  <si>
    <t>Tom Clancy's The Division 2 - Steelbook Gold Edition (Lacrado) - PS4 
Edição Steelbook de Tom Clancy's The Division 2, trazendo uma experiência imersiva de ação e estratégia em um mundo pós-apocalíptico. Explore Washington, D.C. em sua missão para restaurar a ordem, com gráficos de última geração e jogabilidade cooperativa.
Itens inclusos:
- Jogo Tom Clancy's The Division 2 (mídia física, lacrado) 
- Steelbook exclusivo Lacrado
Condição: 
- Produto lacrado, em estado impecável. 
Benefícios comprando conosco:
- Suporte completo para uma transação segura</t>
  </si>
  <si>
    <t>MLB5215845426</t>
  </si>
  <si>
    <t>Dying Light - Steelbook Edition Lacrado - Ps4</t>
  </si>
  <si>
    <t>Dying Light - Steelbook Edition (PS4) Lacrado
Viva uma experiência intensa de sobrevivência em um mundo infestado por zumbis, com combate dinâmico, parkour e uma narrativa envolvente. 
Itens inclusos:
- Jogo Dying Light (mídia física) 
- Steelbook tematico Lacrado
- Produto em bom estado, 
- Imagens reais detalham a condição do produto. 
Benefícios comprando conosco:
- Suporte completo para uma transação segura</t>
  </si>
  <si>
    <t>MLB5215981658</t>
  </si>
  <si>
    <t>No Man's Sky - Limited Edition - Ps4</t>
  </si>
  <si>
    <t>No Man's Sky - Limited Edition (PS4) 
Edição limitada de No Man's Sky, oferecendo uma experiência de exploração espacial única em um universo gerado proceduralmente. Descubra planetas, enfrente desafios e viva aventuras em uma escala épica.
Itens inclusos:
- Jogo No Man's Sky (mídia física) 
- Steelbook exclusivo com arte temática, com pequenos detalhes.
- Artbook com ilustrações conceituais do universo do jogo 
- Caixa especial da Limited Edition 
- Produto em bom estado, com itens bem conservados. 
- Imagens reais detalham a condição do produto. 
Benefícios comprando conosco:
- Suporte completo para uma transação segura</t>
  </si>
  <si>
    <t>MLB5215981660</t>
  </si>
  <si>
    <t>The Nathan Drake Collection - Special Edition - Ps4</t>
  </si>
  <si>
    <t>Uncharted: The Nathan Drake Collection - Special Edition (PS4) 
A edição especial de *Uncharted: The Nathan Drake Collection* traz os três primeiros jogos da icônica franquia remasterizados para o PS4. Vivencie as aventuras de Nathan Drake em uma jornada repleta de ação, mistérios e cenários deslumbrantes.
Itens inclusos:
- Jogo Uncharted:The Nathan Drake Collection (mídia física) 
- Caixa especial com arte exclusiva 
- Artbook com ilustrações dos três jogos 
- Steelbook personalizado 
- Produto em otimo estado, com itens bem conservados. 
- Imagens reais detalham a condição do produto. 
Benefícios comprando conosco:
- Suporte completo para uma transação segura</t>
  </si>
  <si>
    <t>MLB5216084908</t>
  </si>
  <si>
    <t>Metro Exodus - Aurora Limited Edition - Ps4</t>
  </si>
  <si>
    <t>Metro Exodus - Aurora Limited Edition (PS4) 
Edição especial de Metro Exodus, 
A Aurora Limited Edition inclui conteúdos exclusivos que complementam a imersão na jornada épica pelo território devastado da Rússia.
Itens inclusos:
- Jogo Metro Exodus (mídia física) 
- Caixa Steelbook exclusiva com arte temática 
- Artbook de capa dura com artes conceituais do jogo 
- Produto bom estado, com todos os itens bem conservados. 
- Imagens reais detalham a condição do produto. 
Benefícios comprando conosco:
- Suporte completo para uma transação segura 
- Frete grátis para todo o Brasil 
Explore nosso catálogo para mais opções!</t>
  </si>
  <si>
    <t>MLB5217088296</t>
  </si>
  <si>
    <t>Deus Ex: Mankind Divided - Day One Edition - Ps4</t>
  </si>
  <si>
    <t>Deus Ex: Mankind Divided - Steelbook Edition (PS4) 
Edição Steelbook de Deus Ex: Mankind Divided, uma combinação de RPG e ação ambientada em um mundo cyberpunk cheio de conspirações e escolhas morais.
Itens inclusos:
- Jogo Deus Ex: Mankind Divided (mídia física) 
- Steelbook exclusivo com arte temática 
- Caixa original 
Condição: 
- Produto em excelente estado, com disco e Steelbook muito bem conservados. 
- Imagens reais detalham a condição do produto. 
Benefícios comprando conosco:
- Suporte completo para uma transação segura</t>
  </si>
  <si>
    <t>MLB5217152058</t>
  </si>
  <si>
    <t>Death Stranding - Special Edition Steelbook - Ps4</t>
  </si>
  <si>
    <t>Death Stranding - Special Steelbook Edition (PS4) 
Edição especial de Death Stranding, o aclamado jogo de Hideo Kojima. Com uma narrativa única, gráficos impressionantes e uma jogabilidade inovadora, esta edição inclui uma case Steelbook exclusiva que destaca ainda mais a experiência imersiva do jogo.
Itens inclusos:
- Jogo Death Stranding (mídia física) 
- Steelbook exclusivo com arte temática
Condição: 
- Produto em bom estado, com disco e Steelbook muito bem conservados. 
- Imagens reais detalham a condição do produto. 
Benefícios comprando conosco:
- Suporte completo para uma transação segura</t>
  </si>
  <si>
    <t>MLB5217160574</t>
  </si>
  <si>
    <t>Mortal Kombat X - Special Steelbook Edition - Ps4</t>
  </si>
  <si>
    <t>Edição especial em steelbook com acabamento premium! 
Aproveite o melhor de MKX em grande estilo com esta edição única!
Itens inclusos:
- Jogo Mortal Kombat X 1 (mídia física) 
- Steelbook exclusivo com arte temática 
- Caixa original 
Condição: A 
- Produto em excelente estado, com disco e Steelbook muito bem conservados. 
- Imagens reais detalham a condição do produto. 
Benefícios comprando conosco:
- Suporte completo para uma transação segura</t>
  </si>
  <si>
    <t>MLB5217667590</t>
  </si>
  <si>
    <t>The Last Of Us Remastered - Steelbook Edition - Ps4</t>
  </si>
  <si>
    <t>The Last of Us Remastered - Steelbook Edition (PS4) 
Edição Steelbook de The Last of Us Remastered, uma versão aprimorada do premiado jogo de sobrevivência e ação. Vivencie a emocionante jornada de Joel e Ellie em um mundo devastado, com gráficos melhorados e todos os DLCs inclusos. A Steelbook Edition traz uma case exclusiva.
Itens inclusos:
- Jogo The Last of Us Remastered (mídia física) 
- Steelbook exclusivo com arte temática 
- Caixa original 
Condição: 
- Produto em excelente estado, com disco e Steelbook muito bem conservados. 
- Imagens reais detalham a condição do produto. 
Benefícios comprando conosco:
- Suporte completo para uma transação segura</t>
  </si>
  <si>
    <t>MLB5217726228</t>
  </si>
  <si>
    <t>Dragon Ball Z Kakarot - Lacrado Ps5 + Steelbook (sem Disco)</t>
  </si>
  <si>
    <t>Dragon Ball Z: Kakarot (Lacrado) - PS5 = Steelbook sem disco
(Th)
Reviva as lendárias aventuras de Goku e seus amigos em Dragon Ball Z: Kakarot, um RPG de ação que reconta a história icônica do anime. Explore um mundo aberto cheio de combates emocionantes e missões imersivas nesta versão otimizada para o PS5.
Itens inclusos:
- Steelbook Dragon Ball Z: Kakarot (vazio, sem disco) 
- Jogo Dragon Ball Z: Kakarot PS5 (mídia física, lacrado) 
Condição:
- Jogo lacrado, Steelbook com pequenos detalhes.
Benefícios comprando conosco:
- Suporte completo para uma transação segura.</t>
  </si>
  <si>
    <t>MLB5219011102</t>
  </si>
  <si>
    <t>Injustice 2 - Day One Edition Legendary - Lacrado Ps4</t>
  </si>
  <si>
    <t>Injustice 2 - Day One Legendary Edition - PS4 Lacrado
Versão definitiva de Injustice 2, trazendo todos os personagens adicionais, skins premium e conteúdos extras. Vivencie batalhas épicas entre os maiores heróis e vilões da DC Comics com gráficos impressionantes e jogabilidade refinada.
Itens inclusos: 
- Jogo Injustice 2 Legendary Edition (mídia física) 
- Steelbook
- Caixa original 
Condição: 
- Produto em excelente estado, lacrado.
- Imagens reais detalham a condição do produto. 
Benefícios comprando conosco: 
- Suporte completo para uma transação segura.</t>
  </si>
  <si>
    <t>MLB5219033312</t>
  </si>
  <si>
    <t>Trails Of Cold Steel - Decisivi Edition  - Ps4</t>
  </si>
  <si>
    <t>Trails of Cold Steel - Steelbook Edition - PS4 
Edição Steelbook de Trails of Cold Steel, um RPG aclamado que combina narrativa rica, personagens profundos e batalhas estratégicas. Explore o império de Erebonia e vivencie uma história épica cheia de reviravoltas. A Steelbook Edition inclui uma case exclusiva com arte temática.
Itens inclusos: 
- Jogo Trails of Cold Steel (mídia física) 
- Steelbook exclusivo com arte temática 
- Caixa original 
- CD Musical
- Crow's 50 Mira Coin The Legend Of Heroes
Condição: 
- Produto em excelente estado, com detalhes na caixa.
- Imagens reais detalham a condição do produto. 
Benefícios comprando conosco: 
- Suporte completo para uma transação segura 
Explore nosso catálogo para mais opções!</t>
  </si>
  <si>
    <t>MLB5219066558</t>
  </si>
  <si>
    <t>Dungeons Dragons Dark Alliance - Steelbook Edition - Ps4</t>
  </si>
  <si>
    <t>Dungeons &amp; Dragons: Dark Alliance - Steelbook Edition - PS4 
Edição Steelbook de Dungeons &amp; Dragons: Dark Alliance, um RPG de ação cooperativo ambientado no icônico universo de D&amp;D. Enfrente monstros lendários, explore cenários épicos e lute ao lado de seus aliados nesta emocionante aventura. A Steelbook Edition inclui uma case exclusiva com arte temática.
Itens inclusos: 
- Jogo Dungeons &amp; Dragons: Dark Alliance (mídia física) 
- Steelbook exclusivo com arte temática 
- Caixa original 
Condição: 
- Produto apresenta desgastes visiveis na caixa, com disco e Steelbook muito bem conservados. 
- Imagens reais detalham a condição do produto. 
Benefícios comprando conosco: 
- Suporte completo para uma transação segura a 
Explore nosso catálogo para mais opções!</t>
  </si>
  <si>
    <t>MLB5219514092</t>
  </si>
  <si>
    <t>Xbox Classico - Platinum 3 Bundle</t>
  </si>
  <si>
    <t>Xbox Clássico - Platinum 3 
O console Xbox original, pioneiro da Microsoft no mercado de videogames, é uma peça histórica com uma vasta biblioteca de jogos icônicos. Ideal para colecionadores e fãs de retro gaming.
Itens inclusos: 
- Console Xbox Clássico Platinum 3 
- Jogos inclusos:
- Project Gotham Racing 2
- Top Spin
- Blinx 2
- Halo
Condição: 
- Produto em excelente estado de conservação e funcionamento. 
- Imagens reais detalham a condição do produto. 
Benefícios comprando conosco: 
- Suporte completo para uma transação segura</t>
  </si>
  <si>
    <t>186422751279</t>
  </si>
  <si>
    <t>MLB5219514100</t>
  </si>
  <si>
    <t>Nintendo Wii New Super Mario Bros - Red</t>
  </si>
  <si>
    <t>Nintendo Wii - New Super Mario Bros Edition (Vermelho) 
Edição especial do Nintendo Wii na cor vermelha, comemorativa ao 25º aniversário de Super Mario Bros. E se destaca pelo design vibrante e icônico de comemoração de 25th de Super Mario Bros.
Itens inclusos: 
- Console Nintendo Wii (Vermelho) 
- Controle Wii Remote Plus com Motion Plus integrado (Vermelho) e Case de Silicone, Oficial/Licenciado Nintendo.
- Nunchuk (Vermelho) 
- Fonte de alimentação 
- Sensor de movimento 
Condição:
- Produto em excelente estado de conservação e funcionamento. 
- Imagens reais detalham a condição do produto. 
Benefícios comprando conosco: 
- Suporte completo para uma transação segura</t>
  </si>
  <si>
    <t>186422751281</t>
  </si>
  <si>
    <t>MLB5224480624</t>
  </si>
  <si>
    <t>Dead Or Alive 5 Collector's Edition - Ps3 (versão Japonesa)</t>
  </si>
  <si>
    <t>Dead or Alive 5 Collector's Edition - PS3 (Versão Japonesa)
Edição especial japonesa de Dead or Alive 5 para PlayStation 3. Acompanha uma box exclusiva com itens extras que enriquecem a experiência do jogo.
Inclui:  
- Jogo original Dead or Alive 5 (PS3)  
- 10 cartões postais  
- CD com trilha sonora  
- Caixa com Metal Plates  
Condição: Testado, higienizado e em excelente estado de conservação. Imagens reais disponíveis para avaliação.
As imagens fornecidas são reais e detalham a condição do produto.
Condições de Compra:  
- Envio por conta do comprador.  
- Suporte completo ao cliente, garantindo uma transação segura e transparente.</t>
  </si>
  <si>
    <t>MLB5224493752</t>
  </si>
  <si>
    <t>Dark Souls Iii - The Fire Fades Edition</t>
  </si>
  <si>
    <t>Dark Souls III - The Fire Fades Edition  
Versão completa de Dark Souls III, que inclui o jogo base e todas as expansões lançadas. Explore o último capítulo da série Souls com conteúdo adicional, novos desafios e um mundo sombrio e imersivo.
Itens inclusos:  
- Jogo Dark Souls III - The Fire Fades Edition (mídia física)  
- Mapa Exclusivo
- Soundtrack
- Caixa original  
Condição: A  
- Produto em excelente estado, com disco e embalagem muito bem conservados.  
- Imagens reais detalham a condição do produto.  
Benefícios comprando conosco:  
- Suporte completo para uma transação segura  
Explore nosso catálogo para mais opções!</t>
  </si>
  <si>
    <t>MLB5224493754</t>
  </si>
  <si>
    <t>Persona 5 P5 20° Aniversário Edição Limitada</t>
  </si>
  <si>
    <t>Persona 5 - 20º Aniversário Edição Limitada 
Edição comemorativa de 20 anos da série Persona, trazendo o icônico Persona 5 com conteúdo exclusivo para colecionadores e fãs da franquia. Uma celebração completa da saga, com itens únicos e de alta qualidade.
Itens inclusos: 
- Jogo Persona 5 (mídia física) 
- CD com a trilha sonora especial do 20º Aniversário 
- Livro de artes conceituais comemorativo 
- Caixa exclusiva da edição limitada 
Condição: A 
- Produto em ótimo estado, como novo!
- Imagens reais detalham a condição do produto. 
Benefícios comprando conosco: 
- Suporte completo para uma transação segura 
Explore nosso catálogo para mais opções!</t>
  </si>
  <si>
    <t>MLB5224545692</t>
  </si>
  <si>
    <t>Nintendo World Championships - Switch - Versão Japonesa</t>
  </si>
  <si>
    <t>Nintendo World Championships Famicom World Championship Special Edition 
Versão Japonesa, celebrando a história dos jogos clássicos do Famicom. Este conjunto inclui itens colecionáveis e acessórios especiais que homenageiam a era de ouro dos videogames.
 - ITEM NOVO! 
Conteúdo: 
- Jogo Nintendo World Championships NES World Championships (mídia física) 
- Conjunto de crachás comemorativos (5 tipos) 
- Par de controles do Famicom para Nintendo Switch 
- Cartões de arte exclusivos (13 tipos) 
- Caixa especial da edição 
Observação: 
Os controles são compatíveis apenas com jogos do Famicom disponíveis no Nintendo Switch. Devido ao número reduzido de botões, não funcionam com outros títulos que exigem controles padrão.
Condição: A
- Produto em ótimo estado. 
- Edição japonesa não tem lacre! 
Benefícios comprando conosco: 
- Suporte completo para uma transação segura 
Explore nosso catálogo para mais opções!</t>
  </si>
  <si>
    <t>MLB5224545694</t>
  </si>
  <si>
    <t>Shin Hokuto Musou: Fist Of The North Star - Ps3</t>
  </si>
  <si>
    <t>Shin Hokuto Musou: Fist of the North Star  
Jogo de ação inspirado no aclamado anime Fist of the North Star. Assuma o papel de Kenshiro e enfrente hordas de inimigos com golpes icônicos e cenas de combate brutais, recriando os momentos mais épicos da série. Desenvolvido no estilo Dynasty Warriors, o jogo combina narrativa fiel com batalhas intensas.
Itens inclusos:  
- Jogo Shin Hokuto Musou: Fist of the North Star (mídia física)   
- Caixa original  
Condição: A  
- Produto em bom estado
- Imagens reais detalham a condição do produto.  
Benefícios comprando conosco:  
- Suporte completo para uma transação segura  
Explore nosso catálogo para mais opções!</t>
  </si>
  <si>
    <t>MLB5224597498</t>
  </si>
  <si>
    <t>Super Mario Collection - 25th Anniversary Special Pack</t>
  </si>
  <si>
    <t>Super Mario Collection - 25th Anniversary Special Pack (Wii - Versão Japonesa)
Edição comemorativa de 25 anos do Super Mario Bros. para Nintendo Wii, celebrando a trajetória do personagem mais icônico dos videogames. 
Inclui:
- Jogo Super Mario Collection (Wii)  
- Livro comemorativo Super Mario History 1985-2010  
- CD com trilha sonora especial  
Condição: Produto em ótimo estado de conservação. Testado e higienizado.
As imagens fornecidas são reais e detalham a condição do produto.
Condições de Compra:  
- Suporte completo ao cliente, garantindo uma transação segura e transparente.</t>
  </si>
  <si>
    <t>MLB5225370800</t>
  </si>
  <si>
    <t>Volante Wii Original Hori - Mario Kart 8</t>
  </si>
  <si>
    <t>Volante Wii Mario Kart Original Hori - Mario Kart 8  (sem a caixa)
Volante original licenciado pela Nintendo e produzido pela Hori, projetado especialmente para Mario Kart 8 no Wii e Wii U. 
Itens inclusos:  
- Volante Wii Mario Kart Original Hori  
OBS: sem caixa.
- Produto em excelente estado de conservação e funcionamento.  
- Imagens reais detalham a condição do produto.  
Benefícios comprando conosco:  
- Suporte completo para uma transação segura  
Explore nosso catálogo para mais opções!</t>
  </si>
  <si>
    <t>MLB5225406140</t>
  </si>
  <si>
    <t>Cold Fear - Mídia Física - Ps2 Coleção Cold Fear - Original</t>
  </si>
  <si>
    <t>Cold Fear - Original - PS2 
Cold Fear é um jogo de survival horror lançado para PlayStation 2, combinando atmosfera tensa, elementos de ação e uma narrativa envolvente. Enfrente criaturas aterrorizantes em um navio à deriva em meio a uma tempestade no alto-mar.
Itens inclusos: 
- Jogo Cold Fear (mídia física) 
- Embalagem original 
- Manual de instruções. 
Condição: A 
- Produto em bom estado.
- Imagens reais detalham a condição do produto. 
Benefícios comprando conosco: 
- Suporte completo para uma transação segura 
Explore nosso catálogo para mais opções!</t>
  </si>
  <si>
    <t>MLB5225410352</t>
  </si>
  <si>
    <t>Volante Wii Original Hori - Mario Kart 8 - Luigi</t>
  </si>
  <si>
    <t>Volante Wii Mario Kart Original Hori - Mario Kart 8 - Luigi  (sem a caixa)
Volante original licenciado pela Nintendo e produzido pela Hori, projetado especialmente para Mario Kart 8 no Wii e Wii U. 
Itens inclusos:  
- Volante Wii Mario Kart Original Hori  - Luigi
OBS: sem a caixa.
- Produto em excelente estado de conservação e funcionamento.  
- Imagens reais detalham a condição do produto.  
Benefícios comprando conosco:  
- Suporte completo para uma transação segura  
Explore nosso catálogo para mais opções!</t>
  </si>
  <si>
    <t>MLB5225439602</t>
  </si>
  <si>
    <t>Controle Xbox Blue - Modelo S/ Xbox Classic</t>
  </si>
  <si>
    <t>Controle Xbox Blue - Modelo S para Xbox Classic 
Controle original Xbox Classic, modelo S, na exclusiva cor azul. Projetado para oferecer precisão e conforto, para reviver os jogos clássicos do primeiro Xbox com qualidade e estilo.
Itens inclusos: 
- Controle Xbox Modelo S (Azul) 
- Cabo integrado 
Condição: A 
- Produto em bom estado de conservação e funcionamento. 
- Imagens reais detalham a condição do produto. 
Benefícios comprando conosco: 
- Suporte completo para uma transação segura 
Explore nosso catálogo para mais opções!</t>
  </si>
  <si>
    <t>182556869452</t>
  </si>
  <si>
    <t>MLB5225455226</t>
  </si>
  <si>
    <t>Psp Giga Pack 1gb - Ceramic White</t>
  </si>
  <si>
    <t>PSP Giga Pack 1GB - Ceramic White 
Edição especial do PSP na cor Ceramic White, acompanhada do Giga Pack, que inclui acessórios e um Memory Stick de 1GB. Para quem busca uma experiência completa no console portátil da Sony.
Itens inclusos: 
- Console PSP Ceramic White 
- Memory Stick Pro Duo de 1GB 
- Cabo USB 
- Fonte de alimentação 
- Caixa original do Giga Pack 
Condição: B 
- Produto em bom estado com sinais de uso .
- Imagens reais detalham a condição do produto. 
Benefícios comprando conosco: 
- Suporte completo para uma transação segura 
Explore nosso catálogo para mais opções!</t>
  </si>
  <si>
    <t>MLB5225455228</t>
  </si>
  <si>
    <t>Psp Metal Gear Solid: Peace Walker - Premium Package</t>
  </si>
  <si>
    <t>PSP Metal Gear Solid: Peace Walker - Premium Package  
Edição especial do PSP inspirada em *Metal Gear Solid: Peace Walker*, trazendo design exclusivo e itens colecionáveis para os fãs da franquia de Hideo Kojima. Uma peça única que celebra a lendária série Metal Gear Solid.
Itens inclusos:  
- Console PSP-3000 temático de Metal Gear Solid: Peace Walker  
- Jogo Metal Gear Solid: Peace Walker (mídia física, UMD)  
- Caixa original da edição Premium Package  
- Bolsa exclusiva personalizada  
Condição: A  
- Produto em ótimo estado de funcionamento.
- Imagens reais detalham a condição do produto.
Benefícios comprando conosco:  
- Suporte completo para uma transação segura  
Explore nosso catálogo para mais opções!</t>
  </si>
  <si>
    <t>MLB5225567842</t>
  </si>
  <si>
    <t>Borderlands 2 - Game Of The Year Edition - Ps3</t>
  </si>
  <si>
    <t>Borderlands 2 - Game of the Year Edition - PS3  
Versão definitiva de Borderlands 2, trazendo o jogo base e todos os conteúdos adicionais em um pacote completo. Explore Pandora, enfrente hordas de inimigos e aproveite um dos melhores shooters cooperativos com elementos de RPG.
Itens inclusos:  
- Jogos Borderlands 2 - Game of the Year Edition (mídia física)  
- Caixa original 
-Manual Original
Condição: B  
- Produto em bom estado de conservação.  
- Imagens reais detalham a condição do produto.  
Benefícios comprando conosco:  
- Suporte completo para uma transação segura</t>
  </si>
  <si>
    <t>MLB5225839662</t>
  </si>
  <si>
    <t>Phantom Brave - Ps2</t>
  </si>
  <si>
    <t>Phantom Brave - PS2 
RPG tático com batalhas estratégicas e visual único, desenvolvido pela Nippon Ichi Software.
Itens inclusos: 
- Jogo Phantom Brave (mídia física) com manual.
Condição: B 
- Produto em bom estado de conservação 
- Imagens reais detalham a condição do produto. 
Benefícios comprando conosco: 
- Suporte completo para uma transação segura</t>
  </si>
  <si>
    <t>MLB5225839664</t>
  </si>
  <si>
    <t>Lollipop Chainsaw - Premium Edition - Ps3</t>
  </si>
  <si>
    <t>Lollipop Chainsaw - Premium Edition - PS3 
Versão especial do aclamado jogo de ação com temática irreverente e visual estilizado. Assuma o controle de Juliet, uma líder de torcida armada com uma motosserra, em uma luta contra hordas de zumbis.
Itens inclusos: 
- Jogo *Lollipop Chainsaw - Premium Edition* (mídia física) 
Condição: B 
- Produto em bom estado de conservação. 
- Imagens reais detalham a condição do produto. 
Benefícios comprando conosco: 
- Suporte completo para uma transação segura</t>
  </si>
  <si>
    <t>MLB5225839666</t>
  </si>
  <si>
    <t>Earth Defense Force 2 Portable - Psp</t>
  </si>
  <si>
    <t>Earth Defense Force 2 Portable - PSP 
Jogo de ação frenética onde você combate hordas de alienígenas e insetos gigantes. Com missões variadas, armas diversas e batalhas intensas.
Itens inclusos: 
- Jogo *Earth Defense Force 2 Portable* (mídia física) 
Condição: B 
- Produto em bom estado de conservação. 
- Imagens reais detalham a condição do produto. 
Benefícios comprando conosco: 
- Suporte completo para uma transação segura</t>
  </si>
  <si>
    <t>MLB5225839676</t>
  </si>
  <si>
    <t>Pokémon Scarlet E Violet - Nintendo Switch Jp</t>
  </si>
  <si>
    <t>Pokémon Scarlet e Violet - Nintendo Switch (Versão Japonesa)  
Os jogos mais recentes da franquia *Pokémon*, apresentando um mundo aberto vibrante, batalhas dinâmicas e uma nova geração de Pokémon. Explore a região de Paldea em aventuras épicas com amigos e rivais.
Itens inclusos:  
- Jogo *Pokémon Scarlet e Violet* (mídia física, versão japonesa)  
- Caixa original  
Condição: S  
- Produto lacrado, em estado impecável.  
Benefícios comprando conosco:  
- Suporte completo para uma transação segura</t>
  </si>
  <si>
    <t>MLB5225878056</t>
  </si>
  <si>
    <t>Sengoku Basara 4 - Ps3 (original Japonês)</t>
  </si>
  <si>
    <t>Sengoku Basara 4 - PS3 (Original Japonês)  
Jogo de ação hack and slash ambientado no período Sengoku do Japão. Assuma o controle de guerreiros históricos com habilidades incríveis em batalhas intensas e cheias de estilo.
Itens inclusos:  
- Jogo *Sengoku Basara 4* (mídia física)  
- Manual de instruções  
Condição: B  
- Produto em bom estado de conservação.  
- Imagens reais detalham a condição do produto.  
Benefícios comprando conosco:  
- Suporte completo para uma transação segura</t>
  </si>
  <si>
    <t>MLB5225890700</t>
  </si>
  <si>
    <t>Tênis Smash Hit! - Ps2 (original Japonês)</t>
  </si>
  <si>
    <t>Tênis Smash Hit! - PS2 (Original Japonês)  
Jogo de tênis com jogabilidade divertida e personagens carismáticos, exclusivo do mercado japonês.
Itens inclusos:  
- Jogo Tênis Smash Hit! (mídia física)  
Condição: B  
- Produto em bom estado de conservação.  
- Imagens reais detalham a condição do produto.  
Benefícios comprando conosco:  
- Suporte completo para uma transação segura</t>
  </si>
  <si>
    <t>MLB5225890704</t>
  </si>
  <si>
    <t>Ark: Survival Evolved - Ps4</t>
  </si>
  <si>
    <t>ARK: Survival Evolved - PS4  
Jogo de sobrevivência em mundo aberto onde você explora uma ilha repleta de dinossauros, coleta recursos, constrói abrigos e luta pela sobrevivência em um ambiente hostil.
Itens inclusos:  
- Jogo *ARK: Survival Evolved* (mídia física)  
Condição: B  
- Produto em bom estado de conservação.  
- Imagens reais detalham a condição do produto.  
Benefícios comprando conosco:  
- Suporte completo para uma transação segura</t>
  </si>
  <si>
    <t>MLB5225903586</t>
  </si>
  <si>
    <t>Mobile Suit Gundam: Gundam Vs. Gundam Next Plus - Psp</t>
  </si>
  <si>
    <t>Mobile Suit Gundam: Gundam vs. Gundam NEXT PLUS - PSP  
Jogo de ação intenso da série *Gundam*, oferecendo batalhas épicas entre os Mobile Suits mais icônicos da franquia. Escolha entre diversos modos de combate, incluindo multiplayer, e enfrente desafios em cenários dinâmicos.
Itens inclusos:  
- Jogo *Mobile Suit Gundam: Gundam vs. Gundam NEXT PLUS* (mídia física)  
- Caixa original  
- Manual de instruções  
Condição: B  
- Produto em bom estado de conservação.  
- Imagens reais detalham a condição do produto.  
Benefícios comprando conosco:  
- Suporte completo para uma transação segura</t>
  </si>
  <si>
    <t>MLB5225903588</t>
  </si>
  <si>
    <t>Ratchet &amp; Clank - Cho Special Limited Edition - Ps4 Jp</t>
  </si>
  <si>
    <t>Ratchet &amp; Clank - Cho Special Limited Edition - PS4 (Versão Japonesa) 
Edição limitada exclusiva do Japão de *Ratchet &amp; Clank*, com itens especiais que celebram este clássico de ação e plataforma, lacrada e em estado impecável.
Itens inclusos: 
- Jogo *Ratchet &amp; Clank* (mídia física, versão japonesa) 
- Caixa especial da edição limitada 
- Artbook com ilustrações conceituais 
Condição: S 
- Produto lacrado, em estado impecável. 
Benefícios comprando conosco: 
- Suporte completo para uma transação segura</t>
  </si>
  <si>
    <t>MLB5225903590</t>
  </si>
  <si>
    <t>Monster Hunter World - Ps4</t>
  </si>
  <si>
    <t>Monster Hunter World - PS4  
Aventura épica de ação em mundo aberto, onde você explora ecossistemas vastos, enfrenta monstros colossais e aprimora suas habilidades de caça. Um dos títulos mais populares da franquia *Monster Hunter*.
Itens inclusos:  
- Jogo *Monster Hunter World* (mídia física)  
Condição: B  
- Produto em bom estado de conservação.  
- Imagens reais detalham a condição do produto.  
Benefícios comprando conosco:  
- Suporte completo para uma transação segura</t>
  </si>
  <si>
    <t>MLB5225916596</t>
  </si>
  <si>
    <t>Summon Night Ex-thesis: Yoake No Tsubasa - Ps2 (japonês)</t>
  </si>
  <si>
    <t>Summon Night Ex-Thesis: Yoake no Tsubasa - PS2 (Japonês)  
RPG de ação japonês com uma narrativa envolvente, personagens cativantes e sistema de combate dinâmico. Desenvolvido pela Flight-Plan, o título é uma joia exclusiva para os fãs de RPGs clássicos japoneses.
Itens inclusos:  
- Jogo *Summon Night Ex-Thesis* (mídia física)  
- Manual de instruções  
Condição: B  
- Produto em bom estado de conservação.  
- Imagens reais detalham a condição do produto.  
Benefícios comprando conosco:  
- Suporte completo para uma transação segura</t>
  </si>
  <si>
    <t>MLB5225916598</t>
  </si>
  <si>
    <t>Destiny 2 - Ps4</t>
  </si>
  <si>
    <t>Destiny 2 - PS4  
Destiny 2 é um jogo de tiro em primeira pessoa com elementos de RPG, desenvolvido pela Bungie. Explore mundos vastos, enfrente inimigos poderosos e participe de missões épicas sozinho ou em equipe.
Itens inclusos:  
- Jogo Destiny 2 (mídia física)  
Condição: B  
- Produto em bom estado de conservação 
- Imagens reais detalham a condição do produto.  
Benefícios comprando conosco:  
- Suporte completo para uma transação segura  
Explore nosso catálogo para mais opções!</t>
  </si>
  <si>
    <t>MLB5225929400</t>
  </si>
  <si>
    <t>Jogo Wolfenstein: The New Order Ps4</t>
  </si>
  <si>
    <t>Wolfenstein: The New Order - PS4  
Jogo de tiro em primeira pessoa ambientado em um mundo alternativo dominado pelo regime nazista. Ação intensa e narrativa envolvente.
Itens inclusos:  
- Jogo Wolfenstein: The New Order (mídia física)  
- Caixa original  Condição: B  
- Produto em bom estado de conservação.  
- Imagens reais detalham a condição do produto.  
Benefícios comprando conosco:  
- Suporte completo para uma transação segura</t>
  </si>
  <si>
    <t>MLB5225942150</t>
  </si>
  <si>
    <t>Everybody's Golf 4 - Ps2</t>
  </si>
  <si>
    <t>Everybody's Golf 4 - PS2  
Divertido jogo de golfe com jogabilidade acessível e personagens carismáticos, oferecendo desafios envolventes e multiplayer competitivo para todos os públicos.
Itens inclusos:  
- Jogo *Everybody's Golf 4* (mídia física)  
- Manual de instruções  
Condição: B  
- Produto em bom estado de conservação.  
- Imagens reais detalham a condição do produto.  
Benefícios comprando conosco:  
- Suporte completo para uma transação segura</t>
  </si>
  <si>
    <t>MLB5225942152</t>
  </si>
  <si>
    <t>The Division - Ps4</t>
  </si>
  <si>
    <t>The Division - PS4  
Jogo de tiro em terceira pessoa com elementos de RPG, ambientado em uma Nova York pós-apocalíptica. Complete missões, evolua seu agente e enfrente desafios cooperativos.
Itens inclusos:  
- Jogo The Division (mídia física)  
Condição: B  
- Produto em bom estado de conservação.  
- Imagens reais detalham a condição do produto.  
Benefícios comprando conosco:  
- Suporte completo para uma transação segura</t>
  </si>
  <si>
    <t>MLB5225942156</t>
  </si>
  <si>
    <t>Gundam Generation Neo - Ps2 (original Japonês)</t>
  </si>
  <si>
    <t>Gundam Generation Neo - PS2 (Original Japonês)  
Jogo de estratégia baseado no universo *Gundam*, combinando batalhas táticas, personalização de unidades e uma narrativa envolvente. Ideal para fãs da franquia e do gênero *tactical RPG*.
Itens inclusos:  
- Jogo *Gundam Generation Neo* (mídia física, versão japonesa)  
- Caixa original  
- Manual de instruções  
Condição: B  
- Produto em bom estado de conservação.  
- Imagens reais detalham a condição do produto.  
Benefícios comprando conosco:  
- Suporte completo para uma transação segura</t>
  </si>
  <si>
    <t>MLB5225942160</t>
  </si>
  <si>
    <t>Monster Hunter Portable 3rd - Psp Jp</t>
  </si>
  <si>
    <t>Monster Hunter Portable 3rd - PSP 
Explore o universo épico de Monster Hunter Portable 3rd, um dos títulos mais aclamados da série, disponível para PSP. Enfrente monstros gigantescos em ambientes variados, com gráficos impressionantes e mecânicas refinadas que definem a experiência de caça.
Itens inclusos: 
- Mídia física do jogo 
- Manual de instruções 
Condição:
- Produto em bom estado de conservação 
- Imagens reais estão disponíveis para avaliar a condição do item 
Destaques do jogo: 
- Diversidade de monstros icônicos e desafiadores 
- Extenso arsenal de armas e armaduras personalizáveis 
- Missões solo e multiplayer local</t>
  </si>
  <si>
    <t>MLB5225955566</t>
  </si>
  <si>
    <t>Dot Hack Mutation Vol. 2 - Ps2 (original Japonês)</t>
  </si>
  <si>
    <t>.hack//Mutation Vol. 2 - PS2 (Original Japonês)  
Segundo volume da série *.hack//*, um RPG único que mistura narrativa envolvente e mecânicas de exploração em um mundo virtual chamado *The World*. Continuação direta de *Infection Vol. 1*.
Itens inclusos:  
- Jogo *.hack//Mutation Vol. 2* (mídia física, versão japonesa)  
- Manual de instruções  
Condição: B  
- Produto em bom estado de conservação.  
- Imagens reais detalham a condição do produto.  
Benefícios comprando conosco:  
- Suporte completo para uma transação segura</t>
  </si>
  <si>
    <t>MLB5225967526</t>
  </si>
  <si>
    <t>Grand Theft Auto Iv - Platinum Collection - Xbox 360</t>
  </si>
  <si>
    <t>Grand Theft Auto IV - Platinum Collection - Xbox 360  
Versão Platinum de *Grand Theft Auto IV*, trazendo a aclamada história de Niko Bellic em Liberty City. Gráficos impressionantes, narrativa envolvente e gameplay de mundo aberto com diversas atividades e missões.
Itens inclusos:  
- Jogo *Grand Theft Auto IV* (mídia física)  
- Caixa original da *Platinum Collection*  
- Manual de instruções  
- Mapa
Condição: B  
- Produto em bom estado de conservação.  
- Imagens reais detalham a condição do produto.  
Benefícios comprando conosco:  
- Suporte completo para uma transação segura</t>
  </si>
  <si>
    <t>MLB5237286698</t>
  </si>
  <si>
    <t>Sword Art Online: Alicization Lycoris - Edição Limitada  Ps4</t>
  </si>
  <si>
    <t>Sword Art Online: Alicization Lycoris - Edição Limitada - PS4 
Edição limitada de Sword Art Online: Alicization Lycoris, baseada no arco Alicization da série. Este RPG oferece uma narrativa envolvente, batalhas dinâmicas e gráficos impressionantes.
Itens inclusos:  
- Jogo Sword Art Online: Alicization Lycoris (mídia física)  
- Caixa especial da edição limitada
- Trilha sonora original em CD 
-Artbook Conceitual
-Outros itens inclusos.
Condição:
- Produto lacrado, em estado impecável.  
Benefícios comprando conosco:  
- Suporte completo para uma transação segura</t>
  </si>
  <si>
    <t>MLB5245968464</t>
  </si>
  <si>
    <t>Amiibo Donkey Kong - Lacrado Nintendo Original</t>
  </si>
  <si>
    <t>Apresentando o poderoso amiibo Donkey Kong! Este amiibo traz todo o charme e a força do lendário gorila da Nintendo diretamente para suas mãos. Com um design impressionante e cheio de personalidade, o amiibo Donkey Kong é uma adição incrível para qualquer coleção de amiibos ou fã da franquia Donkey Kong.
Além disso, o amiibo Donkey Kong não é apenas uma peça colecionável, mas também um parceiro de jogo interativo. Traga Donkey Kong para a vida virtual e embarque em aventuras épicas ao lado do gorila mais icônico dos videogames.
Obs: Tem um pequeno detalhe na embalagem como demonstra as imagens
Obs: Versão japonesa, que não difere nada da americana a não ser o idioma das introdução na caixa.</t>
  </si>
  <si>
    <t>MLB5245975858</t>
  </si>
  <si>
    <t>Playstation 4 20th Anniversary Limited Edition - Ps4 20 Anos 03194/12300</t>
  </si>
  <si>
    <t>Este é um item verdadeiramente especial para os entusiastas do PlayStation e colecionadores entusiastas. Estamos oferecendo o console PS4 Edição 20 Anos, uma homenagem única aos 20 anos de sucesso da marca PlayStation. Este console é ainda mais especial, pois é numerado, e o seu número é o 03194 de um total de apenas 12.300 unidades produzidas em todo o mundo. Isso torna este exemplar ainda mais exclusivo e valioso para os fãs da marca.
Em otimo estado de conservação, a caixa pode apresentar alguns pequenos detalhes devido ao transporte ao longo dos anos, mas são mínimas e não afetam a integridade do produto em si.
Esta edição limitada não apenas presta homenagem à história da PlayStation, mas também é um testemunho da evolução dos jogos ao longo das décadas.
Não hesite em entrar em contato conosco caso tenha alguma dúvida ou deseje mais informações sobre este console PS4 Edição 20 Anos. Este é um item que certamente será o destaque da sua coleção.
Obs: Ao efetuar o pagamento à vista, é possível obter descontos. Além disso, em caso de compra de vários itens! Consulte nosso catálogo e não hesite em entrar em contato conosco para mais informações.</t>
  </si>
  <si>
    <t>186652045067</t>
  </si>
  <si>
    <t>MLB5246004044</t>
  </si>
  <si>
    <t>Figure Pikachu E Eevee Original/licenciado</t>
  </si>
  <si>
    <t>Figure Pikachu e Eevee Original/Licenciado - Pokémon 
Figura colecionável de Figure Pikachu e Eevee Original/Licenciado, Produzida com detalhes precisos e acabamento premium.
Itens inclusos: 
- Figure Pikachu e Eevee Original/Licenciado
- Base personalizada para exibição 
- Caixa original 
Condição: A 
- Produto em excelente estado de conservação. 
- Imagens reais detalham a condição do produto. 
Benefícios comprando conosco: 
- Suporte completo para uma transação segura 
Explore nosso catálogo para mais opções!</t>
  </si>
  <si>
    <t>MLB5246020984</t>
  </si>
  <si>
    <t>Metal Gear Rising: Revengeance - Special Edition Ps3</t>
  </si>
  <si>
    <t>Metal Gear Rising: Revengeance Special Edition - PS3
Mergulhe na ação intensa com *Metal Gear Rising: Revengeance* na sua edição especial, que traz conteúdos adicionais para enriquecer a experiência. Desenvolvido pela Kojima Productions em parceria com a PlatinumGames, o jogo combina narrativa cinematográfica com combate veloz e estratégico.  
Detalhes do Produto:  
- Idioma: Japonês (texto e áudio)  
Itens Inclusos:
- Mídia física do jogo  
- Acompanha Manual
Condição: 
- Produto em excelente estado de conservação  
- Imagens reais detalham a condição do item</t>
  </si>
  <si>
    <t>MLB5246043288</t>
  </si>
  <si>
    <t>Biohazard Revelations 2 - Ps3</t>
  </si>
  <si>
    <t>Biohazard Revelations 2 - PS3
Jogo *Biohazard Revelations 2* para PlayStation 3. Continuação do clássico survival horror, oferecendo uma narrativa envolvente e modos cooperativos.
Inclui:
- Jogo *Biohazard Revelations 2* para PS3
Condição: Produto em excelente estado.
- As imagens fornecidas são reais e detalham a condição do produto.
- Suporte completo ao cliente, garantindo uma transação segura e transparente.</t>
  </si>
  <si>
    <t>MLB5246350926</t>
  </si>
  <si>
    <t>Biohazard Revival Selection - Hd Ps3</t>
  </si>
  <si>
    <t>Biohazard Revival Selection - HD PS3 
Explore a coleção definitiva de clássicos remasterizados em alta definição para o PlayStation 3, com Biohazard Revival Selection - HD. Esta edição apresenta os jogos Resident Evil 4 e Resident Evil Code: Veronica X, agora com gráficos aprimorados e melhorias de jogabilidade, oferecendo a você a melhor experiência de sobrevivência e terror.
Itens inclusos:
- Jogo Biohazard Revival Selection - HD para PS3  
- Manual original
Condição:
- Produto em excelente estado de conservação.  
- Imagens reais detalham a condição do produto.  
Benefícios comprando conosco:
- Suporte completo para uma transação segura.</t>
  </si>
  <si>
    <t>MLB5246388590</t>
  </si>
  <si>
    <t>Ocelot Bust Figure - Metal Gear Solid V</t>
  </si>
  <si>
    <t>Figura em busto detalhado de Ocelot, inspirada no jogo Metal Gear Solid V. Esculpida com precisão, com acabamento de alta qualidade, capturando a essência do personagem.
Itens inclusos: 
- Figura em busto detalhado de Ocelot
- Caixa especial da edição de colecionador 
 Condição: 
- Produto em excelente estado de conservação.
- Imagens reais detalham a condição do produto. 
Benefícios comprando conosco: 
- Suporte completo para uma transação segura 
Explore nosso catálogo para mais opções!</t>
  </si>
  <si>
    <t>MLB3520379191</t>
  </si>
  <si>
    <t>001-2409-0269</t>
  </si>
  <si>
    <t>Final Fantasy Xvi Edição De Luxo Japonesa</t>
  </si>
  <si>
    <t>Edição de Luxo Final Fantasy XVI (Versão Japonesa)
Adquira a experiência definitiva do universo de Final Fantasy XVI com a nossa Edição de Luxo, que oferece uma coleção exclusiva de itens incríveis! Esta edição premium é ideal para verdadeiros fãs da série e colecionadores ávidos.
O que está incluído:
Mapa Exclusivo : Desvende os segredos do mundo de Final Fantasy XVI com um mapa detalhado e deslumbrante que revela os vastos reinos, cidades majestosas e terras misteriosas onde a história se desenrola.
Steelbook Deslumbrante com jogo: Proteja seu jogo em grande estilo com um Steelbook personalizado, apresentando uma arte deslumbrante inspirada no universo cativante de Final Fantasy XVI. Este item é perfeito para exibir em sua coleção.
Luva da Edição de Luxo: Luva com uma arte exclusiva 
Não perca esta oportunidade de enriquecer sua experiência com Final Fantasy XVI com esses itens exclusivos. Garanta sua Edição de Luxo agora e embarque em uma jornada inesquecível no mundo de Eorzea!</t>
  </si>
  <si>
    <t>Inativo</t>
  </si>
  <si>
    <t>MLB4317490390</t>
  </si>
  <si>
    <t>Relógio The Last Of Us Part2 Licenciado Playstation</t>
  </si>
  <si>
    <t>0</t>
  </si>
  <si>
    <t>Item licenciado exclusivo do Japão, consulte nos para mais detalhes.</t>
  </si>
  <si>
    <t>179524368368</t>
  </si>
  <si>
    <t>Azul-claro / Marrom-claro / Cinza-escuro</t>
  </si>
  <si>
    <t>MLB4835197364</t>
  </si>
  <si>
    <t>001-2409-0135</t>
  </si>
  <si>
    <t>Metal Gear Solid The Phantom Pain V - Special Edition Ps3</t>
  </si>
  <si>
    <t>Adicione à sua coleção a edição especial de Metal Gear Solid V: The Phantom Pain para PlayStation, versão japonesa. Esta edição é indispensável para fãs da série e colecionadores, oferecendo itens exclusivos que celebram o legado deste clássico dos videogames.
#### Condição do Produto
Os itens estão em ótimo estado de conservação, como demonstram as imagens reais anexadas. Cada item foi cuidadosamente preservado, garantindo qualidade e autenticidade.
#### Detalhes:
- **Plataforma:** PlayStation 3 qualquer região
- **Estado:** Ótimo (imagens reais)
Esta é uma oportunidade de adquirir um belo item. Perfeito para enriquecer sua coleção ou presentear um fã de Metal Gear Solid.
#### Observações:
- **Envio Imediato**
- **Embalagem Segura**
- **Suporte ao Cliente**
Garanta já a sua edição especial de Metal Gear Solid V: The Phantom Pain! Qualquer dúvida, não hesite em perguntar.</t>
  </si>
  <si>
    <t>MLB3402895653</t>
  </si>
  <si>
    <t>Biohazard 2 Collectors Edition - Resident Evil 2 Remake</t>
  </si>
  <si>
    <t>O item está completo e em excelente estado de conservação.</t>
  </si>
  <si>
    <t>MLB3411844229</t>
  </si>
  <si>
    <t>001-2409-0205</t>
  </si>
  <si>
    <t>Mass Effect 2 Collectors Edition Xbox 360</t>
  </si>
  <si>
    <t>Leve para casa a emoção inigualável de Mass Effect 2 com a Edição de Colecionador para Xbox 360, versão japonesa. Explore a galáxia, revele a arte exclusiva e mergulhe nos bastidores do jogo com conteúdo extra especial. Uma adição imperdível para fãs e colecionadores.
Itens Incluídos na Edição de Colecionador:
A Versão Completa de Mass Effect 2: Mergulhe na aventura épica que é Mass Effect 2, experimentando cada reviravolta desta obra-prima intergaláctica.
Livro de Arte de Capa Dura com 48 Páginas: Deleite-se com um tesouro de arte cativante que dá vida ao universo de Mass Effect 2. Essas páginas são um testemunho da deslumbrante beleza da galáxia que você vai explorar.
Quadrinho Mass Effect Redemption 4 de Edição Limitada: Mergulhe na lore de Mass Effect com este quadrinho exclusivo, uma joia de colecionador que enriquece a narrativa do jogo.
Arma Exclusiva da Edição de Colecionador no Jogo: Arme-se com uma arma exclusiva e poderosa dentro do jogo, disponível apenas para aqueles que possuem esta Edição de Colecionador. Obtenha uma vantagem em suas batalhas intergalácticas.
Steelbook Exclusivo: Guarde sua cópia de Mass Effect 2 em um Steelbook exclusivo, que não apenas protege seu jogo, mas também é um item colecionável por si só.
DVD de Bônus: Vá para os bastidores com um DVD de bônus repleto de cenas exclusivas dos bastidores e vídeos de criação. Descubra os segredos da criação de Mass Effect 2, um tesouro para os verdadeiros fãs.
Raridade da Edição de Colecionador: Esta Edição de Colecionador é mais do que apenas um jogo; é um item raro e cobiçado entre os colecionadores. Sua exclusividade na versão japonesa e a inclusão do Steelbook adicionam mais uma camada de raridade e desejo.
Para fãs ávidos e colecionadores em busca de raridade e excelência, a Edição de Colecionador de Mass Effect 2 para Xbox 360, versão japonesa, é uma adição imperdível à sua coleção. Aproveite esta oportunidade única de possuir um pedaço do universo de Mass Effect e um tesouro digno dos entusiastas mais dedicados deste épico intergaláctico</t>
  </si>
  <si>
    <t>MLB3431147473</t>
  </si>
  <si>
    <t>The Last Of Us 1 Ps3 Original Lacrado</t>
  </si>
  <si>
    <t>Para os fãs e colecionadores de games, apresento o icônico "The Last of Us" para PS3, uma joia da última década, completamente novo e lacrado! Este é o achado que os verdadeiros entusiastas procuram. Se você entende a importância de preservar um jogo em sua embalagem original, este é para você. Enquanto versões usadas podem ser encontradas por menos de 100 reais, este exemplar já pode se considerar escasso. Não compare com versões abertas, inclusive se você possui um exemplar lacrado e deseja vendê-lo, entre em contato conosco. Agora vc entusiasta e fã garanta agora este item de coleção antes que desapareça!</t>
  </si>
  <si>
    <t>MLB3474253591</t>
  </si>
  <si>
    <t>013-2409-0001</t>
  </si>
  <si>
    <t>Câmera Playstation 3 Eye Para Ps3</t>
  </si>
  <si>
    <t>A PlayStation Eye é uma câmera digital original da PlayStation 3 que oferece uma experiência de jogo imersiva. Com boa resolução para época, ela captura seus movimentos e expressões faciais para interação em jogos, chats de vídeo e muito mais. Aumente a diversão no seu PlayStation 3 com a PlayStation Eye!</t>
  </si>
  <si>
    <t>Câmeras e barras sensoras para consoles de videogames</t>
  </si>
  <si>
    <t>MLB3598078843</t>
  </si>
  <si>
    <t>001-2409-0085</t>
  </si>
  <si>
    <t>The Witcher 3 Wild Hunt Ps4 - Com Trilha Sonora Mapa Adesivo</t>
  </si>
  <si>
    <t>O jogo The Witcher 3 para PS4 oferece uma aventura épica com gráficos deslumbrantes e uma história envolvente. Esta edição inclui a trilha sonora, um mapa e adesivos. Analise cuidadosamente as imagens antes de fazer sua compra para garantir que você esteja ciente desse detalhe. Embarque nesta jornada emocionante pelo mundo de The Witcher 3!</t>
  </si>
  <si>
    <t>MLB3643597217</t>
  </si>
  <si>
    <t>002-2409-0028</t>
  </si>
  <si>
    <t>Cyberpunk 2077 Dark Horse Male V Figure</t>
  </si>
  <si>
    <t>Apresentando o Figure do personagem Male V do jogo Cyberpunk 2077, produzido pela renomada marca Dark Horse. Este item é uma adição indispensável para os fãs do jogo, retratando um dos protagonistas mais icônicos da história. Embora sem uso, o figure não está lacrado, preservando sua autenticidade e qualidade. Licenciado pela Cd Red Project, este item é uma peça oficial e autêntica da franquia Cyberpunk 2077. Adicione este figure à sua coleção e mergulhe nas profundezas do mundo cyberpunk do jogo.</t>
  </si>
  <si>
    <t>MLB3763300861</t>
  </si>
  <si>
    <t>God Of War Collectors Edition - Stone Mason Edition</t>
  </si>
  <si>
    <t>Edição de Colecionador God of War Stone Mason – Completa (Exceto Chaveiro do Mimir)
Apresentamos a **Edição de Colecionador God of War Stone Mason**, uma verdadeira obra-prima para fãs da série e colecionadores. Lançada em 2018, esta edição especial é conhecida por seus itens de alta qualidade e design exclusivo.
**Detalhes do Produto:**
- **Jogo:** God of War (PS4)
- **Edição:** Stone Mason
- **Ano de Lançamento:** 2018
- **Condição:** Usado, em excelente estado de conservação, exceto pelo chaveiro do Mimir que está faltando.
- **Inclui:**
  - Estátua de 9" de Kratos e Atreus feita pela Gentle Giant
  - SteelBook Case limitado
  - Carvings dos irmãos Huldra (2")
  - Litografia exclusiva
  - Mapa de pano
  - Anel do Stone Mason
  - Carvings do cavalo e do troll (2")
**Características:**
- **Design Exclusivo:** Esta edição destaca-se pela incrível atenção aos detalhes, especialmente a estátua de Kratos e Atreus e o anel do Stone Mason.
- **Qualidade:** Itens de colecionador mantidos em excelente estado, com todas as partes, exceto o chaveiro do Mimir, preservadas.
**Observações:**
- As imagens fornecidas são do próprio produto, demonstrando seu estado de conservação.
- Embalagem original e todos os acessórios inclusos, conforme descrito.
- Envio seguro e bem embalado para garantir que o produto chegue intacto ao seu destino.
- **Frete grátis para todo o país**.
- **Parcelamento sem juros em até 12x**.
Adicione uma peça única à sua coleção e reviva a épica jornada de Kratos e Atreus com esta edição especial do God of War! Garanta já o seu!
**Frete:** Grátis para todo o país.
**Parcelamento:** Sem juros em até 12x.
**Qualquer dúvida, entre em contato!**</t>
  </si>
  <si>
    <t>MLB3764758475</t>
  </si>
  <si>
    <t>Controle Dualshock 4 Ps4 Original Branco - Playstation 4</t>
  </si>
  <si>
    <t>**Controle DualShock 4 PS4 Branco Original**, um acessório essencial para os jogadores de PlayStation 4. Este controle combina design elegante com funcionalidades avançadas para uma experiência de jogo imersiva.
**Detalhes do Produto:**
- **Compatibilidade:** PlayStation 4
- **Cor:** Branco
- **Condição:** Usado, em bom estado de conservação
**Características:**
- **Design Moderno:** O controle branco oferece um visual limpo e sofisticado, combinando com qualquer setup de jogos.
- **Funcionalidades Avançadas:** Inclui um touchpad sensível ao toque, alto-falante integrado, e barra de luz, proporcionando novas formas de interação durante o jogo.
- **Conforto e Precisão:** Ergonomicamente projetado para oferecer conforto durante longas sessões de jogo, com botões responsivos e sticks analógicos precisos.
**Observações:**
- As imagens fornecidas são do próprio produto, demonstrando seu bom estado de conservação.
Adicione este Controle DualShock 4 PS4 Branco Original ao seu setup e eleve sua experiência de jogo! Garanta já o seu!
**Qualquer dúvida, entre em contato!**</t>
  </si>
  <si>
    <t>183459845261</t>
  </si>
  <si>
    <t>004-2409-0010</t>
  </si>
  <si>
    <t>MLB3772920963</t>
  </si>
  <si>
    <t>4904810779308</t>
  </si>
  <si>
    <t>Monopoly Para Super Famicom</t>
  </si>
  <si>
    <t>Reviva a diversão clássica com Monopoly para Super Famicom! Reúna seus amigos e familiares para uma noite de estratégia e negociações intensas. Com gráficos nostálgicos e jogabilidade viciante, este é o jogo perfeito para criar memórias duradouras. Pegue seus controles e comece a construir seu império imobiliário hoje mesmo!
Conforme as imagens a cima, o conjunto está um pouco danificado, mostra detalhes perceptíveis devido ao seu tempo,  o conjunto vem com o cartucho acompanhado do manual de instruções, porém está faltando o berço.
Este item não se encaixa para colecionadores exigentes.</t>
  </si>
  <si>
    <t>MLB3782206859</t>
  </si>
  <si>
    <t>001-2409-0252</t>
  </si>
  <si>
    <t>The Elder Scrolls V Skyrim Special Edition - Para Ps4</t>
  </si>
  <si>
    <t>The Elder Scrolls V Skyrim Special Edition - Para PS4 se você é fã de RPGs e busca uma experiência rica e expansiva, este jogo é uma escolha excelente. Mergulhe em um mundo cheio de histórias, aventuras e desafios!
O conjunto acompanha Jogo em mídia física original em bom estado de conservação, manual e mapa exclusivo para essa edição.</t>
  </si>
  <si>
    <t>MLB3794930681</t>
  </si>
  <si>
    <t>Spider Man Hot Toys Miles Morales - Homen Aranha- Figure 6</t>
  </si>
  <si>
    <t>Apresentamos o incrível action figure Hot Toys de Spider-Man Miles Morales. Este item é uma verdadeira joia para colecionadores e fãs do universo Marvel, oferecendo um nível de detalhamento excepcional.
**Detalhes do Produto:**
- **Estado de Conservação:** Item impecável, apenas exposto em cristaleira por um curto período.
- **Conteúdo:** Completo com todos os acessórios originais e embalagem.
**Características Especiais:**
- Autêntica e detalhada semelhança de Miles Morales usando o Classic Suit do jogo "Marvel's Spider-Man: Miles Morales".
- Cabeça esculpida recentemente desenvolvida com quatro pares de peças de olhos intercambiáveis que podem criar várias expressões.
- Aproximadamente 29,5 cm de altura com mais de 30 pontos de articulação para poses flexíveis.
- Dez peças de mãos intercambiáveis, incluindo mãos de disparo de teia, mãos para segurar a teia, mãos abertas, mãos relaxadas e punhos.
- Figurino desenvolvido com cores metálicas vermelho e preto, além de peças de roupa sazonais intercambiáveis para look de inverno, como gorro, protetores de orelha e cachecol.
- Acessórios adicionais incluem uma mochila com duas tampas intercambiáveis (aberta e fechada), um Spider-Cat anexável, três acessórios de efeito Venom Blast em diferentes tamanhos, seis cordas de teia de aranha de diferentes formas e comprimentos e um suporte dinâmico especialmente projetado com o logotipo do jogo "Marvel's Spider-Man: Miles Morales".
**Ofertas Especiais:**
- **Descontos:** Oferecemos descontos especiais para pagamento à vista.
Não perca a oportunidade de adicionar este incrível Hot Toys Spider-Man Miles Morales à sua coleção. É uma peça fantástica para qualquer colecionador e fã de super-heróis!</t>
  </si>
  <si>
    <t>MLB3863436693</t>
  </si>
  <si>
    <t>Controle Nintendo 64 Azul Jp</t>
  </si>
  <si>
    <t>Controle Nintendo 64 Azul JP
Controle original Nintendo 64, com acabamento em azul. 
O controle encontra-se intacto, apresentando excelente funcionamento e precisão do analógico. 
Com a caixa original com pequenos sinais de uso que não comprometem sua integridade.
Características:
- Controle azul original, proveniente do mercado japonês.
- Conservação: Controle em perfeito estado, com analógico 100% e Caixa original com leves sinais de uso.
- Acessórios: Inclui o manual original.
As imagens fornecidas são reais e detalham a condição exata do produto.
Vantagens de Comprar Conosco:
- Frete grátis para todo o Brasil.
- Parcelamento disponível em até 12 vezes sem juros no cartão comum ou até 18 vezes pelo Mercado Pago.
- Suporte completo para garantir uma experiência de compra segura e satisfatória.
Descontos disponíveis para pagamentos à vista. Consulte nosso catálogo para outras opções e entre em contato para mais informações. Aqui, colecionar é preservar a história dos videogames com profissionalismo e dedicação.</t>
  </si>
  <si>
    <t>181801015602</t>
  </si>
  <si>
    <t>004-2409-0028</t>
  </si>
  <si>
    <t>MLB3863466393</t>
  </si>
  <si>
    <t>Nintendo Family Computer Top Loader 1993</t>
  </si>
  <si>
    <t>Disponível agora, o **Nintendo Family Computer Top Loader**, lançado em 1993, uma versão compacta e confiável do Famicom original. Este modelo, exclusivo do Japão, foi uma evolução do clássico, oferecendo um sistema de carregamento superior para maior durabilidade e facilidade no uso.
**Destaques:**
- **Versão exclusiva de 1993**: Um relançamento do clássico Famicom, com design aprimorado e mais eficiente.
- **Condição**: O item está **completo** e em **ótimo estado de conservação**, considerando seus mais de 30 anos de história. O console foi cuidadosamente preservado, mantendo sua integridade ao longo do tempo.
- **Design ergonômico**: Acompanha o controle "Dogbone", reconhecido por sua forma confortável e compatível com o Famicom original.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</si>
  <si>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181801137366</t>
  </si>
  <si>
    <t>003-2409-0049</t>
  </si>
  <si>
    <t>MLB3866652089</t>
  </si>
  <si>
    <t>Final Fantasy Xvi  Ps5 (versão Japonesa)</t>
  </si>
  <si>
    <t>Final Fantasy XVI – PS5 (Mídia Física, Versão Exclusiva Japonesa)
Cópia física de "Final Fantasy XVI" para PlayStation 5, edição exclusiva do mercado japonês. Item indispensável para colecionadores e fãs da série.
Detalhes:
- Condição: Usado, em bom estado.
Imagens reais do produto disponíveis para avaliação.
Condições de Compra:
- Frete grátis para todo o Brasil.
- Parcelamento em até 12 vezes sem juros no cartão comum ou 18 vezes pelo Mercado Pago.
- Suporte ao cliente para uma compra segura.
Descontos disponíveis para pagamentos à vista. Consulte nosso catálogo para mais opções.</t>
  </si>
  <si>
    <t>MLB3868595425</t>
  </si>
  <si>
    <t>Virtua Striker 2 Original Japonês -  Sega Dreamcast</t>
  </si>
  <si>
    <t>Virtua Striker 2 – Sega Dreamcast (Mídia Física, Versão Japonesa)
Cópia física de "Virtua Striker 2" para Sega Dreamcast, versão original japonesa. Um clássico jogo de futebol arcade, conhecido por sua jogabilidade rápida e acessível.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</si>
  <si>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MLB3868644121</t>
  </si>
  <si>
    <t>4948872110037</t>
  </si>
  <si>
    <t>Ico - Ps2</t>
  </si>
  <si>
    <t>Ico – PS2 (Mídia Física)
Cópia física de "Ico" para PlayStation 2. Um jogo de aventura e quebra-cabeças aclamado pela crítica, com um estilo artístico único e uma história envolvente.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</si>
  <si>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MLB3868678807</t>
  </si>
  <si>
    <t>Winning Eleven 2014  - Versão Japonêsa - Psp</t>
  </si>
  <si>
    <t>Winning Eleven 2014 – PSP (Mídia Física, Versão Japonesa)
Cópia física de "Winning Eleven 2014" para PlayStation Portable, versão japonesa. Um jogo de futebol que faz parte da popular franquia, oferecendo uma experiência esportiva completa.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</si>
  <si>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MLB3868709031</t>
  </si>
  <si>
    <t>Ps4 Base Vertical  - Playstation 4</t>
  </si>
  <si>
    <t>Base Vertical – PlayStation 4 (Acessório Original)
Base vertical para PlayStation 4, projetada para manter o console seguro e estável em posição vertical. Um acessório ideal para otimizar o espaço e exibir o PS4 com um design mais elegante.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</si>
  <si>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Suportes para reprodutores de vídeo e consoles de videogames</t>
  </si>
  <si>
    <t>181836854276</t>
  </si>
  <si>
    <t>MLB3868711061</t>
  </si>
  <si>
    <t>Ps4 Vertical Stand</t>
  </si>
  <si>
    <t>PS4 Vertical Stand (Acessório Original)
Base vertical para PlayStation 4, projetada para manter o console em posição vertical de maneira estável e segura, otimizando o espaço e proporcionando uma aparência elegante para o seu setup.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</si>
  <si>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181836860658</t>
  </si>
  <si>
    <t>MLB3868955061</t>
  </si>
  <si>
    <t>71171919464</t>
  </si>
  <si>
    <t>Uncharted 2 - Ps3</t>
  </si>
  <si>
    <t>Uncharted 2 – PS3 (Mídia Física)
Cópia física de "Uncharted 2" para PlayStation 3. Um jogo de ação e aventura aclamado, com narrativa envolvente e jogabilidade dinâmica.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</si>
  <si>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MLB3869271695</t>
  </si>
  <si>
    <t>Fifa 06: Road To World Cup - Xbox 360</t>
  </si>
  <si>
    <t>FIFA 06: Road to World Cup – Xbox 360 (Mídia Física)
Cópia física de "FIFA 06: Road to World Cup" para Xbox 360. Título de futebol da popular franquia FIFA, com times e competições oficiais rumo à Copa do Mundo.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</si>
  <si>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MLB3869279357</t>
  </si>
  <si>
    <t>MLB3869330211</t>
  </si>
  <si>
    <t>Street Fighter 2 Turbo Super Nintendo</t>
  </si>
  <si>
    <t>Street Fighter 2 Turbo – Super Nintendo (Mídia Física)
Cópia física de "Street Fighter 2 Turbo" para Super Nintendo. Um clássico jogo de luta com personagens icônicos e jogabilidade aprimorada, parte da renomada série Street Fighter.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</si>
  <si>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MLB3870563521</t>
  </si>
  <si>
    <t>Biohazard Zero - Gamecube Original - Japones</t>
  </si>
  <si>
    <t>Biohazard Zero – GameCube (Mídia Física, Versão Japonesa)
Cópia física de "Biohazard Zero" para Nintendo GameCube, versão japonesa. Parte da icônica série de survival horror, conhecida fora do Japão como "Resident Evil Zero".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</si>
  <si>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MLB3870600859</t>
  </si>
  <si>
    <t>Mario Party 4 Japonês - Gamecube</t>
  </si>
  <si>
    <t>Mario Party 4 – GameCube (Mídia Física, Versão Japonesa)
Cópia física de "Mario Party 4" para Nintendo GameCube, versão japonesa. Jogo de festa clássico da Nintendo com minigames divertidos e multiplayer para toda a família.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</si>
  <si>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MLB3870604615</t>
  </si>
  <si>
    <t>Dark Souls 2 Collector's Edition - Ps3</t>
  </si>
  <si>
    <t>Dark Souls 2 Collector's Edition – PS3 (Mídia Física)
Cópia física de "Dark Souls 2 Collector's Edition" para PlayStation 3. Edição de colecionador contendo o jogo e conteúdo exclusivo para fãs da série.
Detalhes:
- Condição: Usado, em bom estado, com todos os itens de colecionador incluídos.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</si>
  <si>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MLB3870642987</t>
  </si>
  <si>
    <t>Starlink: Batalha Para Atlas Para Nintendo Switch - Sem Jogo</t>
  </si>
  <si>
    <t>Starlink: Batalha Para Atlas – Nintendo Switch (Acessório)
Acessório para "Starlink: Batalha Para Atlas" no Nintendo Switch. Inclui suporte para naves e controles, sem o jogo incluso. Ideal para colecionadores ou jogadores que já possuem o título.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</si>
  <si>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MLB3870643473</t>
  </si>
  <si>
    <t>Case Nintendo Switch - Original Nintendo Jp (usado)</t>
  </si>
  <si>
    <t>Case Nintendo Switch – Original Nintendo JP (Usado)
Case original da Nintendo para o console Nintendo Switch, versão japonesa. Feito para proteger o console e oferecer praticidade durante o transporte.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</si>
  <si>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Capas e estojos para consoles de videogames</t>
  </si>
  <si>
    <t>181858418142</t>
  </si>
  <si>
    <t>MLB3870649809</t>
  </si>
  <si>
    <t>Memory Card Para 8 Mb Magicgate Para Ps2 - Original</t>
  </si>
  <si>
    <t>Memory Card 8 MB Magicgate – PS2 (Acessório Original, Cor Preto)
Memory card original para PlayStation 2, com capacidade de 8 MB, cor azul. Essencial para salvar o progresso de jogos no console.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</si>
  <si>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Cartões de memória</t>
  </si>
  <si>
    <t>MLB3880706739</t>
  </si>
  <si>
    <t>Playstation 4 Slim 1tb Gran Turismo Sport Limited Edition - Silver</t>
  </si>
  <si>
    <t>PlayStation 4 Slim 1TB Gran Turismo Sport Limited Edition
Descrição: Este PlayStation 4 Slim de 1TB, na Edição Limitada Gran Turismo Sport, é uma peça exclusiva que celebra a paixão por corridas e a excelência em jogos. Com um design distinto que homenageia uma das franquias de automobilismo mais icônicas, ele proporciona uma experiência de jogo incomparável para os aficionados por velocidade e realismo.
Condição do Produto: Usado, em ótimo estado de funcionamento, com marcas leves na lateral.
Não perca a oportunidade de adicionar este console exclusivo à sua coleção e acelerar sua jornada no mundo de Gran Turismo.
Sinta a emoção de possuir um pedaço da história dos jogos.
Todas as fotografias são reais, mostrando a condição e os detalhes do item.</t>
  </si>
  <si>
    <t>185538635399</t>
  </si>
  <si>
    <t>MLB3900999513</t>
  </si>
  <si>
    <t>Resident Evil 4 Limited Edition -  Ps2</t>
  </si>
  <si>
    <t>Venda Especial: Edição Limitada Resident Evil 4 - Limited Edition para PlayStation 2
Explore o clássico atemporal Resident Evil 4 com a exclusiva Edição Limitada Limited Edition, disponível apenas na Europa. Esta edição especial oferece uma experiência única para os fãs do jogo, apresentando uma série de itens colecionáveis que elevam a imersão a novos patamares.
O destaque desta edição é o steelbook exclusivo, projetado com um efeito enferrujado e detalhes em relevo, tornando-o uma peça de arte que você se orgulhará de exibir em sua coleção.
Além disso, esta edição inclui o manual, fornecendo informações úteis e insights sobre o jogo que certamente serão apreciados por todos os fãs e colecionadores.
Obs: Fotos reais do produto, pequeno amassado na quina como demonstra as imagens.</t>
  </si>
  <si>
    <t>MLB3905357675</t>
  </si>
  <si>
    <t>722674110570</t>
  </si>
  <si>
    <t>Dark Souls Collector's Edition - Ps3</t>
  </si>
  <si>
    <t>Dark Souls: Collector's Edition é a escolha perfeita. 
Esta edição inclui o jogo completo de Dark Souls
Cartão exclusivo
Artbook com ilustrações detalhadas
Case de lata premium
Tudo isso em uma edição limitada, feita para colecionadores e para quem quer reviver o desafio de Dark Souls de uma forma única.
Todas as fotografias são reais, mostrando a condição e os detalhes do item.</t>
  </si>
  <si>
    <t>MLB3908344171</t>
  </si>
  <si>
    <t>Biohazard Hd Remaster - Ps3</t>
  </si>
  <si>
    <t>Biohazard HD Remaster - PS3
Versão remasterizada em HD de *Biohazard* (Resident Evil) para PlayStation 3. Esta edição traz gráficos aprimorados e jogabilidade atualizada do clássico survival horror da Capcom, oferecendo uma experiência renovada.
Inclui:
- Jogo *Biohazard HD Remaster* para PS3
Condição: Em bom estado de conservação. Imagens reais do produto disponíveis.
As imagens fornecidas são reais e detalham a condição do produto.
Suporte completo ao cliente, garantindo uma transação segura e transparente.</t>
  </si>
  <si>
    <t>MLB3932273297</t>
  </si>
  <si>
    <t>Mega Drive - Sonic The Hedgehog - Exclusivo Do Japão</t>
  </si>
  <si>
    <t>Mega Drive - Sonic The Hedgehog - Exclusivo Do Japão
Console Mega Drive original, versão japonesa, conhecido por seu design elegante e performance superior em jogos clássicos da Sega. 
Itens inclusos: 
- Console Mega Drive Sonic The Hedgehog - Japones 
- Controle original, estado de novo.
- Fonte de alimentação .
- Acessorios inclusos , Cartucho Sonic.
- Manual
Condição: A 
- Produto em excelente estado de conservação e funcionamento. 
- Imagens reais detalham a condição do produto. 
Benefícios comprando conosco: 
- Suporte completo para uma transação segura
Explore nosso catálogo para mais opções!</t>
  </si>
  <si>
    <t>182522332346</t>
  </si>
  <si>
    <t>MLB3932362973</t>
  </si>
  <si>
    <t>Nintendo Wii U Splatoon - Branco</t>
  </si>
  <si>
    <t>Nintendo Wii U - Splatoon Edition (Branco) + Amiibos Splatoon Original/Licenciado - Nintendo Lacrados.
Edição especial do Nintendo Wii U na cor branca, acompanhada dos Amiibos Splatoon. Este console oferece uma experiência única, com jogos interativos e compatibilidade com títulos clássicos da Nintendo.
Itens inclusos: 
- Console Nintendo Wii U (Branco) 
- Controle GamePad original, acompanha case de silicone, original/oficial - Nintendo.
- 2 Amiibos Splatoon Lacradis
Condição: A
- Produto em excelente estado de conservação e funcionamento. 
- Imagens reais detalham a condição do produto. 
Benefícios comprando conosco: 
- Suporte completo para uma transação segura</t>
  </si>
  <si>
    <t>182522342818</t>
  </si>
  <si>
    <t>MLB3932933677</t>
  </si>
  <si>
    <t>Elden Ring Collector's Edition ( Malenia) - Ps5</t>
  </si>
  <si>
    <t>Elden Ring ( Malenia)- Collector's Edition
A Collector's Edition Limited de Elden Ring oferece uma experiência inigualável para fãs de RPG de ação. Desenvolvido pela FromSoftware, com narrativa de George R.R. Martin.
Inclui:
- Caixa especial da edição limitada 
- Estatueta de Malenia - Blade of Miquella (23 cm) 
- Steelbook exclusivo com arte temática 
- Trilha sonora original em formato digital 
- Artbook de capa dura com ilustrações e conceitos 
Condição: S 
- Produto em estado impecável. 
Benefícios comprando conosco: 
- Suporte completo para uma transação segura</t>
  </si>
  <si>
    <t>MLB3933133713</t>
  </si>
  <si>
    <t>Biohazard HD Remaster - PS3
Versão remasterizada em HD de Biohazard (Resident Evil) para PlayStation 3. Esta edição traz gráficos aprimorados e jogabilidade atualizada do clássico survival horror da Capcom, oferecendo uma experiência renovada.
Inclui:
- Jogo Biohazard HD Remaster para PS3
Condição: Em bom estado de conservação. Imagens reais do produto disponíveis.
As imagens fornecidas são reais e detalham a condição do produto.
Suporte completo ao cliente, garantindo uma transação segura e transparente.</t>
  </si>
  <si>
    <t>MLB4408914116</t>
  </si>
  <si>
    <t>Gta 5 - Collectors Edition - Edição Colecionador - Xbox 360</t>
  </si>
  <si>
    <t>Edição de Colecionador do aclamado jogo GTA 5 para Xbox 360: uma verdadeira joia para os fãs. Esta edição exclusiva não apenas inclui o jogo, mas também apresenta um boné exclusivo New Era temático do GTA 5, uma bolsa com chave e cadeado para armazenar dinheiro, um deslumbrante steelbook e um mapa detalhado do vasto universo do jogo. A edição está compre e o estado de conservação é excelente, conforme evidenciado pelas imagens. Difícil achar nessas condições de preservação, leve para casa essa edição limitada e mergulhe na grandiosidade de um dos maiores jogos da história.</t>
  </si>
  <si>
    <t>MLB4462289664</t>
  </si>
  <si>
    <t>Psp Lilás - Lavender Purple Blume Series - Modelo 2000</t>
  </si>
  <si>
    <t>Venda Especial: PSP Modelo LAVENDER PURPLE Blume Series 
Descubra a beleza do passado com este PSP incomum e deslumbrante! Apresento-lhe o PSP modelo LAVENDER PURPLE Blume Series, uma verdadeira joia para colecionadores e amantes de videogames. Este console em lilás é uma peça de destaque, com sua cor única e vibrante que certamente chamará atenção em sua coleção.
Em excelente estado de conservação, este PSP encanta não apenas pela sua aparência, mas também pela sua qualidade. Embora tenha aproximadamente duas décadas, foi cuidadosamente mantido e está pronto para proporcionar horas de entretenimento. As imagens falam por si só, mas sinta-se à vontade para julgar por si mesmo.
Como brinde especial, oferecemos um case original e um cartão de memória original, garantindo uma experiência completa desde o primeiro momento. Além disso, a bateria original está incluída, embora não tenha sido testada quanto à sua capacidade de carga (conte como brinde). O console vem acompanhado da sua caixa original, com o serial correspondente ao do dispositivo, carregador e manuais originais.
Não perca a oportunidade de adquirir este PSP LAVENDER PURPLE Blume Series e adicionar um toque de elegância e nostalgia à sua coleção de videogames. Entre em contato agora mesmo e garanta este item único enquanto está disponível!
Obtenha descontos com pagamentos a vista, não hesite em nos consultar.</t>
  </si>
  <si>
    <t>181812778087</t>
  </si>
  <si>
    <t>003-2409-0008</t>
  </si>
  <si>
    <t>Violeta</t>
  </si>
  <si>
    <t>MLB4490670528</t>
  </si>
  <si>
    <t>001-2409-0169</t>
  </si>
  <si>
    <t>Metal Gear Solid 3 - Subsistence Limited Edition Ps2</t>
  </si>
  <si>
    <t>**Metal Gear Solid 3: Subsistence para PlayStation 2 - Edição Japonesa Exclusiva**
Explore um mundo de intriga, espionagem e ação intensa com Metal Gear Solid 3: Subsistence para PlayStation 2 - uma edição exclusiva japonesa que oferece uma experiência de jogo única e emocionante. Este jogo é uma obra-prima do renomado diretor de jogos Hideo Kojima e é aclamado como um dos melhores da série Metal Gear Solid.
Esta edição exclusiva vem completa com um mini book e bônus adicionais, proporcionando aos jogadores uma visão mais profunda do mundo do jogo e de seus personagens. O mini book é uma adição especial que complementa a história envolvente do jogo, enquanto os bônus adicionais oferecem conteúdo extra para os fãs mais dedicados da série.
Em Metal Gear Solid 3: Subsistence, os jogadores assumem o papel de Naked Snake em uma missão perigosa para infiltrar-se na selva soviética durante a Guerra Fria. Com uma jogabilidade refinada, gráficos impressionantes e uma narrativa envolvente, este jogo oferece uma experiência de jogo imersiva que cativará os jogadores desde o primeiro momento.
Se você é um fã da série Metal Gear Solid ou simplesmente aprecia jogos de ação e espionagem de alta qualidade, não pode deixar de adquirir esta edição exclusiva japonesa de Metal Gear Solid 3: Subsistence para PlayStation 2. Complete sua coleção hoje e mergulhe em uma aventura épica que ficará gravada na memória por muitos anos.
Obs: Pode haver pequenos amassados nas quinas do box, analise as imagens.</t>
  </si>
  <si>
    <t>MLB4491332830</t>
  </si>
  <si>
    <t>Psp Metal Gear Solid - Portable Ops - Premium Pack - Modelo - 1000</t>
  </si>
  <si>
    <t>Este é o pacote premium do console PSP Metal Gear Solid Portable Ops 1000, uma verdadeira joia para os fãs da série Metal Gear, que não se vê todo dia! Este pacote especial celebra os 25 anos da franquia, trazendo não apenas o console PSP com uma incrível pintura camuflada, mas também uma case original com tema do jogo, adicionando um toque extra de estilo e autenticidade.
O console em si é uma peça de colecionador, com sua aparência deslumbrante e edição limitada. Além disso, este pacote inclui outros itens que estão presentes na imagem, completando a experiência de imersão no universo de Metal Gear Solid.
Embora o console seja deslumbrante, é importante observar que a bateria e a divisória interna estão ausentes. O serial do console confere, confirmando sua procedência. Vale ressaltar também que este é um modelo japonês.
Apesar de algumas pequenas manchas de sujeira na parte interna da caixa, o pacote está em excelente estado geral, com vários itens inutilizados. Se você é um verdadeiro fã de Metal Gear, não pode deixar escapar esta oportunidade de adicionar este pacote exclusivo à sua coleção. Agarre-o enquanto ainda está disponível e leve sua experiência de jogo para o próximo nível com este incrível console PSP Metal Gear Solid Portable Ops!
É possível obter descontos à vista, consulte-nos.
Não há problema com funcionamento, garantimos.</t>
  </si>
  <si>
    <t>181952591137</t>
  </si>
  <si>
    <t>003-2409-0007</t>
  </si>
  <si>
    <t>Verde</t>
  </si>
  <si>
    <t>MLB4571540886</t>
  </si>
  <si>
    <t>002-2409-0007</t>
  </si>
  <si>
    <t>Cyberpunk 2077 Jackie W. Figure - Dark Horse</t>
  </si>
  <si>
    <t>Apresentando o Figure do personagem Jackie W. do jogo Cyberpunk 2077, fabricado pela marca Dark Horse. Este item é uma adição indispensável para os fãs do jogo, representando um dos personagens mais marcantes da história. Embora sem uso, o figure não está lacrado, mas ainda mantém sua originalidade e qualidade. Licenciado pela Cd Red Project, este item é uma peça autêntica e oficial da franquia Cyberpunk 2077. Adicione este figure à sua coleção e mergulhe no mundo futurista e distópico do jogo.</t>
  </si>
  <si>
    <t>MLB4834720526</t>
  </si>
  <si>
    <t>Psp 3000 Hatsune Miku Diva Project 2 - Playstation Sony</t>
  </si>
  <si>
    <t>Apresentamos uma joia para vc colecionador e entusiastas: o PSP 3000 Edição Hatsune Miku Project Diva 2. Este console, em condição impecável, é uma das edições mais cobiçadas da linha PSP, destacando-se não apenas pela sua funcionalidade, mas também pela sua estética deslumbrante.
**Detalhes do Produto:**
- **Modelo:** PSP 3000
- **Edição:** Hatsune Miku Project Diva 2
- **Estado:** Completo e em perfeito estado de conservação
**Acessórios Incluídos:**
- Case original da edição
- Chaveiro exclusivo
- Flanela da edição
Cada detalhe deste console reflete a paixão e a dedicação aos fãs da icônica Hatsune Miku, oferecendo uma experiência única e memorável. Aproveite para conferir as imagens anexadas e tire suas próprias conclusões sobre a qualidade e a beleza desta edição especial.
Este é um item essencial para qualquer colecionador que valoriza raridades e exclusividades. Não perca a oportunidade de adicionar este incrível console à sua coleção.
Está completo e serial confere!
Todas as fotos são autorias e reais do console 
Qualquer dúvida não hesite em perguntar.</t>
  </si>
  <si>
    <t>180864617634</t>
  </si>
  <si>
    <t>Azul-turquesa</t>
  </si>
  <si>
    <t>MLB4834723702</t>
  </si>
  <si>
    <t>MLB4847323066</t>
  </si>
  <si>
    <t>Xbox 360 The Last Remnant - Limited Edition</t>
  </si>
  <si>
    <t>Apresentamos o **Xbox 360 The Last Remnant - Limited Edition**, uma edição especial para colecionadores e fãs de RPGs. Este console exclusivo do Japão foi lançado em 2008 e inclui uma faceplate temática e dois jogos da edição.
**Detalhes do Produto:**
- **Console:** Xbox 360 The Last Remnant - Limited Edition
- **Ano de Lançamento:** 2008
- **Condição:** Usado, em bom estado de conservação, com um pouco de amarelamento, conforme demonstrado nas imagens
- **Inclui:**
  - Faceplate exclusiva da edição
  - Controle original para função DVD
  - Cabos e fontes originais
  - Dois jogos da edição
**Características:**
- **Console com faceplate exclusiva da edição 
- **Disponibilidade:** Este console é um item difícil de encontrar, especialmente em bom estado de conservação como este, com todos os itens originais inclusos.
- **Região:** Bloqueado para a região do Japão, item exclusivo do Japão, difícil de encontrar à pronta entrega no Brasil.
**Observações:**
- O console apresenta um leve amarelamento, especialmente visível nas imagens fornecidas.
- O número de série do console corresponde (serial bate), garantindo a originalidade do produto.
- Envio seguro e bem embalado para garantir que o produto chegue intacto ao seu destino.
- **Frete grátis para todo o país**.
- **Parcelamento sem juros em até 12x**.
Adicione uma peça especial à sua coleção com este incrível Xbox 360 The Last Remnant - Limited Edition! Garanta já o seu!
**Frete:** Grátis para todo o país.
**Parcelamento:** Sem juros em até 12x.
**Qualquer dúvida, entre em contato!**</t>
  </si>
  <si>
    <t>183444323295</t>
  </si>
  <si>
    <t>003-2409-0019</t>
  </si>
  <si>
    <t>MLB4851175344</t>
  </si>
  <si>
    <t>Pro Controller Preto Nintendo - Wii U Original Nintendo</t>
  </si>
  <si>
    <t>**Descrição do Produto:**
Pro Controller Nintendo Wii U Preto Original
Apresentamos o **Pro Controller Nintendo Wii U Preto Original**, um acessório essencial para quem busca uma experiência de jogo confortável e precisa no Wii U. Este controle é perfeito para longas sessões de jogo, oferecendo ergonomia e desempenho.
**Detalhes do Produto:**
- **Compatibilidade:** Wii U
- **Cor:** Preto
- **Condição:** Usado, em excelente estado de conservação
**Características:**
- **Design Ergonômico:** O controle apresenta um design confortável que se ajusta perfeitamente às mãos, permitindo jogar por horas sem desconforto.
- **Desempenho Superior:** Totalmente funcional, garantindo uma experiência de jogo suave 
- **Conectividade:** O controle é conectado ao console via Bluetooth, sem necessidade de cabos, proporcionando maior liberdade de movimento durante os jogos.
**Observações:**
- As imagens fornecidas são do próprio produto, demonstrando seu excelente estado de conservação.
Adicione um toque de qualidade ao seu setup de jogos com este Pro Controller Nintendo Wii U Preto Original! Garanta já o seu!
**Qualquer dúvida, entre em contato!**</t>
  </si>
  <si>
    <t>180926433198</t>
  </si>
  <si>
    <t>004-2409-0016</t>
  </si>
  <si>
    <t>MLB4851323058</t>
  </si>
  <si>
    <t>Controle Ps1 Original - Playstation 1</t>
  </si>
  <si>
    <t>**Controle PS1 Original**, um item perfeito para jogadores e colecionadores.
**Detalhes do Produto:**
- **Compatibilidade:** PlayStation 1
- **Cor:** Cinza
- **Condição:** Usado, em bom estado de conservação (julgue por si mesmo com as imagens)
- **Originalidade:** Item 100% original
**Observações:**
- As imagens fornecidas são do próprio produto, permitindo que você julgue o estado de conservação por si mesmo.
- **Parcelamento:** Disponível em até 12x sem juros.
**Qualquer dúvida, entre em contato!**</t>
  </si>
  <si>
    <t>180926644514</t>
  </si>
  <si>
    <t>004-2409-0001</t>
  </si>
  <si>
    <t>MLB4851511936</t>
  </si>
  <si>
    <t>Controle Original Sony Playstation Dualshock 4 Ps4 Azul</t>
  </si>
  <si>
    <t>**Controle DualShock 4 PS4 Azul Original**, um acessório essencial para os jogadores de PlayStation 4. Este controle oferece uma combinação de design elegante e funcionalidades avançadas para uma experiência de jogo imersiva.
**Detalhes do Produto:**
- **Compatibilidade:** PlayStation 4
- **Cor:** Azul
- **Condição:** Usado, em bom estado de conservação
**Características:**
- **Design Moderno:** O controle azul oferece um visual atraente, perfeito para qualquer setup de jogos.
- **Funcionalidades Avançadas:** Inclui um touchpad sensível ao toque, alto-falante integrado, e barra de luz, proporcionando novas formas de interação durante o jogo.
- **Conforto e Precisão:** Ergonomicamente projetado para oferecer conforto durante longas sessões de jogo, com botões responsivos e sticks analógicos precisos.
**Observações:**
- As imagens fornecidas são do próprio produto, demonstrando seu bom estado de conservação.
Adicione este Controle DualShock 4 PS4 Azul Original ao seu setup e eleve sua experiência de jogo! Garanta já o seu!
**Qualquer dúvida, entre em contato!**</t>
  </si>
  <si>
    <t>183460102773</t>
  </si>
  <si>
    <t>004-2409-0015</t>
  </si>
  <si>
    <t>MLB4899569966</t>
  </si>
  <si>
    <t>001-2409-0223</t>
  </si>
  <si>
    <t>Jogo Halo - Original - Xbox Classic</t>
  </si>
  <si>
    <t>Descubra o clássico que redefiniu o gênero de tiro em primeira pessoa. Entre no universo de Halo para Xbox Classic e torne-se o lendário.
Lançado como título de estreia do Xbox, ele rapidamente se tornou um marco na história dos jogos, conhecido por sua jogabilidade envolvente, narrativa profunda e gráficos impressionantes para a época.
O conjunto acompanha Jogo em mídia física original Japonês em bom estado de conservação, e manuais originais.
Importante : Este jogo é da versão japonesa e, portanto, só funcionará em consoles Xbox japoneses ou em consoles destravados compatíveis.</t>
  </si>
  <si>
    <t>MLB4904988332</t>
  </si>
  <si>
    <t>001-2409-0221</t>
  </si>
  <si>
    <t>God Of War - Ps4</t>
  </si>
  <si>
    <t>Embarque em uma jornada épica com God of War para PS4, onde ação e narrativa se encontram em um mundo de mitologia nórdica.
O conjunto acompanha Jogo em mídia física original Japones em bom estado de conservação, e panfletos.
Importante : Este jogo é da versão japonesa e, portanto, só funcionará em consoles japoneses ou em consoles destravados compatíveis.</t>
  </si>
  <si>
    <t>MLB4908814094</t>
  </si>
  <si>
    <t>001-2409-0218</t>
  </si>
  <si>
    <t>Detroit Become Human - Ps4</t>
  </si>
  <si>
    <t>Detroit: Become Human PS4, elogiado por sua narrativa envolvente, gráficos de alta qualidade e a profundidade das escolhas. A força do jogo está na sua capacidade de contar uma história complexa e emocional.
Se você gosta de jogos focados em narrativa com elementos de escolha e consequência, "Detroit Become Human" é uma excelente opção.
O conjunto acompanha Jogo em mídia física original em bom estado de conservação, porém não está incluso o manual.</t>
  </si>
  <si>
    <t>MLB4913791390</t>
  </si>
  <si>
    <t>001-2409-0214</t>
  </si>
  <si>
    <t>New Super Mario Bros 2 - Nintendo 3ds</t>
  </si>
  <si>
    <t>New Super Mario Bros 2, excelente jogo de plataforma que captura perfeitamente a essência clássica e divertida da série Mario, enquanto introduz novos elementos que o tornam único e cativante.
Com vários mundos temáticos para explorar, cada um com seus próprios desafios e segredos, "New Super Mario Bros. 2" oferece uma experiência variada que mantém os jogadores engajados e interessados em continuar a jogar para descobrir tudo o que o jogo tem a oferecer.
Perfeito para colecionadores e fãs de Super Mario, este conjunto está em perfeito estado de conservação, completo, com case exclusiva e cativante, também acompanha manual.
Importante : Este jogo é da versão japonesa e, portanto, só funcionará em consoles japoneses ou em consoles destravados compatíveis</t>
  </si>
  <si>
    <t>MLB4947248006</t>
  </si>
  <si>
    <t>Sony Playstation 2 Standard Cor  Midnight Black</t>
  </si>
  <si>
    <t>Apresentamos o elegante PlayStation 2 na cor Midnight Black. Este console japonês é uma verdadeira joia para colecionadores e entusiastas de videogames, especialmente por seu estado de conservação impecável e originalidade.
**Detalhes do Produto:**
- **Estado de Conservação:** Em excelente estado, nunca aberto, todo original.
- **Serial:** Serial batendo, comprovando a originalidade do console e acessórios.
- **Conteúdo Incluído:** 
  - Console PS2 Midnight Black
  - Controle original
  - Cabos de conexão
  - Manual e documentação original
**Características Especiais:**
- Console japonês em ótimo estado de conservação.
- Nunca aberto, preservando a originalidade e autenticidade do item.
**Ofertas Especiais:**
- **Frete grátis para todo o Brasil.**
- **Parcelamento:** Em até 18x sem juros via cartão Mercado Pago ou até 12x no cartão comum.
- **Descontos:** Oferecemos descontos especiais para pagamento à vista.
Esta é uma oportunidade única de adquirir um PS2 Midnight Black em condições excepcionais. Ideal para colecionadores que buscam peças originais e bem conservadas!</t>
  </si>
  <si>
    <t>181201387022</t>
  </si>
  <si>
    <t>Preto translúcido</t>
  </si>
  <si>
    <t>MLB4947258570</t>
  </si>
  <si>
    <t>Psp 2000 Mg Mint Green - Blume Series - Sony Verde</t>
  </si>
  <si>
    <t>Apresentamos o elegante PSP 2000 Mint Green da série Blume, um console portátil que é uma verdadeira joia para colecionadores e entusiastas de jogos. Este console é conhecido pelo seu design atraente e funcionalidades versáteis.
**Detalhes do Produto:**
- **Estado de Conservação:** Em excelente estado de conservação.
- **Acessórios Incluídos:** Acompanha uma antena original de TV analógica da época. Nota: Não sabemos se ainda existe sinal para utilizar esse acessório.
**Características Especiais:**
- Console lindo e incomum, ideal para colecionadores.
- Design exclusivo Mint Green da série Blume.
**Ofertas Especiais:**
- **Frete grátis para todo o Brasil.**
- **Parcelamento:** Em até 18x sem juros via cartão Mercado Pago ou até 12x no cartão comum.
- **Descontos:** Oferecemos descontos especiais para pagamento à vista.
Não perca a oportunidade de adicionar este belíssimo PSP 2000 Mint Green da série Blume à sua coleção. É uma peça fantástica para qualquer entusiasta de videogames e colecionador de consoles portáteis!</t>
  </si>
  <si>
    <t>181201219020</t>
  </si>
  <si>
    <t>MLB5087990208</t>
  </si>
  <si>
    <t>Ps Vita Slim Pink/black</t>
  </si>
  <si>
    <t>PS Vita Slim Pink/Black
Descrição: O PS Vita Slim na cor Pink/Black combina design moderno com funcionalidade avançada, ideal para jogadores que buscam praticidade e estilo. Este modelo se destaca por sua portabilidade e pela capacidade de acessar uma ampla gama de jogos através da PlayStation Network.
Condição do Produto: Usado, bom estado. Apresenta sinais mínimos de uso.
Características destacadas:
- Estética Atraente: Design slim e uma coloração distinta.
- Funcionalidade Intacta: Todos os componentes operam conforme o esperado.
Fotografias: Imagens reais do produto disponíveis, mostrando a condição exata do item.
Esta edição do PS Vita é uma excelente adição para qualquer colecionador</t>
  </si>
  <si>
    <t>185144202541</t>
  </si>
  <si>
    <t>003-2409-0031</t>
  </si>
  <si>
    <t>Rosa</t>
  </si>
  <si>
    <t>MLB5089547950</t>
  </si>
  <si>
    <t>Split Pad Nintendo Switch Hori Split Pad Pokémon Arceus</t>
  </si>
  <si>
    <t>Hori Split Pad Nintendo Switch Pokémon Arceus
Descrição: O Hori Split Pad para Nintendo Switch, edição Pokémon Arceus, oferece conforto e controle superior para suas sessões de jogo. Com um design inspirado no popular título, ele proporciona uma experiência ergonômica, ideal para longas jogatinas.
Condição do Produto: Usado, em ótimo estado.
Perfeito para os fãs que buscam aprimorar sua jogabilidade com estilo.
Todas as fotografias são reais, mostrando a condição e os detalhes do item.</t>
  </si>
  <si>
    <t>185163203697</t>
  </si>
  <si>
    <t>004-2409-0014</t>
  </si>
  <si>
    <t>MLB5089599494</t>
  </si>
  <si>
    <t>Biohazard/resident Evil Village Edição De Colecionador  Ps5</t>
  </si>
  <si>
    <t>Edição de Colecionador de Biohazard/Resident Evil Village para PS5
Descrição: Esta Edição de Colecionador de Resident Evil Village para PS5 é uma verdadeira joia para os fãs da franquia. Inclui uma impressionante estátua do icônico Chris Redfield, um artbook detalhado que explora a criação do jogo, um pôster do mapa para imersão total, um código para o Trauma Pack e um steelbook exclusivo. Um item essencial para quem deseja celebrar a rica história da série.
Condição do Produto: Usado, em excelente estado, com a caixa intacta e jogos lacrados.
Uma adição valiosa à sua coleção que combina arte e nostalgia.
Todas as fotografias são reais, mostrando a condição e os detalhes do item.</t>
  </si>
  <si>
    <t>MLB5096538990</t>
  </si>
  <si>
    <t>Controle Remoto Xbox Dvd Movie Playback Original Microsoft</t>
  </si>
  <si>
    <t>Controle Remoto Xbox DVD Movie Playback Original Microsoft
Controle remoto original da Microsoft para reprodução de DVDs no Xbox, acompanhado da caixa e manual. Desenvolvido para navegação eficiente, permite controlar DVDs no console Xbox de forma prática.
Detalhes:
- Compatibilidade: Xbox (para reprodução de DVDs)
- Condição: Ótimo estado de funcionamento, com sinais mínimos de uso.
Acessórios:
- Caixa e manual originais, preservando a autenticidade do item.
Imagens fornecidas do produto para avaliação detalhada.
Condições de Compra:
- Frete grátis para todo o Brasil.
- Parcelamento em até 12 vezes sem juros no cartão comum ou até 18 vezes pelo Mercado Pago.
- Suporte completo para compra segura.
Descontos disponíveis para pagamentos à vista. Para outras informações, consulte nosso catálogo. Aqui, colecionar é preservar a história dos videogames.</t>
  </si>
  <si>
    <t>MLB5096563128</t>
  </si>
  <si>
    <t>Controle Joystick Playstation 2 - Original Serie A</t>
  </si>
  <si>
    <t>Controle Joystick PlayStation 2 com Fio Preto (Série A, Analógico)
Controle original para PlayStation 2, Série A, com fio e acabamento preto. Este joystick analógico é conhecido por sua durabilidade e precisão, mantendo a qualidade e o design clássico que definem a geração PS2. Ideal para jogadores que buscam um controle original e responsivo.
Detalhes do Produto:
- Série: A
- Cor: Preto
- Conexão: Com fio
- Funcionalidade: Todos os botões e analógicos estão em perfeito funcionamento, oferecendo resposta rápida e jogabilidade suave.
Condição:
Usado, em ótimo estado de conservação. Não apresenta sinais significativos de desgaste, mas não inclui caixa original.
As imagens fornecidas são do próprio produto, permitindo avaliação precisa da condição.
Condições de Compra:
- Frete grátis para todo o Brasil.
- Parcelamento disponível em até 12 vezes sem juros no cartão comum ou até 18 vezes no cartão Mercado Pago.
- Suporte ao cliente para uma compra segura e tranquila.
Descontos para pagamentos à vista. Consulte nosso catálogo para mais itens ou informações adicionais, e entre em contato. Aqui, colecionismo é uma forma de preservar a história dos videogames.</t>
  </si>
  <si>
    <t>185228140199</t>
  </si>
  <si>
    <t>004-2409-0038</t>
  </si>
  <si>
    <t>MLB5097100114</t>
  </si>
  <si>
    <t>Persona 5  Persona Standard Edition Atlus Ps4 Físico</t>
  </si>
  <si>
    <t>Persona 5 – PS4 – Mídia Física
Cópia física de "Persona 5" para PlayStation 4. Este aclamado RPG da Atlus apresenta uma narrativa envolvente, personagens cativantes e uma jogabilidade estratégica, tornando-se um título obrigatório para fãs do gênero. 
Detalhes:
- Condição: Usado, em ótimo estado de conservação.
As imagens fornecidas são reais e detalham a condição do produto.
Condições de Compra:
- Frete grátis para todo o Brasil.
- Parcelamento em até 12 vezes sem juros no cartão comum ou até 18 vezes pelo Mercado Pago.
- Suporte completo ao cliente para uma compra segura e satisfatória.
Descontos disponíveis para pagamentos à vista. Para outros itens ou informações adicionais, consulte nosso catálogo e entre em contato.</t>
  </si>
  <si>
    <t>MLB5100896310</t>
  </si>
  <si>
    <t>710425478949</t>
  </si>
  <si>
    <t>Red Dead Redemption 2-  Ps4</t>
  </si>
  <si>
    <t>Red Dead Redemption 2 – PS4 (Mídia Física)
Cópia física de "Red Dead Redemption 2" para PlayStation 4. Um jogo de ação e aventura em mundo aberto, ambientado no Velho Oeste, com uma narrativa rica e detalhada.
Detalhes:
- Condição: Usado, em bom estado.
Imagens reais do produto disponíveis para avaliação.
Condições de Compra:
- Frete grátis para todo o Brasil.
- Parcelamento em até 12 vezes sem juros no cartão comum ou 18 vezes</t>
  </si>
  <si>
    <t>MLB5100917160</t>
  </si>
  <si>
    <t>4542084000980</t>
  </si>
  <si>
    <t>Winning Eleven 7 - Original - Ps2</t>
  </si>
  <si>
    <t>Winning Eleven 7 – PS2 (Mídia Física, Versão Japonesa)
Cópia física de "Winning Eleven 7" para PlayStation 2, versão japonesa. Um título de futebol da franquia Winning Eleven, conhecido por sua jogabilidade realista e popularidade entre os fãs do esporte.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</si>
  <si>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MLB5101425190</t>
  </si>
  <si>
    <t>Pes 2016 - Pro Evolution Soccer - Xbox 360</t>
  </si>
  <si>
    <t>Mergulhe no emocionante mundo do futebol com PES 2016 - Pro Evolution Soccer para Xbox 360. Desenvolvido pela renomada Konami, este jogo oferece uma experiência de simulação esportiva incomparável, permitindo que você jogue como seus times e jogadores favoritos. Com gráficos impressionantes e jogabilidade fluida, cada partida se torna uma verdadeira batalha em campo.
PES 2016 é ideal para quem busca diversão em grupo, pois oferece modos multijogador tanto online quanto offline. Junte-se a amigos ou desafie jogadores de todo o mundo, testando suas habilidades e estratégias em partidas emocionantes. A classificação E torna este jogo acessível para jogadores de todas as idades, garantindo que todos possam desfrutar da paixão pelo futebol.
Lançado em 2015, este título faz parte da aclamada saga PES, que continua a evoluir e surpreender os fãs do gênero. Prepare-se para dribles incríveis, passes precisos e gols memoráveis enquanto você se torna o mestre do campo. PES 2016 é mais do que um jogo; é uma celebração do futebol que você não pode perder.
Jogo Europeu original com riscos visíveis porém funcionando.</t>
  </si>
  <si>
    <t>MLB5101435594</t>
  </si>
  <si>
    <t>Dark Souls 2 - Versão Japonêsa - Ps3</t>
  </si>
  <si>
    <t>Versão física japonesa de **DARK SOULS II** para PlayStation 3, com **mídia simples**.
**Destaques:**
- **Plataforma**: PlayStation 3
- **Versão**: Japonesa, mídia física
- **Condição**: Mídia simples, completa e em bom estado.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</si>
  <si>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MLB5101447212</t>
  </si>
  <si>
    <t>One Piece Grand Battle! 3 - Japonês - Ps1</t>
  </si>
  <si>
    <t>One Piece Grand Battle! 3 – PS2 (Mídia Física, Versão Japonesa)
Cópia física de "One Piece Grand Battle! 3" para PlayStation 2, versão japonesa. Jogo de luta e ação baseado na franquia One Piece, com personagens icônicos.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</si>
  <si>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MLB5107784028</t>
  </si>
  <si>
    <t>Sony Playstation3 Ps3 250gb Shin Hokuto Musou Ps3</t>
  </si>
  <si>
    <t>Sony PlayStation 3 – PS3 (250 GB) – Shin Hokuto Musou Edition
Console PlayStation 3 com 250 GB, edição especial "Shin Hokuto Musou". Ideal para colecionadores ou fãs da franquia Hokuto no Ken.
Detalhes:
- Condição: Usado, em bom estado. 
Obs: Não acompanha o controle.
Imagens reais do produto disponíveis para avaliação.
Descontos disponíveis para pagamentos à vista. Consulte nosso catálogo para outras opções.</t>
  </si>
  <si>
    <t>185342860843</t>
  </si>
  <si>
    <t>MLB5118164914</t>
  </si>
  <si>
    <t>Super Famicom Mini -  Nintendo Jp</t>
  </si>
  <si>
    <t>Adquira o **Nintendo Classic Mini: Super Famicom** e reviva a era dourada dos videogames com esta edição especial. Perfeito para colecionadores e fãs de jogos retrô, esta miniatura do Super Famicom vem pré-carregada com 21 jogos clássicos e é ideal para aqueles que apreciam a nostalgia dos anos 90.
#### Itens Inclusos:
- **Nintendo Classic Mini: Super Famicom**
- **21 Jogos Clássicos Pré-carregados**
- **2 Controles Super Famicom**
- **Cabo HDMI**
- **Cabo USB para Alimentação**
# Jogos Incluídos:
1. Contra III: The Alien Wars
2. Donkey Kong Country
3. F-Zero
4. Final Fantasy VI
5. Fire Emblem: Mystery of the Emblem
6. Kirby Super Star
7. The Legend of Zelda: A Link to the Past
8. Mega Man X
9. Panel de Pon
10. Secret of Mana
11. Star Fox
12. Star Fox 2
13. Super Ghouls 'n Ghosts
14. Super Mario Kart
15. Super Mario RPG
16. Super Mario World
17. Super Metroid
18. Super Soccer
19. Super Street Fighter II
20. Yoshi's Island
21. EarthBound
# Condição do Produto
A edição está em estado de novo, com todos os itens intactos e sem uso, como demonstram as imagens reais anexadas.
# Detalhes:
- **Plataforma:** Nintendo Classic Mini: Super Famicom (Versão Japonesa)
- **Estado:** Novo (imagens reais)
- **Inclui:** Console, 2 Controles, Cabos HDMI e USB
Não perca a oportunidade de adicionar o **Nintendo Classic Mini: Super Famicom** à sua coleção! Garanta já o seu e desfrute dos melhores jogos clássicos de todos os tempos. Qualquer dúvida, não hesite em perguntar.</t>
  </si>
  <si>
    <t>181921084156</t>
  </si>
  <si>
    <t>003-2409-0014</t>
  </si>
  <si>
    <t>MLB5120600708</t>
  </si>
  <si>
    <t>Battle Stadium D. O. N- Ps2</t>
  </si>
  <si>
    <t>Neste Jogo Battle Stadium D.O.N que reúne personagens icônicos de três populares séries de anime e mangá: Dragon Ball Z, One Piece e Naruto. Lançado em 2006, o jogo permite que os jogadores controlem seus heróis favoritos em batalhas intensas e cheias de ação. Com gráficos coloridos e mecânicas de luta emocionantes, "Battle Stadium D.O.N" oferece uma experiência divertida e competitiva para os fãs dessas franquias.
O conjunto acompanha Jogo em mídia física original Japones em bom estado de conservação e manual.
Versão Japonesa: Este jogo é da versão japonesa e, portanto, só funcionará em consoles japoneses ou em consoles destravados compatíveis.</t>
  </si>
  <si>
    <t>MLB5177943464</t>
  </si>
  <si>
    <t>Baldur's Gate 3 Deluxe Edition Playstation 5 Ps5 Baldurs 3</t>
  </si>
  <si>
    <t>Baldur's Gate 3 Deluxe Edition - PlayStation 5 (PS5)
Edição Deluxe de *Baldur's Gate 3* para PlayStation 5, trazendo conteúdos adicionais para enriquecer a experiência no renomado RPG. Esta versão especial inclui itens exclusivos tanto dentro quanto fora do jogo.
Inclui:
- Jogo *Baldur's Gate 3* para PS5 (Lacrado)
- Mapa e poster
- Adesivos
- Conteúdo extras
Condição: Em bom estado de conservação.
As imagens fornecidas são reais e detalham a condição do produto.
Suporte completo ao cliente, garantindo uma transação segura e transparente.</t>
  </si>
  <si>
    <t>MLB5178982384</t>
  </si>
  <si>
    <t>Bolsa Portatil Para Nintendo Ds Lite Oficial Nintendo Japao</t>
  </si>
  <si>
    <t>Bolsa Portátil para Nintendo DS Lite
Bolsa portátil projetada para transportar e proteger o Nintendo DS Lite. Compacta e resistente, é ideal para manter seu console seguro durante viagens ou no dia a dia.
Inclui:
- Bolsa portátil para Nintendo DS Lite
Condição: Produto em excelente estado, não utilizado.
- As imagens fornecidas são reais e detalham a condição do produto.
- Suporte completo ao cliente, garantindo uma transação segura e transparente.</t>
  </si>
  <si>
    <t>186062304257</t>
  </si>
  <si>
    <t>MLB5225839678</t>
  </si>
  <si>
    <t>Just Cause - Ps2</t>
  </si>
  <si>
    <t>Just Cause - PS2  
Jogo de ação em mundo aberto onde você assume o papel de Rico Rodriguez em uma missão para derrubar um regime em uma ilha tropical.
Itens inclusos:  
- Jogo Just Cause (mídia física)  
Condição: B  
- Produto em bom estado de conservação 
- Imagens reais detalham a condição do produto.  
Benefícios comprando conosco:  
- Suporte completo para uma transação segura</t>
  </si>
  <si>
    <t>MLB5225878048</t>
  </si>
  <si>
    <t>Destroy All Humans! 2 - Ps2</t>
  </si>
  <si>
    <t>Destroy All Humans! 2 - PS2  
Sequência do clássico de ação e comédia, onde você controla Crypto em uma invasão alienígena pelos anos 60, causando caos e destruição com armas futuristas e habilidades especiais.
Itens inclusos:  
- Jogo Destroy All Humans! 2 (mídia física)  
Condição: B  
- Produto em bom estado de conservação.  
- Imagens reais detalham a condição do produto.  
Benefícios comprando conosco:  
- Suporte completo para uma transação segura</t>
  </si>
  <si>
    <t>MLB5225878052</t>
  </si>
  <si>
    <t>Destroy All Humans! - Ps2</t>
  </si>
  <si>
    <t>Destroy All Humans! - PS2  
Jogo de ação e aventura com humor irreverente, onde você controla Crypto, um alienígena em uma missão para dominar a Terra e coletar DNA humano.
Itens inclusos:  
- Jogo Destroy All Humans! (mídia física)  
Condição: B  
- Produto em bom estado de conservação.  
- Imagens reais detalham a condição do produto.  
Benefícios comprando conosco:  
- Suporte completo para uma transação segura</t>
  </si>
  <si>
    <t>MLB3863559313</t>
  </si>
  <si>
    <t>Playstation 4 Slim 1tb Gran Turismo Sport Limited Edition</t>
  </si>
  <si>
    <t>181802442288</t>
  </si>
  <si>
    <t>003-2409-0048</t>
  </si>
  <si>
    <t>MLB3892391655</t>
  </si>
  <si>
    <t>Venda Especial: Edição Limitada Resident Evil 4 - Limited Edition para PlayStation 2
Explore o clássico atemporal Resident Evil 4 com a exclusiva Edição Limitada Limited Edition, disponível apenas na Europa. Esta edição especial oferece uma experiência única para os fãs do jogo, apresentando uma série de itens colecionáveis que elevam a imersão a novos patamares.
O destaque desta edição é o steelbook exclusivo, projetado com um efeito enferrujado e detalhes em relevo, tornando-o uma peça de arte que você se orgulhará de exibir em sua coleção.
Além disso, esta edição inclui um mini guia e um manual completo, fornecendo informações úteis e insights sobre o jogo que certamente serão apreciados por todos os fãs e colecionadores.
Se você é um entusiasta de Resident Evil 4 ou simplesmente aprecia edições especiais de jogos, não pode deixar passar esta oportunidade de adquirir a Limited Edition exclusiva da Europa. Garanta já o seu exemplar e mergulhe novamente na emocionante jornada de Leon Kennedy em busca da filha do presidente.</t>
  </si>
  <si>
    <t>MLB4392438468</t>
  </si>
  <si>
    <t>Winning Eleven 8 Original Japones - Ps2</t>
  </si>
  <si>
    <t>À venda, temos o jogo original "Winning Eleven 8" para PlayStation 2. Por favor, note que esta é a versão Original japonesa e só funcionará em consoles japoneses ou talvez em consoles desbloqueados. A capa apresenta Zico, o famoso craque brasileiro que é uma verdadeira lenda no Japão.
Este jogo é uma excelente adição para os fãs de futebol e colecionadores que desejam experimentar a jogabilidade autêntica da série "Winning Eleven". Não perca a chance de reviver os momentos de glória do futebol com este título clássico. Adquira o seu hoje e entre em campo com as lendas do início do milênio!</t>
  </si>
  <si>
    <t>MLB4846962030</t>
  </si>
  <si>
    <t>Ps3 Tales Of Xillia Limited Edition - Playstation 3</t>
  </si>
  <si>
    <t>Apresentamos o **PlayStation 3 Edição Tales of Xillia**. Este console possui um design exclusivo lançado em comemoração ao lançamento do RPG Tales of Xillia, ideal para quem aprecia detalhes únicos em consoles.
**Detalhes do Produto:**
- **Console:** PlayStation 3 Slim
- **Edição Especial:** Tales of Xillia
- **Condição:** Usado, em excelente estado de conservação
- **Inclui:** 
  - Console PS3 Tales of Xillia
  - 1 controle DualShock 3
  - Manual e caixa original
**Características:**
- **Design Exclusivo:** O console apresenta um design temático único, inspirado em Tales of Xillia, adicionando um toque especial ao seu setup de jogos.
- **Desempenho:** Mantido com extremo cuidado, selado original, este PS3 está em perfeito estado de funcionamento, pronto para proporcionar horas de entretenimento.
- **Disponibilidade:** Esse é um console que não se vê todos os dias, tornando-o uma excelente adição para qualquer coleção.
**Observações:**
- As imagens fornecidas são do próprio produto, demonstrando sua excelente condição.
- Embalagem original e todos os acessórios inclusos, conforme descrito.
- Envio seguro e bem embalado para garantir que o produto chegue intacto ao seu destino.
Adicione um toque especial à sua coleção e reviva a magia de Tales of Xillia com este incrível PlayStation 3 Edição Especial!
**Frete:** Grátis para todo Brasil! 
** Parcelamento sem juros em até 12X!!! 
**Qualquer dúvida, entre em contato!**</t>
  </si>
  <si>
    <t>183443005239</t>
  </si>
  <si>
    <t>003-2409-0020</t>
  </si>
  <si>
    <t>MLB4946951440</t>
  </si>
  <si>
    <t>Playstation 4 - Metal Gear Solid V: The Phantom Pain - Limited Edition Ps4</t>
  </si>
  <si>
    <t>Este console é uma verdadeira joia para os fãs de Metal Gear e do lendário criador Hideo Kojima. Este exemplar está em excelente estado de conservação, como você pode ver pelas imagens(julgue vc mesmo).
Este pack inclui o console design do jogo, um controle especial tbm com design do jogo Metal Gear Solid V: The Phantom Pain e, tbm a edição especial do jogo. Muito importante, o próprio jogo, que é uma obra-prima aclamada pela crítica e pelos fãs. Esta edição limitada é uma oportunidade única para os verdadeiros aficionados da série Metal Gear, garantindo que você mergulhe ainda mais fundo na emocionante narrativa e no mundo criado por Kojima.
Não perca esta oportunidade de adquirir um pedaço da história dos video games com este console METAL GEAR SOLID V LIMITED PACK THE PHANTOM PAIN EDITION. Sinta a nostalgia e a paixão pela série Metal Gear enquanto desfruta deste pacote exclusivo.
Obs: O console é modelo japonês que não difere em nada do americano, ps4 não tem trava de região permitindo que você desfrute de jogos de qualquer lugar do mundo. Além disso, o idioma será configurado para o português.
Obs: Ao efetuar o pagamento à vista, é possível obter descontos. Além disso, em caso de compra de vários itens, consulte nosso catálogo e não hesite em entrar em contato conosco para mais informações.</t>
  </si>
  <si>
    <t>183914365989</t>
  </si>
  <si>
    <t>MLB5088576226</t>
  </si>
  <si>
    <t>Console Nintendo Switch Oled</t>
  </si>
  <si>
    <t>Console Nintendo Switch OLED
O Nintendo Switch OLED oferece uma experiência aprimorada de jogos portáteis e de mesa, com uma tela OLED de 7 polegadas que proporciona cores mais vivas e um contraste superior. Projetado para jogadores que buscam qualidade e versatilidade, o console apresenta um design robusto e moderno, mantendo todas as funcionalidades que tornaram o Switch um dos consoles mais populares.
Características:
- Tela OLED de 7 polegadas: Cores mais vivas e maior contraste, melhorando a experiência de jogo tanto no modo portátil quanto no dock.
- Versatilidade: Pode ser utilizado como console de mesa ou portátil, oferecendo flexibilidade para o jogador.
- Armazenamento e Conexões: Conta com 64GB de armazenamento interno e um dock atualizado com entrada para cabo LAN para uma melhor experiência de jogo online.
Condição: Em perfeito estado (quase sem uso). O console está completo e apresenta ótimo funcionamento, sem danos visuais ou técnicos.
As imagens fornecidas são reais, mostrando todos os detalhes e condições do produto.
Condições de Compra:
- Frete grátis para todo o Brasil.
- Parcelamento disponível em até 12 vezes sem juros no cartão comum ou até 18 vezes pelo Mercado Pago.
- Suporte ao cliente para garantir uma transação segura e tranquila.
Descontos para pagamentos à vista. Para compras de múltiplos itens, consulte nosso catálogo e entre em contato para mais informações. Aqui, colecionar é uma forma de preservar e celebrar a paixão pelos videogames.</t>
  </si>
  <si>
    <t>181797112794</t>
  </si>
  <si>
    <t>003-2409-0030</t>
  </si>
  <si>
    <t>MLB3526498881</t>
  </si>
  <si>
    <t>4549659941</t>
  </si>
  <si>
    <t>Zelda Tears Of The Kingdom Collectors Edition + Brindes</t>
  </si>
  <si>
    <t>Apresentando a Edição de Colecionador de Zelda: Tears of the Kingdom! 
Prepare-se para uma experiência de jogo como nenhuma outra com a tão esperada edição de colecionador do jogo "Zelda: Tears of the Kingdom Collector's Edition". Esta é uma oportunidade que você não vai querer perder, e aqui está o porquê:
Brindes Exclusivos direto da loja oficial da Nintendo em Tokyo Japão
- Uma Colher Oficial da Nintendo Temática do Jogo: Desfrute das suas refeições com um toque de aventura de Hyrule com esta colher especial.
- Um Chaveiro do Personagem Kolog: Este chaveiro é um verdadeiro achado. Originalmente disponível no lançamento, apenas em sorteios na loja física oficial da Nintendo em Tóquio, ele é um tesouro para os fãs de Zelda.
Estes brindes são uma adição especial à sua experiência de jogo, proporcionando um toque autêntico de Zelda que os fãs irão apreciar.
Além disso, a "Zelda: Tears of the Kingdom Collector's Edition" oferece toda a magia, ação e narrativa épica que os fãs da série Zelda adoram, com gráficos deslumbrantes e uma trilha sonora cativante. 
Observação: Se optar por comprar sem os brindes terá um desconto, consulte os valores sem os brindes.</t>
  </si>
  <si>
    <t>MLB3586949743</t>
  </si>
  <si>
    <t>001-2409-0087</t>
  </si>
  <si>
    <t>The Last Of Us Part2 - Special Edition - Europe</t>
  </si>
  <si>
    <t>Adquira agora a edição especial europeia de The Last of Us Part II, destacando-se com um steelbook exclusivo. Este item único apresenta uma ilustração exclusiva de Joel Miller em um dos lados, tornando-se uma peça imperdível para os fãs de The Last of Us. Garanta já essa bela adição à sua coleção!</t>
  </si>
  <si>
    <t>MLB3604885727</t>
  </si>
  <si>
    <t>Resident Evil 4 Limited Edition - Ps2</t>
  </si>
  <si>
    <t>Venda Especial: Edição Limitada Resident Evil 4 - Limited Edition para PlayStation 4
Explore o clássico atemporal Resident Evil 4 com a exclusiva Edição Limitada Limited Edition, disponível apenas na Europa. Esta edição especial oferece uma experiência única para os fãs do jogo, apresentando uma série de itens colecionáveis que elevam a imersão a novos patamares.
O destaque desta edição é o steelbook exclusivo, projetado com um efeito enferrujado e detalhes em relevo, tornando-o uma peça de arte que você se orgulhará de exibir em sua coleção.
Além disso, esta edição inclui um mini guia e um manual completo, fornecendo informações úteis e insights sobre o jogo que certamente serão apreciados por todos os fãs e colecionadores.
Se você é um entusiasta de Resident Evil 4 ou simplesmente aprecia edições especiais de jogos, não pode deixar passar esta oportunidade de adquirir a Limited Edition exclusiva da Europa. Garanta já o seu exemplar e mergulhe novamente na emocionante jornada de Leon Kennedy em busca da filha do presidente.</t>
  </si>
  <si>
    <t>MLB3606922343</t>
  </si>
  <si>
    <t>181854326129</t>
  </si>
  <si>
    <t>003-2409-0026</t>
  </si>
  <si>
    <t>MLB3795057455</t>
  </si>
  <si>
    <t>Elden Ring Shadow Of The Erdtree Collector's Edition - Ps5</t>
  </si>
  <si>
    <t>Apresentamos a impressionante Elden Ring Shadow of the Erdtree Collector's Edition, um item exclusivo e desejado por colecionadores e fãs do universo Elden Ring. Esta edição de colecionador foi retirada da embalagem apenas para fotografia e colocada numa cúpula de vidro para vídeo, garantindo sua preservação em estado impecável.
**Detalhes do Produto:**
- **Estado de Conservação:** Em excelente estado, retirada da embalagem apenas para fotografia e vídeo.
- **Conteúdo Incluído:**
  - Estátua detalhada do personagem Messmer jogo.
  - Artbook exclusivo com ilustrações incríveis.
  - Trilha sonora original do jogo em CD.
  - Mapa detalhado do mundo de Elden Ring.
  - Caixa de colecionador.
**Características Especiais:**
- Edição exclusiva com itens de alta qualidade e detalhamento.
- Ideal para fãs de Elden Ring e colecionadores de edições especiais.
**Ofertas Especiais:**
- **Frete grátis para todo o Brasil.**
- **Descontos:** Oferecemos descontos especiais para pagamento à vista.
Não perca a oportunidade de adicionar esta magnífica Elden Ring Shadow of the Erdtree Collector's Edition à sua coleção. É uma peça fantástica que certamente se destacará em qualquer coleção de itens de jogos!</t>
  </si>
  <si>
    <t>MLB3871442993</t>
  </si>
  <si>
    <t>Metal Gear Solid V The Phantom Pain Special Edition - Ps4</t>
  </si>
  <si>
    <t>Metal Gear Solid V: The Phantom Pain – Special Edition (PS4, Mídia Física)
Cópia física de "Metal Gear Solid V: The Phantom Pain – Special Edition" para PlayStation 4. Edição especial com conteúdo adicional, ideal para colecionadores e fãs da série Metal Gear.
Detalhes:
- Condição: Usado, em ótimo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</si>
  <si>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MLB3587471649</t>
  </si>
  <si>
    <t>Controle Halo 4 - Xbox 360</t>
  </si>
  <si>
    <t>Controle para Xbox 360 edição especial modelo Halo 4, em estado impecável. Apresenta design deslumbrante inspirado no universo Halo, oferecendo uma experiência de jogo única. Seu estado praticamente sem uso, imaculado, garante desempenho excepcional. Adquira agora para elevar sua experiência de jogo a um novo patamar!</t>
  </si>
  <si>
    <t>179805075862</t>
  </si>
  <si>
    <t>MLB3643422821</t>
  </si>
  <si>
    <t>001-2409-0192</t>
  </si>
  <si>
    <t>Assassins Creed Iv Black Flag - Collectors Edition</t>
  </si>
  <si>
    <t>Apresentando a edição de colecionador do aclamado jogo Assassin's Creed IV Black Flag para PS3, conhecido como um dos melhores da franquia. Esta versão oferece uma excelente relação custo-benefício para os fãs. Em excelente estado, inclui uma estátua impressionante do protagonista, uma autêntica bandeira pirata do jogo e um artbook detalhado. O Steelbook está em falta, se não vender vamos adicionar uma peça de reposição mas o valor será alterado, esse e steelbook é fácil de se encontrar. Aproveite esta oportunidade para adicionar esta edição especial à sua coleção e desfrutar de toda a experiência de Assassin's Creed IV Black Flag.</t>
  </si>
  <si>
    <t>MLB3670862079</t>
  </si>
  <si>
    <t>Boneco Amiibo Super Smash Bros - Snake</t>
  </si>
  <si>
    <t>MLB3758897915</t>
  </si>
  <si>
    <t>Adquira o **Nintendo Classic Mini: Super Famicom** e reviva a era dourada dos videogames com esta edição especial. Perfeito para colecionadores e fãs de jogos retrô, esta miniatura do Super Famicom vem pré-carregada com 21 jogos clássicos e é ideal para aqueles que apreciam a nostalgia dos anos 90.
#### Itens Inclusos:
- **Nintendo Classic Mini: Super Famicom**
- **21 Jogos Clássicos Pré-carregados**
- **2 Controles Super Famicom**
- **Cabo HDMI**
- **Cabo USB para Alimentação**
#### Jogos Incluídos:
1. Contra III: The Alien Wars
2. Donkey Kong Country
3. F-Zero
4. Final Fantasy VI
5. Fire Emblem: Mystery of the Emblem
6. Kirby Super Star
7. The Legend of Zelda: A Link to the Past
8. Mega Man X
9. Panel de Pon
10. Secret of Mana
11. Star Fox
12. Star Fox 2
13. Super Ghouls 'n Ghosts
14. Super Mario Kart
15. Super Mario RPG
16. Super Mario World
17. Super Metroid
18. Super Soccer
19. Super Street Fighter II
20. Yoshi's Island
21. EarthBound
#### Condição do Produto
A edição está em estado de novo, com todos os itens intactos e sem uso, como demonstram as imagens reais anexadas.
#### Detalhes:
- **Plataforma:** Nintendo Classic Mini: Super Famicom (Versão Japonesa)
- **Estado:** Novo (imagens reais)
- **Inclui:** Console, 2 Controles, Cabos HDMI e USB
#### Benefícios Exclusivos:
- **Frete Grátis para Todo o Brasil**
- **Parcelamento em Até 12x Sem Juros**
#### Observações:
- **Envio Imediato**
- **Embalagem Segura**
- **Suporte ao Cliente**
Não perca a oportunidade de adicionar o **Nintendo Classic Mini: Super Famicom** à sua coleção! Garanta já o seu e desfrute dos melhores jogos clássicos de todos os tempos. Qualquer dúvida, não hesite em perguntar.</t>
  </si>
  <si>
    <t>183378240791</t>
  </si>
  <si>
    <t>MLB3758944259</t>
  </si>
  <si>
    <t>Amiibo Guardian A Lenda De Zelda Breath Of The Wild Nintendo</t>
  </si>
  <si>
    <t>Adquira o **Amiibo Guardian** da série The Legend of Zelda: Breath of the Wild, versão japonesa. Este amiibo está novo e lacrado, sem diferenças funcionais em relação às outras versões.
#### Detalhes:
- **Série:** The Legend of Zelda: Breath of the Wild
- **Estado:** Novo e lacrado
- **Versão:** Japonesa
Garanta já o seu **Amiibo Guardian**! Qualquer dúvida, não hesite em perguntar.</t>
  </si>
  <si>
    <t>MLB3866536405</t>
  </si>
  <si>
    <t>Sony Playstation Dualshock 3 - Original Silver (prata)</t>
  </si>
  <si>
    <t>Sony PlayStation DualShock 3 - Original Silver
Controle original DualShock 3 para PlayStation, na cor prata (Silver). Este modelo mantém a ergonomia clássica e a resposta tátil característica da linha PS3, com sensores de movimento Sixaxis integrados para uma experiência de jogo envolvente e precisa.
Detalhes:
- Condição: Usado, em bom estado com leves sinais de uso. Todos os botões, analógicos e funcionalidades estão operando corretamente. Não inclui a caixa original.
Imagens reais do produto disponíveis para avaliação.
Condições de Compra:
- Frete grátis para todo o Brasil.
- Parcelamento em até 12 vezes sem juros no cartão comum ou até 18 vezes pelo Mercado Pago.
- Suporte completo ao cliente para uma compra segura.
Descontos para pagamentos à vista. Para outras informações ou opções de itens, consulte nosso catálogo e entre em contato. Aqui, colecionar é valorizar a história e qualidade dos videogames.</t>
  </si>
  <si>
    <t>181825958952</t>
  </si>
  <si>
    <t>004-2409-0037</t>
  </si>
  <si>
    <t>MLB3868937419</t>
  </si>
  <si>
    <t>4543112341686</t>
  </si>
  <si>
    <t>Naruto : Uzumaki Cronicles - Jogo Para Ps2</t>
  </si>
  <si>
    <t>MLB3869259393</t>
  </si>
  <si>
    <t>Mobile Suit Z Gundam 2 - Ps2</t>
  </si>
  <si>
    <t>Mobile Suit Z Gundam 2 – PS2 (Mídia Física, Versão Japonesa)
Cópia física de "Mobile Suit Z Gundam 2" para PlayStation 2, versão japonesa. Baseado no popular anime Gundam, o jogo traz ação e combates espaciais com robôs gigantes.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</si>
  <si>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MLB3869355275</t>
  </si>
  <si>
    <t>Leading Jockey 2 - Super Famicon</t>
  </si>
  <si>
    <t>MLB3870413119</t>
  </si>
  <si>
    <t>Luigi S Mansion 3 Nintendo Switch</t>
  </si>
  <si>
    <t>MLB3870450371</t>
  </si>
  <si>
    <t>MLB3870465855</t>
  </si>
  <si>
    <t>Battlefiled 4 - Jogo Para Ps4</t>
  </si>
  <si>
    <t>Battlefield 4 – PS4 (Mídia Física)
Cópia física de "Battlefield 4" para PlayStation 4. Um jogo de tiro em primeira pessoa com campanha solo e modo multiplayer competitivo, oferecendo ação intensa e combates dinâmicos.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</si>
  <si>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MLB3908391221</t>
  </si>
  <si>
    <t>Amiibo Super Smash Bros. Snake</t>
  </si>
  <si>
    <t>Amiibo Super Smash Bros. Snake
Amiibo do personagem Snake da série Super Smash Bros., com compatibilidade para desbloquear conteúdo em jogos Nintendo suportados. Ideal para completar a coleção de personagens de Super Smash Bros.
Inclui:
- Figura Amiibo Snake da série Super Smash Bros.
Condição: Bom estado de conservação. Imagens reais do produto disponíveis.
As imagens fornecidas são reais e detalham a condição do produto.</t>
  </si>
  <si>
    <t>MLB3918513183</t>
  </si>
  <si>
    <t>004-2409-0013</t>
  </si>
  <si>
    <t>Controle Ps5 Dualsense Cfizct1w Cor Branco</t>
  </si>
  <si>
    <t>Desperte o Gamer que Existe em Você com o Controle PS5 DualSense!
Sinta a Experiência like Never Before!
Prepare-se para uma nova era de jogos com o Controle PS5 DualSense, onde cada toque e movimento levam você a um novo nível de imersão. Com tecnologia de ponta e design inovador, este controle é a chave para desbloquear uma jogabilidade emocionante e realista!
Características que Vão Te Deixar Sem Fôlego:
Feedback Háptico Avançado: Sinta cada explosão, cada corrida e cada movimento com uma precisão incrível, como se estivesse dentro do jogo!
Gatilhos Adaptativos: Experimente a resistência dos gatilhos que se ajustam à ação do jogo, proporcionando um controle mais dinâmico e envolvente.
Ergonomia Perfeita: Design pensado para se adaptar à palma da sua mão, garantindo conforto mesmo nas maratonas de jogatina!
Microfone Embutido e Conexão Sem Fio: Converse com seus amigos sem necessidade de fones de ouvido e curta a liberdade do jogo sem fios!
 Promoção Imperdível!
Adquira o seu Controle PS5 DualSense com um DESCONTO ESPECIAL por tempo limitado! Não perca a chance de elevar sua experiência de jogo e ser o protagonista das suas aventuras!
Transforme cada jogo em uma experiência inesquecível!
Aperte o botão "Comprar" e entre no jogo agora mesmo!
Controle PS5 DualSense: Prepare-se para sentir a diferença!
Especificações
Físico:
– Cor: Branco
– Hardware Compatível: PlayStation®5
Botões:
– Botão PS
– Botão Criar
– Botão Options
– Botões direcionais (Cima/Baixo/Esquerda/Direita)
– Botões de Ação (Triângulo, Círculo, Cruz, Quadrado)
– Botões R1/L1, Botões R2/L2 (com efeitos de gatilho)
– Controle esquerdo / botão L3
– Controle direito / botão R3
– Botão do Touch Pad
– Botão MUTE
Touch Pad:
– 2 Point Touch Pad
– Capacitive Type
– Click Mechanism
Sensor de Movimento:
– Sistema sensor de movimento com 6 eixos (giroscópio de 3 eixos + acelerômetro de 3 eixos)
Bateria:
– Tipo: Bateria de íon-lítio recarregável embutida
– Voltagem: DC 3.65V
– Capacidade: 1560mAh
Comunicação:
– Sem Fio: Bluetooth Ver5.1
– Com Fio: USB connection (HID, Audio)</t>
  </si>
  <si>
    <t>MLB3932873661</t>
  </si>
  <si>
    <t>Death Stranding Bb Pod Like Scale Ps4</t>
  </si>
  <si>
    <t>Death Stranding - BB Pod Like Scale (PS4)  
Edição especial de Death Stranding com o exclusivo BB Pod em escala real, um dos itens mais icônicos do jogo. Esta versão é ideal para colecionadores e fãs do aclamado título de Hideo Kojima, proporcionando uma experiência imersiva e única.
Itens inclusos:  
- Jogo Death Stranding (mídia física)  
- BB Pod em escala real   
- Caixa especial da edição  
Condição: A  
- Produto em excelente estado de conservação, com todos os itens bem preservados.  
- Imagens reais detalham a condição do produto.  
Benefícios comprando conosco:  
- Suporte completo para uma transação segura  
Explore nosso catálogo para mais opções!</t>
  </si>
  <si>
    <t>MLB3933184707</t>
  </si>
  <si>
    <t>Amibo Snake Metal Gear Solid - Super Smash Bros-  Original</t>
  </si>
  <si>
    <t>Amiibo Snake - Metal Gear Solid (Super Smash Bros. Collection) 
A figura amiibo de Snake, icônico personagem de Metal Gear Solid, da coleção Super Smash Bros. 
Itens inclusos: 
- Figura amiibo Snake (lacrada na embalagem original) 
Condição: S 
- Produto lacrado, em estado impecável. 
Benefícios comprando conosco: 
- Suporte completo para uma transação segura 
Explore nosso catálogo para mais opções!</t>
  </si>
  <si>
    <t>MLB3935090917</t>
  </si>
  <si>
    <t>Controle Sony Original - Playstation 1 - Lacrado</t>
  </si>
  <si>
    <t>Controle Original PlayStation 1 - Lacrado 
Controle original da Sony para PlayStation 1, em embalagem selada, oferecendo a experiência autêntica de um acessório clássico.
Itens inclusos: 
- Controle Original Sony PlayStation 1 Lacrado
- Embalagem original lacrada 
Condição: N
- Produto lacrado, em bom estado. 
Benefícios comprando conosco: 
- Suporte completo para uma transação segura 
Explore nosso catálogo para mais opções!</t>
  </si>
  <si>
    <t>182551071310</t>
  </si>
  <si>
    <t>MLB3935402973</t>
  </si>
  <si>
    <t>Adaptador Multitap 4 - Playstation 1 - Original</t>
  </si>
  <si>
    <t>Adaptador Multitap 4 - PlayStation 1 
O Adaptador Multitap permite conectar até quatro controles simultaneamente ao PlayStation 1, ideal para jogos multiplayer que suportam mais de dois jogadores. Acessório original da era PS1, essencial para partidas com amigos.
Itens inclusos: 
- Adaptador Multitap 4 para PlayStation 1 
- Cabo integrado 
Condição: 
- Produto em bom estado, com detalhes na caixa. 
- Imagens reais detalham a condição do item. 
Benefícios comprando conosco: 
- Suporte completo para uma transação segura 
Explore nosso catálogo para mais opções!</t>
  </si>
  <si>
    <t>MLB4498323060</t>
  </si>
  <si>
    <t>002-2409-0012</t>
  </si>
  <si>
    <t>Funko Pop Naruto Shippuden Madara #722 - Special Edition</t>
  </si>
  <si>
    <t>A empresa americana Funko afirma que “todo mundo é fã de alguma coisa”. Portanto, se dedica à criação de figuras colecionáveis para gerar felicidade para fãs de todas as idades.</t>
  </si>
  <si>
    <t>MLB4751325462</t>
  </si>
  <si>
    <t>t4902370501575</t>
  </si>
  <si>
    <t>MLB4847099488</t>
  </si>
  <si>
    <t>Xbox Classic Special Edition - Skeleton Numero 11013</t>
  </si>
  <si>
    <t>Xbox Clássico Special Edition – Console Numerado (11013 de 50000)
Apresentamos o **Xbox Clássico Special Edition**, uma peça exclusiva e numerada, com apenas 50.000 unidades produzidas na época. Este console é o número 11013, está impecável, completo e parece nunca ter sido utilizado, mantendo sua integridade e beleza original.
**Detalhes do Produto:**
- **Console:** Xbox Clássico Special Edition
- **Número:** 11013 de 50000
- **Condição:** Impecável, completo, parece nunca ter sido utilizado
- **Inclui:**
  - Console e controle no padrão Skeleton
  - Chaveiro exclusivo da edição
  - Sacola oficial da Xbox da época
**Características:**
- **Design Exclusivo:** Console e controle no padrão Skeleton, proporcionando uma estética única e atraente, ideal para exibir em qualquer coleção.
- **Disponibilidade:** Muito difícil de achar, especialmente em um estado tão impecável como este.
- **Condição:** Impecável, com todos os acessórios originais e ainda selado, oferecendo uma peça em estado quase novo.
- **Região:** Bloqueado para a região do Japão.
**Observações:**
- A caixa apresenta um leve amarelado e tem um pequeno detalhe perto da área de abertura que parece cola, conforme mostrado nas imagens.
- As imagens fornecidas são do próprio produto, demonstrando seu estado impecável.
- Acompanha uma sacola oficial da Xbox da época, algo extremamente raro de se encontrar.
- Envio seguro e bem embalado para garantir que o produto chegue intacto ao seu destino.
- **Frete grátis para todo o país**.
- **Parcelamento sem juros em até 12x**.
Adicione uma peça especial à sua coleção com este incrível Xbox Clássico Special Edition! Garanta já o seu!
**Frete:** Grátis para todo o país.
**Parcelamento:** Sem juros em até 12x.
**Qualquer dúvida, entre em contato!**</t>
  </si>
  <si>
    <t>183444071171</t>
  </si>
  <si>
    <t>Cinza-escuro</t>
  </si>
  <si>
    <t>MLB5088143972</t>
  </si>
  <si>
    <t>Nintendo Family Computer Famicom Av Top Loader (usado)</t>
  </si>
  <si>
    <t>181796393922</t>
  </si>
  <si>
    <t>MLB5088151230</t>
  </si>
  <si>
    <t>Tampa Skin Para Console Playstation 5 Standard Cobalt Blue</t>
  </si>
  <si>
    <t>Tampa Skin para Console PlayStation 5 Standard – Cobalt Blue
A tampa skin Cobalt Blue para PlayStation 5 Standard oferece uma solução prática e durável para proteção e personalização do console. Desenvolvida para um encaixe preciso, essa tampa adiciona uma estética refinada ao PS5, mantendo a integridade e o estilo do dispositivo.
Características:
- Design Cobalt Blue: Acabamento em azul cobalto que proporciona um visual moderno e discreto ao console.
- Compatibilidade Exata: Desenvolvida exclusivamente para o modelo Standard do PS5, garantindo um encaixe seguro e fácil instalação.
Condição:
Produto novo, lacrado na embalagem original.
As fotografias são reais e mostram os detalhes exatos do produto.
Condições de Compra:
- Frete grátis para todo o Brasil.
- Parcelamento disponível em até 12 vezes sem juros no cartão comum ou 18 vezes pelo Mercado Pago.
- Suporte completo ao cliente, com garantia de segurança na transação.
Descontos disponíveis para pagamentos à vista. Para aquisição de múltiplos itens, consulte nosso catálogo e entre em contato para mais informações. Aqui, colecionismo é uma prática levada a sério e com profissionalismo.</t>
  </si>
  <si>
    <t>185146144223</t>
  </si>
  <si>
    <t>008-2409-0002</t>
  </si>
  <si>
    <t>Cobalt Blue / Azul</t>
  </si>
  <si>
    <t>MLB5089440760</t>
  </si>
  <si>
    <t>001-2409-0208</t>
  </si>
  <si>
    <t>Biohazard Anniversary Package - Ps3</t>
  </si>
  <si>
    <t>O Biohazard Anniversary Package para PS3 é uma verdadeira preciosidade para os amantes de Resident Evil e colecionadores dedicados. Esta edição comemorativa celebra o aniversário desta icônica franquia, oferecendo uma oportunidade única para os fãs se aprofundarem em um mundo cheio de suspense e ação.
Dentro deste pacote, você encontrará os jogos clássicos Biohazard 4, 5, 6 e Code Veronica, cada um deles é uma parte fundamental da história de Resident Evil, proporcionando horas de jogabilidade envolvente e reviravoltas emocionantes. E para tornar esta edição ainda mais especial, você receberá um mini artbook do Biohazard 6, repleto de arte e informações exclusivas sobre o jogo.
Imagine ter esses títulos emblemáticos em sua coleção, todos reunidos em uma edição única. Se você é um colecionador ávido ou um admirador apaixonado da série, o Biohazard Anniversary Package é um tesouro que não pode faltar em sua prateleira. Não perca esta oportunidade de celebrar o aniversário de Resident Evil de uma forma memorável!</t>
  </si>
  <si>
    <t>MLB5096618474</t>
  </si>
  <si>
    <t>Controle Dualshock 4 Edição Limitada Ps One</t>
  </si>
  <si>
    <t>Controle DualShock 4 Edição Limitada PS One 
Controle DualShock 4 inspirado no design clássico do PS One, destacando uma estética retrô com a funcionalidade moderna do PS4. Ideal para quem busca um controle exclusivo e funcional, combinando desempenho atual com uma homenagem ao visual icônico do PlayStation original.
Detalhes:
- Edição Limitada: Design especial inspirado no PS One, com acabamento cinza clássico.
- Condição: Usado, em ótimo estado, sem caixa original. Todos os botões e analógicos funcionam perfeitamente, mantendo a experiência de jogo suave.
Imagens reais do produto disponíveis para avaliação da condição.
Condições de Compra:
- Frete grátis para todo o Brasil.
- Parcelamento em até 12 vezes sem juros no cartão comum ou até 18 vezes pelo Mercado Pago.
- Suporte completo para uma transação segura.
Descontos disponíveis para pagamentos à vista. Consulte nosso catálogo para outros itens e entre em contato para mais informações. Aqui, colecionar é celebrar a história dos videogames.</t>
  </si>
  <si>
    <t>181825596036</t>
  </si>
  <si>
    <t>004-2409-0034</t>
  </si>
  <si>
    <t>MLB5096626076</t>
  </si>
  <si>
    <t>Playstation Dualshock 3 - Vermelho</t>
  </si>
  <si>
    <t>Sony PlayStation DualShock 3 - Vermelho
Controle original DualShock 3 para PlayStation, na cor vermelha. Este modelo oferece a clássica ergonomia e resposta tátil que definem a geração PS3.
Detalhes:
- Condição: Usado, em bom estado. Todos os botões, analógicos e funcionalidades operam corretamente. Sem caixa.
Imagens reais do produto disponíveis para avaliação de sua condição.
Condições de Compra:
- Frete grátis para todo o Brasil.
- Parcelamento em até 12 vezes sem juros no cartão comum ou 18 vezes pelo Mercado Pago.
- Suporte completo para uma compra segura.
Descontos para pagamentos à vista. Para mais itens ou informações, consulte nosso catálogo e entre em contato. Aqui, colecionar é preservar a história dos videogames.</t>
  </si>
  <si>
    <t>185229934387</t>
  </si>
  <si>
    <t>004-2409-0039</t>
  </si>
  <si>
    <t>MLB5100602016</t>
  </si>
  <si>
    <t>Earth Defense Force  - Ps4</t>
  </si>
  <si>
    <t>MLB5105199540</t>
  </si>
  <si>
    <t>Dark Souls Trilogy Xbox One Steelbook Edition</t>
  </si>
  <si>
    <t>teste</t>
  </si>
  <si>
    <t>MLB5109093182</t>
  </si>
  <si>
    <t>185361035401</t>
  </si>
  <si>
    <t>MLB5178914176</t>
  </si>
  <si>
    <t>Controle Liberogrande 2 - Jfa Original Japão</t>
  </si>
  <si>
    <t>Controle Liberogrande 2 - JFA Original Japão
Controle temático do jogo *Liberogrande 2*, produzido exclusivamente para o mercado japonês. Projetado para oferecer uma experiência única de jogabilidade.
Inclui:
- Controle Liberogrande 2 JFA (versão japonesa)
Condição: Produto em excelente estado.
- As imagens fornecidas são reais e detalham a condição do produto.
- Suporte completo ao cliente, garantindo uma transação segura e transparente.</t>
  </si>
  <si>
    <t>MLB5189030982</t>
  </si>
  <si>
    <t>182296941430</t>
  </si>
  <si>
    <t>MLB5209205266</t>
  </si>
  <si>
    <t>Dragon Ball Z: Kakarot Steelbook Edition - Sem Disco Ps4</t>
  </si>
  <si>
    <t>Dragon Ball Z: Kakarot - Steelbook (Sem o Disco) 
Edição Steelbook do jogo Dragon Ball Z: Kakarot, com arte exclusiva e design premium. Perfeito para fãs da amada franquia.
Itens inclusos:
- Steelbook Dragon Ball Z: Kakarot (vazio, sem disco) 
Condição: B 
- Apresenta perfeito estado de uso.
- Imagens reais detalham a condição do produto. 
Benefícios comprando conosco:
- Suporte completo para uma transação segura</t>
  </si>
  <si>
    <t>MLB5214376748</t>
  </si>
  <si>
    <t>Sekiro: Shadows Die Twice - Steelbook (sem Disco)</t>
  </si>
  <si>
    <t>Sekiro: Shadows Die Twice - Steelbook (Sem o Disco) 
Edição Steelbook de Sekiro: Shadows Die Twice, com arte exclusiva e design premium. Um item especial para colecionadores que desejam uma peça única em sua coleção.
Itens inclusos:
- Steelbook Sekiro: Shadows Die Twice (vazio, sem disco) 
- Em bom estado de conservação. 
- Imagens reais detalham a condição do produto. 
Benefícios comprando conosco:
- Suporte completo para uma transação segura</t>
  </si>
  <si>
    <t>MLB5217396796</t>
  </si>
  <si>
    <t>Battlefield V + Steelbook (sem Disco)</t>
  </si>
  <si>
    <t>Battlefield V - Steelbook Edition (Sem o Disco)
Edição Steelbook de Battlefield V, case exclusiva que destaca a intensidade e o realismo das batalhas da Segunda Guerra Mundial.
Itens inclusos:
- Steelbook Battlefield V (vazio, sem disco) 
Condição: 
- Steelbook com sinais de uso, visiveis como mostra as imagens a cima. 
- Imagens reais detalham a condição do produto. 
Benefícios comprando conosco:
- Suporte completo para uma transação segura</t>
  </si>
  <si>
    <t>MLB5225839668</t>
  </si>
  <si>
    <t>2006 Fifa World Cup Germany - Ps2 (versão Japonesa)</t>
  </si>
  <si>
    <t>2006 FIFA World Cup Germany - PS2 (Versão Japonesa)  
Jogo oficial da Copa do Mundo FIFA 2006, trazendo todas as seleções, estádios licenciados e a atmosfera única do torneio realizado na Alemanha. Perfeito para fãs de futebol que desejam reviver grandes momentos.
Itens inclusos:  
- Jogo *2006 FIFA World Cup Germany* (mídia física, versão japonesa)  
- Caixa original  
- Manual de instruções  
Condição: B  
- Produto em bom estado de conservação.  
- Imagens reais detalham a condição do produto.  
Benefícios comprando conosco:  
- Suporte completo para uma transação segura</t>
  </si>
  <si>
    <t>MLB5225878054</t>
  </si>
  <si>
    <t>Gran Turismo 5 Prologue Spec Iii - Ps3 (original Japonês)</t>
  </si>
  <si>
    <t>Gran Turismo 5 Prologue Spec III - PS3 (Original Japonês)  
Versão japonesa do aclamado simulador de corrida, trazendo gráficos realistas, física aprimorada e uma seleção de carros e pistas icônicas. A edição *Spec III* apresenta melhorias e novos conteúdos para os fãs de automobilismo.
Itens inclusos:  
- Jogo Gran Turismo 5 Prologue Spec III (mídia física)  
- Manual de instruções  
Condição: B  
- Produto em bom estado de conservação.  
- Imagens reais detalham a condição do produto.  
Benefícios comprando conosco:  
- Suporte completo para uma transação segura</t>
  </si>
  <si>
    <t>MLB5225890706</t>
  </si>
  <si>
    <t>Ni No Kuni Ii: Revenant Kingdom - Ps4</t>
  </si>
  <si>
    <t>Ni No Kuni II: Revenant Kingdom - PS4  
Sequência do aclamado RPG, *Ni No Kuni II: Revenant Kingdom* traz uma aventura mágica com gráficos impressionantes, personagens cativantes e batalhas dinâmicas. Explore um vasto mundo encantado e ajude Evan a construir seu reino.
Itens inclusos:  
- Jogo *Ni No Kuni II: Revenant Kingdom* (mídia física)  
Condição: B  
- Produto em bom estado de conservação.  
- Imagens reais detalham a condição do produto.  
Benefícios comprando conosco:  
- Suporte completo para uma transação segura</t>
  </si>
  <si>
    <t>MLB5246550562</t>
  </si>
  <si>
    <t>Memory Card De 8mb Para O Playstation 2 (ps2)</t>
  </si>
  <si>
    <t>Memory Card de 8MB para o PlayStation 2 (PS2) - Usado
Cartão de memória original para o PlayStation 2, com capacidade de 8MB. Ideal para salvar o progresso dos jogos, configurações e outros dados essenciais para a sua experiência de jogo.
Itens Inclusos:
- Memory Card de 8MB para PS2
Condição: B
- Produto em bom estado de conservação
- Imagens reais detalham a condição do item
Benefícios comprando conosco:
- Suporte completo para uma transação segura
Explore nosso catálogo para mais opções!</t>
  </si>
  <si>
    <t>MLB3469679231</t>
  </si>
  <si>
    <t>Controle Super Famicom P/ Nintendo Switch</t>
  </si>
  <si>
    <t>Apresentamos o controle retrô oficial da Nintendo para o Switch, um modelo exclusivo do Japão que é a escolha ideal para os amantes da nostalgia e da autêntica experiência de jogo. Com seu design que remete ao clássico Super Famicom, este controle oferece a sensação tradicional de jogar os icônicos jogos retrô da Nintendo.
Além disso, ele é compatível com jogos online no Switch, permitindo que você participe de batalhas, desafios e cooperação com amigos e jogadores de todo o mundo. Esta é uma maneira incrível de mergulhar na diversão dos jogos clássicos e modernos do Nintendo Switch, tudo com um único controle.
Antes de comprar, recomendamos consultar o site oficial da Nintendo para obter todos os detalhes e garantir que atenda às suas necessidades específicas. Assim, você terá a certeza de adquirir um produto autêntico e adequado para a sua experiência de jogo no Nintendo Switch Online. Não perca a oportunidade de adicionar um toque de nostalgia aos seus jogos e aprimorar sua experiência de jogo online com este exclusivo controle Super Famicom para o Nintendo Switch!</t>
  </si>
  <si>
    <t>180171427091</t>
  </si>
  <si>
    <t>MLB3924122206</t>
  </si>
  <si>
    <t>Controle Dualsense Final Fantasy Xvi Limited Edition - Ps5</t>
  </si>
  <si>
    <t>Desperte o Gamer que Existe em Você com o Controle PS5 DualSense! Sinta a Experiência like Never Before! Prepare-se para uma nova era de jogos com o Controle PS5 DualSense, onde cada toque e movimento levam você a um novo nível de imersão. Com tecnologia de ponta e design inovador, este controle é a chave para desbloquear uma jogabilidade emocionante e realista! Características que Vão Te Deixar Sem Fôlego: Feedback Háptico Avançado: Sinta cada explosão, cada corrida e cada movimento com uma precisão incrível, como se estivesse dentro do jogo! Gatilhos Adaptativos: Experimente a resistência dos gatilhos que se ajustam à ação do jogo, proporcionando um controle mais dinâmico e envolvente. Ergonomia Perfeita: Design pensado para se adaptar à palma da sua mão, garantindo conforto mesmo nas maratonas de jogatina! Microfone Embutido e Conexão Sem Fio: Converse com seus amigos sem necessidade de fones de ouvido e curta a liberdade do jogo sem fios! Promoção Imperdível! Adquira o seu Controle PS5 DualSense com um DESCONTO ESPECIAL por tempo limitado! Não perca a chance de elevar sua experiência de jogo e ser o protagonista das suas aventuras! Transforme cada jogo em uma experiência inesquecível! Aperte o botão "Comprar" e entre no jogo agora mesmo! Controle PS5 DualSense: Prepare-se para sentir a diferença! Especificações Físico: – Cor: Branco – Hardware Compatível: PlayStation®5 Botões: – Botão PS – Botão Criar – Botão Options – Botões direcionais (Cima/Baixo/Esquerda/Direita) – Botões de Ação (Triângulo, Círculo, Cruz, Quadrado) – Botões R1/L1, Botões R2/L2 (com efeitos de gatilho) – Controle esquerdo / botão L3 – Controle direito / botão R3 – Botão do Touch Pad – Botão MUTE Touch Pad: – 2 Point Touch Pad – Capacitive Type – Click Mechanism Sensor de Movimento: – Sistema sensor de movimento com 6 eixos (giroscópio de 3 eixos + acelerômetro de 3 eixos) Bateria: – Tipo: Bateria de íon-lítio recarregável embutida – Voltagem: DC 3.65V – Capacidade: 1560mAh Comunicação: – Sem Fio: Bluetooth Ver5.1 – Com Fio: USB connection (HID, Audio)
(TH)</t>
  </si>
  <si>
    <t>179536610341</t>
  </si>
  <si>
    <t>White/Black</t>
  </si>
  <si>
    <t>MLB3427156693</t>
  </si>
  <si>
    <t>Controle Dualsense Ps5 Lebron James Limited Edition</t>
  </si>
  <si>
    <t>O Controle DualSense Edição Limitada PS5 LeBron James LACRADO! Esse controle é uma celebração da grandeza de LeBron James, um dos maiores ícones do basquete de todos os tempos. Seu design é uma homenagem impressionante a LeBron, com detalhes dourados e a icônica coroa de King James, capturando a essência e a elegância que ele traz para as quadras.
Esse controle não apenas incorpora o espírito de LeBron, mas também oferece tecnologia de ponta para proporcionar uma experiência de jogo inigualável. Com gatilhos adaptativos, tecnologia háptica e alto-falantes integrados, você sentirá cada movimento e impacto como se estivesse no jogo, acompanhado por áudio de alta qualidade.
O Controle DualSense Edição Limitada PS5 LeBron James não é apenas um dispositivo de jogo; é uma verdadeira declaração de amor ao basquete e aos videogames. Garanta o seu agora para exibir sua paixão pelo esporte e elevar sua experiência de jogo a um nível superior.</t>
  </si>
  <si>
    <t>179644930089</t>
  </si>
  <si>
    <t>004-2409-0020</t>
  </si>
  <si>
    <t>MLB3434636957</t>
  </si>
  <si>
    <t>Capa Covers Ps5 Final Fantasy Xvi Versão Com Disco Nova</t>
  </si>
  <si>
    <t>Leve para casa a capa oficial do PlayStation 5 inspirada no incrível mundo de Final Fantasy XVI. Esta peça exclusiva do Japão não apenas protegerá seu console, mas também mergulhará você no universo mágico do jogo. Com design premium e detalhes autênticos, esta capa é a escolha perfeita para os fãs de Final Fantasy XVI e colecionadores de produtos exclusivos. Adquira agora e eleve sua experiência de jogo a outro patamar! Se for pagamento à vista você terá desconto! Não hesite em nos consultar.
Detalhe: Esse faceplate é feito para consoles com entradas para mídia física!
A caixa contem detalhes como mostra as imagens.
Observação: Alguns itens japoneses não tem lacre e esse é um deles, embora seja novo não haverá lacre.</t>
  </si>
  <si>
    <t>178655721626</t>
  </si>
  <si>
    <t>008-2409-0004</t>
  </si>
  <si>
    <t>MLB3515862487</t>
  </si>
  <si>
    <t>Playstation Portal</t>
  </si>
  <si>
    <t>Introduzindo o console PlayStation Portal! Este dispositivo é o companheiro para o seu PlayStation 5, oferecendo acesso remoto aos seus jogos favoritos onde quer que você esteja, desde que tenha uma conexão de internet sólida. Com o PlayStation Portal, você pode desfrutar da experiência completa do PS5 em qualquer lugar, não apenas na sua rede doméstica.
Equipado com todas as funcionalidades avançadas do DualSense do PS5, você sentirá cada momento do jogo como se estivesse lá pessoalmente. A imersão é incomparável, garantindo que cada sessão de jogo seja uma aventura emocionante.
Este item é novo e está pronto para levar sua experiência de jogo a novas alturas. Não perca a oportunidade de experimentar a liberdade e a qualidade de jogo que o PlayStation Portal oferece. Visite o site oficial do fabricante para mais detalhes e garanta o seu hoje mesmo!
Obs: versão japonesa que não difere nada da americana a não ser o idioma da caixa, de resto é o mesmo.</t>
  </si>
  <si>
    <t>Óculos de realidade virtual</t>
  </si>
  <si>
    <t>180725554385</t>
  </si>
  <si>
    <t>019-2409-0001</t>
  </si>
  <si>
    <t>MLB3604837259</t>
  </si>
  <si>
    <t>005-2409-0026</t>
  </si>
  <si>
    <t>Amiibo - Link (zelda) Mascara De Majora - Nintendo Original</t>
  </si>
  <si>
    <t>Venda: Amiibo Link Máscara de Majora para Nintendo Switch (Modelo Original Japonês)
Desperte o herói dentro de você com o exclusivo Amiibo Link Máscara de Majora para Nintendo Switch. Este modelo original japonês traz consigo todo o mistério e a magia do lendário jogo The Legend of Zelda: Majora's Mask.
Com este Amiibo, você pode desbloquear conteúdos exclusivos, itens especiais e recompensas surpreendentes no seu jogo favorito. Reviva a emocionante aventura de Link em Termina e mergulhe nas profundezas desta misteriosa terra.
Além disso, este Amiibo não possui travas de região, garantindo sua compatibilidade com qualquer Nintendo Switch ao redor do mundo. Adicione um toque de autenticidade e charme à sua coleção de Amiibos com este modelo único e cativante.
Seja você um colecionador ávido ou um fã dedicado de The Legend of Zelda, o Amiibo Link Máscara de Majora é uma adição essencial para sua estante de jogos. Garanta o seu agora mesmo e embarque em uma jornada épica através do tempo e do espaço!</t>
  </si>
  <si>
    <t>MLB3472071693</t>
  </si>
  <si>
    <t>001-2409-0274</t>
  </si>
  <si>
    <t>Capcom Vs. Snk Dreamcast Lacrado!</t>
  </si>
  <si>
    <t>Oferecemos uma oportunidade única para colecionadores e entusiastas de jogos de luta: uma cópia rara e lacrada de 'Capcom vs. SNK: Millennium Fight 2000' para o Sega Dreamcast, na versão japonesa. Este é um tesouro para os fãs da lendária rivalidade entre as duas gigantes dos jogos de luta, Capcom e SNK. Com personagens icônicos de ambas as empresas, você pode finalmente decidir quem é o verdadeiro campeão.
Esta edição lacrada é uma cápsula do tempo que o levará de volta à era de ouro dos jogos de luta 2D. Sinta a emoção da batalha com controles precisos e gráficos vibrantes do Dreamcast. Desbloqueie combos incríveis, execute movimentos especiais espetaculares e mergulhe em um torneio global cheio de desafios.
O jogo é apresentado em sua embalagem original, ainda selada e intocada. É uma raridade encontrar uma cópia assim, perfeita para preservar a história dos videogames. Se você é um colecionador sério ou apenas um fã de jogos de luta clássicos, esta é a sua chance de adquirir um exemplar verdadeiramente especial. Não deixe escapar esta oportunidade única de possuir um pedaço da história dos jogos de luta. Garanta agora esta cópia lacrada de 'Capcom vs. SNK: Millennium Fight 2000' para o Dreamcast e entre na arena para lutar pela supremacia</t>
  </si>
  <si>
    <t>MLB3472821367</t>
  </si>
  <si>
    <t>001-2409-0273</t>
  </si>
  <si>
    <t>Mortal Kombat 11 - The 30th Anniversary Ultimate Bundle Ps5</t>
  </si>
  <si>
    <t>Celebre 30 anos de brutalidade e lutas épicas com o Mortal Kombat 11 - The 30th Anniversary Ultimate Bundle! Esta edição especial é um tesouro para os fãs, apresentando um steelbook exclusivo, edição lacrada.
Entre no mundo do Mortal Kombat com estilo e proteja seu jogo em um estojo de aço especial que destaca a história rica deste icônico jogo de luta. Este é o presente definitivo para qualquer fã de Mortal Kombat que deseja comemorar três décadas de Fatalities e combates intensos. Não deixe escapar essa oportunidade única!</t>
  </si>
  <si>
    <t>MLB3474304621</t>
  </si>
  <si>
    <t>006-2409-0012</t>
  </si>
  <si>
    <t>Vmu Dreamcast Branco Original E Lacrado Do Japão</t>
  </si>
  <si>
    <t>Vendo um VMU Dreamcast original e lacrado na cor branca. Um pedaço da história dos jogos, direto do Japão! Perfeito para colecionadores.</t>
  </si>
  <si>
    <t>MLB3474775259</t>
  </si>
  <si>
    <t>001-2409-0272</t>
  </si>
  <si>
    <t>The Last Of Us Part 1 Firefly Edition Pc</t>
  </si>
  <si>
    <t>A Edição Limitada The Last of Us Firefly para PC oferece uma experiência completa com um Steelbook, HQs que expandem a história e conteúdos extras no jogo, como armas etc. Não perca a chance de enriquecer sua experiência neste emocionante mundo pós-apocalíptico. Embora esteja lacrada pode haver pequenos amassados e sujeira devido a transporte etc, o item é o da imagem, é novo!</t>
  </si>
  <si>
    <t>MLB3475809305</t>
  </si>
  <si>
    <t>Wall Clock Zelda Tears Of The Kingdom Oficial Not For Sale</t>
  </si>
  <si>
    <t>Apresentamos o relógio de parede oficial "Zelda: Tears of the Kingdom" da Nintendo - um item verdadeiramente especial para os fãs de Zelda e do jogo. Estes relógios foram sorteados na loja física da Nintendo em Tóquio durante o lançamento do jogo, tornando-o uma peça exclusiva. Aproveite esta oportunidade para adicionar um toque autêntico de Zelda à sua coleção. Observação; tem um pequeno corte na caixa como demonstrado na primeira foto.</t>
  </si>
  <si>
    <t>178961592550</t>
  </si>
  <si>
    <t>020-2409-0001</t>
  </si>
  <si>
    <t>Preto / Marrom-claro</t>
  </si>
  <si>
    <t>MLB3485146533</t>
  </si>
  <si>
    <t>001-2409-0270</t>
  </si>
  <si>
    <t>Final Fantasy Xvi Collectors Edition</t>
  </si>
  <si>
    <t>Edição de colecionador FF XVI</t>
  </si>
  <si>
    <t>MLB3551853005</t>
  </si>
  <si>
    <t>Controle Nintendo 64 Oficial Nintendo Switch Online Japan</t>
  </si>
  <si>
    <t>Controle Sem Fio Oficial Nintendo 64 para Nintendo Switch online 
Leve a nostalgia dos anos 90 para o seu Nintendo Switch com este incrível controle sem fio oficial da Nintendo 64, importado diretamente do Japão!
Características:
Design Clássico: Relembre os melhores momentos da era 64-bit com o icônico design do controle Nintendo 64.
Conexão Sem Fio: Desfrute da liberdade de jogar sem fios, permitindo movimentos mais amplos e conforto durante as partidas.
Qualidade Nintendo: Produto oficial da Nintendo, garantindo durabilidade e confiabilidade.
Jogue Online: Ideal para partidas online no seu Nintendo Switch.
Item Novo: Produto novo, embora os itens japoneses não possua lacre, garantindo sua autenticidade e qualidade.
Para mais informações, visite o site oficial do fabricante.
Traga a nostalgia dos jogos clássicos para sua experiência de jogo no Nintendo Switch. Adquira agora este controle oficial da Nintendo 64 e mergulhe em aventuras épicas!</t>
  </si>
  <si>
    <t>181213106257</t>
  </si>
  <si>
    <t>004-2409-0032</t>
  </si>
  <si>
    <t>MLB3575386631</t>
  </si>
  <si>
    <t>Controle O Nintendo Switch Online Nintendo 64 Limited Color Gris</t>
  </si>
  <si>
    <t>Este produto é um controlador Nintendo Switch Online Nintendo 64 Limited Grey, uma peça autêntica da Nintendo, a marca líder na indústria de videogames. Este controlador, em uma cor cinza elegante e sofisticada, é uma edição limitada que qualquer colecionador ou entusiasta de videogames gostaria de ter. O modelo Nintendo 64 é um clássico que evoca a nostalgia dos jogos retrô, mas com a funcionalidade moderna do Nintendo Switch Online. Esse controle vem em sua caixa original, intacta e fechada, garantindo sua autenticidade e preservação. É ideal para quem quer reviver a clássica experiência de jogo do Nintendo 64, mas com o conforto e os recursos modernos do Nintendo Switch. Este controlador Nintendo 64 Limited Grey é mais do que apenas um controle, é um pedaço da história dos videogames que você pode segurar em suas mãos.</t>
  </si>
  <si>
    <t>MLB3593397851</t>
  </si>
  <si>
    <t>001-2409-0265</t>
  </si>
  <si>
    <t>Kingdom Hearts 2.8 Final Chapter Prologe Edição Limitada Ps4</t>
  </si>
  <si>
    <t>Com este jogo Kingdom Hearts, você desfrutará de horas de diversão e novos desafios que lhe permitirão melhorar como jogador.</t>
  </si>
  <si>
    <t>MLB3604897765</t>
  </si>
  <si>
    <t>005-2409-0025</t>
  </si>
  <si>
    <t>Zelda &amp; Loftwing - Amiibo Nintendo - Original</t>
  </si>
  <si>
    <t>Venda Especial: Amiibo Zelda &amp; Loftwing para Nintendo Switch (Modelo Original Japonês)
Desbloqueie todo o potencial do seu Nintendo Switch com o incrível Amiibo Zelda &amp; Loftwing. Este lindo modelo, originalmente do Japão, traz consigo a magia e o encanto do universo de Zelda para a palma de suas mãos.
Com este Amiibo, você pode mergulhar ainda mais fundo na aventura épica de The Legend of Zelda, desbloqueando conteúdos exclusivos, itens especiais e recompensas surpreendentes. E o melhor de tudo? Não há travas de região, o que significa que funciona perfeitamente em qualquer Nintendo Switch em todo o mundo.
Adicione um toque de elegância e autenticidade à sua coleção de Amiibos com este modelo exclusivo. Seja você um colecionador ávido ou um fã dedicado de Zelda, este Amiibo é uma adição imprescindível para a sua estante de jogos.
Não perca a chance de obter este Amiibo Zelda &amp; Loftwing e elevar sua experiência de jogo a novas alturas. Garanta o seu agora mesmo e embarque em uma jornada inesquecível através dos reinos de Hyrule e além!</t>
  </si>
  <si>
    <t>MLB3614306253</t>
  </si>
  <si>
    <t>002-2409-0045</t>
  </si>
  <si>
    <t>Funko Pop Dustin 804 - Stranger Things - Novo E Autêntico</t>
  </si>
  <si>
    <t>Traga o adorável e inteligente Dustin Henderson para sua coleção com este Funko Pop! Inspirado na série de sucesso Stranger Things, este boneco colecionável é uma adição essencial para os fãs da série. Com cerca de 10 centímetros de altura e detalhes impressionantes, este Funko Pop é novo, autêntico e pronto para ser exibido. Adicione um toque de aventura e amizade à sua estante com este item colecionável.</t>
  </si>
  <si>
    <t>MLB3670782809</t>
  </si>
  <si>
    <t>005-2409-0023</t>
  </si>
  <si>
    <t>Zelda Amiibo Wind Waker - Original Lacrado</t>
  </si>
  <si>
    <t>**Amiibo da Zelda - The Legend of Zelda: The Wind Waker**
Leve para casa o amiibo da Zelda inspirado no clássico "The Legend of Zelda: The Wind Waker". Esta figura captura a elegância e o estilo característico da princesa Zelda conforme visto neste amado título da Nintendo. Este amiibo é perfeito para desbloquear conteúdos especiais e experiências personalizadas em vários jogos da Nintendo, proporcionando não apenas funcionalidade, mas também um elemento decorativo encantador para sua coleção.
Se você é um fã de Zelda ou um colecionador de amiibos, esta peça é uma adição indispensável, trazendo um pouco da magia de Wind Waker para o seu dia a dia.
Versão Japonesa, (só altera o idioma da caixa)</t>
  </si>
  <si>
    <t>MLB3687255825</t>
  </si>
  <si>
    <t>002-2409-0027</t>
  </si>
  <si>
    <t>Funko Pop Naruto Shippuden Jiraiya Sage Mode 1381</t>
  </si>
  <si>
    <t>Mergulhe no mundo de Naruto Shippuden com o exclusivo Funko Pop! Animação de Jiraiya em seu impressionante Modo Sábio, figura 1381. Esse item de colecionador, com o modelo alfanumérico 12998, é indispensável para qualquer fã de anime. Feito pela Funko, conhecida por sua qualidade e detalhes, este Funko Pop! é meticulosamente projetado em vinil, garantindo durabilidade e um acabamento estético excepcional. Com uma altura de 4 cm, essa figura não articulada captura a essência de Jiraiya, sem acessórios adicionais ou a necessidade de baterias. Adequado para fãs de Naruto Shippuden com 3 anos ou mais, ele vem com um número de certificado de segurança do brinquedo, garantindo que seja tão seguro quanto colecionável. Embora não seja um Bobblehead nem tenha um controle remoto, sua presença é suficiente para evocar a força e a sabedoria do lendário Sannin. Pegue esse tesouro da linha Pop! Animação e homenageia a memória do grande mentor de Ninjas.</t>
  </si>
  <si>
    <t>MLB3758345651</t>
  </si>
  <si>
    <t>Pro Controller Branco Nintendo Wii U Original Nintendo Novo</t>
  </si>
  <si>
    <t>**Estado:** Novo  
**Cor:** Branco  
**Compatibilidade:** Todos os consoles Nintendo Wii U  
**Origem:** Japão
#### Características do Produto:
- **Produto Original Nintendo:** Garantia de qualidade e durabilidade.
- **Modelo Japonês:** A única diferença é a embalagem em relação ao modelo americano.
- **Compatibilidade Universal:** Funciona perfeitamente com qualquer console Nintendo Wii U.
- **Ergonomia e Conforto:** Design pensado para longas horas de jogabilidade, com pegada confortável e botões precisos.
#### Especificações:
- **Corpo:** Branco
- **Conexão:** Sem fio
- **Bateria:** Recarregável, longa duração
- **Controles:** Dual analog, D-pad, botão de disparo L/R, ZL/ZR, botões A/B/X/Y, Start, Select, Home, Power
#### Por Que Comprar?
- **Produto Novo:** Nunca usado, em perfeito estado de conservação.
- **Qualidade Nintendo:** Durabilidade e confiabilidade que só a Nintendo oferece.
Aproveite esta oportunidade de adquirir um Pro Controller Nintendo Wii U Branco, novo e original. Ideal para jogadores que buscam a melhor experiência em seus jogos favoritos. 
**Garantia de Satisfação:** Envio rápido e seguro, com garantia de qualidade e satisfação do cliente.
Não perca! Garanta já o seu e desfrute do melhor que a Nintendo pode oferecer em termos de controle e jogabilidade!</t>
  </si>
  <si>
    <t>180865193948</t>
  </si>
  <si>
    <t>001-2409-0153</t>
  </si>
  <si>
    <t>MLB3790297623</t>
  </si>
  <si>
    <t>005-2409-0018</t>
  </si>
  <si>
    <t>Amiibo The Legend Of Zelda: Tears Of The Kingdom - Zelda</t>
  </si>
  <si>
    <t>MLB3790311363</t>
  </si>
  <si>
    <t>005-2409-0005</t>
  </si>
  <si>
    <t>Nuvem Amiibo Super Smash Bros.</t>
  </si>
  <si>
    <t>Amiibo Super Smash Bros Cloud 
 Melhore seu jogo com amiibo, uma forma única de interagir com seus personagens e jogos favoritos da Nintendo. 
 Melhore as habilidades do seu amiibo enquanto joga, criando um personagem único. Desbloqueie novos modos, armas ou roupas para personagens, ou aprimore as habilidades do amiibo para torná-lo um aliado perfeito ou um rival formidável. 
 Cloud, o protagonista de FINAL FANTASY VII, empunha sua enorme Espada Mortal, uma lembrança de seu amigo Zack. Anteriormente soldado da Shinra, ele agora luta como mercenário contra a corporação à qual pertenceu. Sua decisão de se juntar à resistência chamada Avalanche mudará seu destino. 
 *O tamanho do amiibo mostrado não é real. O design final pode variar. A compatibilidade e a funcionalidade podem variar entre os jogos.</t>
  </si>
  <si>
    <t>MLB3790337631</t>
  </si>
  <si>
    <t>005-2409-0016</t>
  </si>
  <si>
    <t>Amiibo The Legend Of Zelda: Tears Of The Kingdom - Ganondorf</t>
  </si>
  <si>
    <t>MLB3790340909</t>
  </si>
  <si>
    <t>002-2409-0060</t>
  </si>
  <si>
    <t>Tsunade Naruto Relax Time - Bandai Namco Banpresto Original</t>
  </si>
  <si>
    <t>Adicione Tsunade à Sua Coleção
Adicione a icônica Tsunade de Naruto à sua coleção com esta figura oficial da linha Relax Time da Bandai Namco Banpresto. Perfeito para fãs de Naruto e colecionadores de figuras, esta peça apresenta detalhes incríveis e é uma excelente adição para qualquer coleção.
**Características:**
- **Produto:** Tsunade - Naruto Relax Time
- **Marca:** Bandai Namco Banpresto
- **Condição:** Novo, na embalagem original
- **Detalhes:** Alta qualidade de acabamento e pintura
- **Autenticidade:** Produto oficial e licenciado pela Bandai Namco Banpresto
**Por que Comprar Conosco?**
- **Entrega Rápida e Segura:** Enviamos com todo o cuidado para garantir que sua figura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esta incrível figura de Tsunade com parcelamento em até 12 vezes sem juros com cartão comum ou até 18 vezes sem juros com cartão Mercado Pago.
Garanta Já o Seu!
Complemente sua coleção com esta figura de Tsunade. Uma excelente escolha para qualquer entusiasta de Naruto!
**Atenção:** Produto novo, na embalagem original e em perfeito estado.
Frete Grátis para todo o Brasil!
Clique em **Comprar Agora** e adicione esta figura icônica à sua coleção!
**Collector's Guardian:** Aqui, o colecionismo é mais que uma paixão, é um estilo de vida.
**Consulte-nos para descontos em compras múltiplas ou em pagamentos à vista.**</t>
  </si>
  <si>
    <t>MLB3790363735</t>
  </si>
  <si>
    <t>005-2409-0015</t>
  </si>
  <si>
    <t>Amiibo The Legend Of Zelda: Tears Of The Kingdom - Link</t>
  </si>
  <si>
    <t>MLB3794883839</t>
  </si>
  <si>
    <t>Xbox Classic - Novo De Época! Microsoft Xbox Classico</t>
  </si>
  <si>
    <t>**Xbox Classic - Console Novo de Época**
Apresentamos uma raridade para colecionadores e entusiastas dos videogames clássicos: um Xbox Classic novo! Isso mesmo, um console novo de época, preservado por mais de 20 anos. Esta é uma oportunidade única para adquirir um item verdadeiramente especial.
**Detalhes do Produto:**
- **Estado:** Console novo, nunca ligado ou retirado do plástico original.
- **Caixa:** Embora o console seja novo, a caixa apresenta alguns sinais do tempo. Uma das divisórias internas está trincada, mas não compromete a integridade do console.
- **Lacre:** Consoles japoneses dessa época geralmente não possuem lacre, e este não é exceção.
- **Condição:** Item antigo, vendido sem possibilidade de devolução. Este valor só se justifica por ser novo; se o comprador utilizar, ele irá desvalorizar. Portanto, compre somente se entender e aceitar essas condições.
**Ofertas Especiais:**
- **Frete grátis para todo o Brasil.**
- **Parcelamento:** Em até 18x sem juros via cartão Mercado Pago ou até 12x no cartão comum.
- **Descontos:** Oferecemos descontos especiais para pagamento à vista.
Este console tem mais de 20 anos e foi preservado em estado novo, algo extremamente difícil de encontrar. Não perca esta chance única de adicionar um verdadeiro tesouro à sua coleção!</t>
  </si>
  <si>
    <t>181200019444</t>
  </si>
  <si>
    <t>003-2409-0011</t>
  </si>
  <si>
    <t>MLB3870647117</t>
  </si>
  <si>
    <t>Suporte Vertical Ps3 Cech 4000 Original</t>
  </si>
  <si>
    <t>Suporte Vertical PS3 CECH 4000 – Original (Acessório)
Suporte vertical original para o modelo PS3 CECH 4000. Feito para manter o console PlayStation 3 seguro em posição vertical.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</si>
  <si>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MLB3894664509</t>
  </si>
  <si>
    <t>MLB3902409966</t>
  </si>
  <si>
    <t>Controle Ps5 Lebron</t>
  </si>
  <si>
    <t>Controle ps5 Lebron</t>
  </si>
  <si>
    <t>179452266017</t>
  </si>
  <si>
    <t>004-2409-0027</t>
  </si>
  <si>
    <t>MLB3924459352</t>
  </si>
  <si>
    <t>Capa Ps5 Versão Digital Final Fantasy Xvi Limited Edition</t>
  </si>
  <si>
    <t>Esta faceplate exclusiva do Japão é projetada para o PlayStation 5 Digital (versão sem disco) e traz o mundo de Final Fantasy XVI para o seu console. Com um design incrível, materiais de alta qualidade e um número limitado de unidades disponíveis, esta é uma oportunidade única para os fãs de Final Fantasy. Transforme seu PS5 e mergulhe na aventura com esta edição limitada da faceplate! Repare que este item é compatível apenas com a VERSÃO DIGITAL do console PlayStation 5.</t>
  </si>
  <si>
    <t>178538556720</t>
  </si>
  <si>
    <t>008-2409-0003</t>
  </si>
  <si>
    <t>Preto / Final fantasy</t>
  </si>
  <si>
    <t>MLB3924477442</t>
  </si>
  <si>
    <t>001-2409-0180</t>
  </si>
  <si>
    <t>Box Ico/shadow Of The Colossus Limited Edition  Ps3 Lacrado</t>
  </si>
  <si>
    <t>Para venda: Box de Edição Japonesa Limitada de "Ico" e "Shadow of the Colossus"
Explore o mundo da magia e da aventura com esta rara Edição Japonesa Limitada que combina dois dos jogos mais icônicos da história dos videogames: "Ico" e "Shadow of the Colossus".
“Ico" leva você a um castelo misterioso, onde você deve guiar o jovem Ico e a princesa Yorda através de quebra-cabeças desafiadores e inimigos sombrios. Uma narrativa emocionante e uma jogabilidade única o aguardam neste conto cativante.
Em "Shadow of the Colossus", você embarcará em uma jornada épica para derrotar gigantes colossais e salvar a vida de uma amada. A imensidão do mundo aberto e os emocionantes confrontos com os colossos fazem deste um título verdadeiramente memorável.
Ambos os jogos são compatíveis com qualquer PlayStation 3, independentemente da região, graças à versatilidade da PS3 japonesa. Isso significa que você pode desfrutar dessas obras-primas do jogo sem se preocupar com travas de região.
Esta edição especial inclui cópias originais japonesas de ambos os jogos, proporcionando uma experiência autêntica. Além disso, você encontrará arte e embalagem exclusivas que capturam a essência da cultura japonesa.
Esta é uma oportunidade única para colecionadores e entusiastas de videogames mergulharem na riqueza da cultura de jogos japonesa. Não perca a chance de adicionar esta Edição Japonesa Limitada de "Ico" e "Shadow of the Colossus" à sua coleção. Garanta agora mesmo uma experiência única de jogo e uma peça de história dos videogames.</t>
  </si>
  <si>
    <t>MLB3931508506</t>
  </si>
  <si>
    <t>006-2409-0009</t>
  </si>
  <si>
    <t>Little Nightmares Banpresto Figure - Bandai Namco</t>
  </si>
  <si>
    <t>Para venda: Action Figure Little Nightmares da Banpresto Bandai Namco Japan
Esta action figure da licenciado oficialmente da marca Banpresto, com aproximadamente 18 centímetros de altura, traz a atmosfera sombria de Little Nightmares para sua coleção. Detalhada e incrivelmente fiel ao jogo, é um item essencial para os fãs. Adquira a sua e traga um pedaço desse mundo sinistro para a sua prateleira!</t>
  </si>
  <si>
    <t>MLB3935284767</t>
  </si>
  <si>
    <t>Amiibo Piranha Plant - Super Smash Bros - Oficial Nintendo</t>
  </si>
  <si>
    <t>Amiibo Piranha Plant - Super Smash Bros. Collection  
Figura Amiibo da Piranha Plant, um dos personagens icônicos da franquia Mario, parte da coleção Super Smash Bros. Compatível com diversos jogos da Nintendo, desbloqueia funcionalidades especiais e extras no gameplay.
Itens inclusos:  
- Amiibo Piranha Plant (lacrado na embalagem original)  
Condição:  
- Produto lacrado, em estado impecável.  
Benefícios comprando conosco:  
- Suporte completo para uma transação segura  
Explore nosso catálogo para mais opções!</t>
  </si>
  <si>
    <t>MLB4043765318</t>
  </si>
  <si>
    <t>Relógio Gshock Super Mario Bros Limited Edition 35th</t>
  </si>
  <si>
    <t>Apresentamos o exclusivo relógio Cássio G-Shock, uma edição limitada em celebração aos 35 anos de Super Mario Bros. Diretamente do Japão para o Brasil, este item novo, embora tenha sido manuseado apenas para fotos, permanece intocado. Uma colaboração única entre a Nintendo e Cássio, este relógio é uma joia para fãs de Mario, colecionadores de relógios e entusiastas de games retrô. Não perca a oportunidade de possuir essa peça que não se vê todo dia, e autêntica que une estilo, precisão japonesa e a nostalgia inigualável de Super Mario Bros. Pronta entrega para que você a tenha em mãos e celebre sua paixão pelos clássicos da Nintendo.</t>
  </si>
  <si>
    <t>178744997302</t>
  </si>
  <si>
    <t>007-2409-0003</t>
  </si>
  <si>
    <t>Vermelho / Vermelho / Cinza</t>
  </si>
  <si>
    <t>MLB4047895066</t>
  </si>
  <si>
    <t>Faceplate (capa) Playstation 5 Lebron James Cover</t>
  </si>
  <si>
    <t>Eleve o estilo do seu PlayStation 5 ao próximo nível com a Faceplate Personalizada Lebron James! Esta faceplate exclusiva permite que você personalize o visual do seu console favorito com a imagem icônica de Lebron James. Feita com materiais de alta qualidade e fácil de aplicar, esta faceplate é perfeita para mostrar o seu apoio ao lendário jogador de basquete e dar um toque único à sua configuração de jogo. Transforme o seu PlayStation 5 em uma obra de arte esportiva com esta faceplate personalizada.
Se quiser o kit junto com o controle, é possível um desconto, entre contato.</t>
  </si>
  <si>
    <t>179943669057</t>
  </si>
  <si>
    <t>008-2409-0001</t>
  </si>
  <si>
    <t>Preto / Lebron James</t>
  </si>
  <si>
    <t>MLB4104423158</t>
  </si>
  <si>
    <t>006-2409-0008</t>
  </si>
  <si>
    <t>Vmu Dreamcast Novo Lacrado (memory Card)</t>
  </si>
  <si>
    <t>Vendo um VMU do Dreamcast novo de época, ainda lacrado, e o que torna este item ainda mais especial é a sua rara cor. Este é um achado raro, especialmente no Brasil. Se você é um colecionador ou entusiasta do Dreamcast, esta é uma oportunidade que não pode perder. Este VMU é um tesouro para a sua coleção, representando a nostalgia dos jogos da era do Dreamcast. Garanta o seu agora antes que seja tarde demais!</t>
  </si>
  <si>
    <t>MLB4133119818</t>
  </si>
  <si>
    <t>001-2409-0238</t>
  </si>
  <si>
    <t>Starfield Constellation Edition - Xbox</t>
  </si>
  <si>
    <t>Apresentamos a Edição de Colecionador do jogo "Starfield: Constellation Edition" para Xbox Series X|S e PC. Ela inclui um relógio smartwatch temático, case em metal especial, steelbook, emblema para bordar, mas o código do jogo e benefícios digitais adicionais não estão incluídos. Esta é a escolha perfeita para os fãs de "Starfield" e da Bethesda. Explore um universo vasto e misterioso enquanto desvenda segredos no espaço sideral neste aguardado título exclusivo para Xbox.
Obs: Embora seja sem uso pode haver alguns detalhes nas quinas devido transporte.</t>
  </si>
  <si>
    <t>MLB4148808560</t>
  </si>
  <si>
    <t>001-2409-0035</t>
  </si>
  <si>
    <t>Lies Of P Edição De Colecionador Japonesa Ps5</t>
  </si>
  <si>
    <t>Descubra a verdade obscura do jogo Lies Of P com a edição de colecionador exclusiva do Japão. Esta oferta exclusiva oferece uma experiência de jogo única, ambientada em uma atmosfera vitoriana sombria, repleta de surpresas e conteúdo adicional que os fãs do jogo não vão querer perder. Garanta sua cópia agora e mergulhe em um mundo de segredos, traições e desafios emocionantes em meio a uma Vitória sinistra e misteriosa! Edição de colecionador exclusiva do Japão, versão PS5.</t>
  </si>
  <si>
    <t>MLB4274305758</t>
  </si>
  <si>
    <t>Cyberpunk 2077 Hotwheels Porsche 911</t>
  </si>
  <si>
    <t>Leve para casa um pedaço do futuro motorizado com este incrível carrinho Hot Wheels inspirado no universo cibernético do jogo Cyberpunk 2077. Importado diretamente do Japão, este item colecionável combina a precisão da lendária marca de miniaturas com o estilo futurista e urbano do renomado jogo. Adquira agora e adicione uma dose de tecnologia e aventura à sua coleção de carrinhos.</t>
  </si>
  <si>
    <t>Veículos em miniatura</t>
  </si>
  <si>
    <t>180956670965</t>
  </si>
  <si>
    <t>011-2409-0001</t>
  </si>
  <si>
    <t>Cinza-claro</t>
  </si>
  <si>
    <t>MLB4275724348</t>
  </si>
  <si>
    <t>001-2409-0237</t>
  </si>
  <si>
    <t>Lies Of P Collectors Edition (exclusivo Da Ásia)</t>
  </si>
  <si>
    <t>Adquira a edição de colecionador exclusiva da Ásia do jogo "Lies of P" e eleve sua experiência de jogo a outro patamar! Esta edição única conta com um steelbook e steelposter deslumbrantes que certamente se destacarão na sua coleção. Desfrute do jogo em grande estilo com a mídia para PS5 e mergulhe ainda mais na atmosfera com a trilha sonora envolvente. Os pingentes exclusivos adicionam um toque de elegância, enquanto o disco de vinil é um tesouro para os amantes da música. Não perca a oportunidade de possuir este conjunto incrível. Item que não se vê fácil no Brasil.</t>
  </si>
  <si>
    <t>MLB4278941244</t>
  </si>
  <si>
    <t>010-2409-0002</t>
  </si>
  <si>
    <t>The Art Of The Last Of Us, De Naughty Dog Studios. Editora Dark Horse Books Em Inglês</t>
  </si>
  <si>
    <t>Livros</t>
  </si>
  <si>
    <t>MLB4416844072</t>
  </si>
  <si>
    <t>004-2409-0023</t>
  </si>
  <si>
    <t>Controle Gamepad 8bitdo Sem Fio Sn30 Wireless 2.4g Snes Sfc Cor Violeta</t>
  </si>
  <si>
    <t>Controle preciso 
Este controle combina funções revolucionárias, preservando precisão, conforto e exatidão em cada movimento. Graças à sua ergonomia especialmente projetada para a posição da sua mão, você pode passar horas jogando com total conforto.
Maior conforto e realismo
Permite que você jogue sem a necessidade de cabos no meio. Ele é projetado não só para controlar melhor seus videogames, mas também para aumentar seu realismo e experiência.
Ativa o Bluetooth
Possui uma conexão Bluetooth de alta tecnologia para uso em qualquer computador ou dispositivo; você não precisará mais de aplicativos de terceiros ou cabo USB. Além disso, possui uma grande capacidade anti-interferência, fácil manuseio e sinal de conexão estável.</t>
  </si>
  <si>
    <t>MLB4416937448</t>
  </si>
  <si>
    <t>Controle 8bitdo Sem Fio Sn30 Wireless 2.4g Snes Sfc Gamepad</t>
  </si>
  <si>
    <t>Controle 8bitdo SN30 2.4G Wireless Gamepad + Receiver, ideal para Super Nintendo e Super Famicom. Item novo! com qualidade excepcional, na clássica versão de cores do Super Famicom. Conexão sem fio estável e compatibilidade original. A caixa pode apresentar leves amarelados devido ao tempo, conforme mostram as imagens. Excelente escolha para uma experiência autêntica de jogos retrô.</t>
  </si>
  <si>
    <t>179800140758</t>
  </si>
  <si>
    <t>004-2409-0021</t>
  </si>
  <si>
    <t>MLB4491242620</t>
  </si>
  <si>
    <t>002-2409-0015</t>
  </si>
  <si>
    <t>Funko Pop Madara Uchiha (sage Of Six Paths) 1196 - Naruto</t>
  </si>
  <si>
    <t>Adicione o lendário Madara Uchiha em sua forma de Seis Caminhos à sua coleção com este Funko Pop! Inspirado em Naruto Shippuden, este boneco colecionável é uma adição essencial para os fãs da série. Com cerca de 10 centímetros de altura e detalhes impressionantes, este Funko Pop é novo, autêntico e pronto para ser exibido. Traga um pouco do poder e da grandiosidade do Seis Caminhos para sua estante com este item colecionável.
Obs: Infelizmente a caixa amassou no transporte, veja nas imagens.</t>
  </si>
  <si>
    <t>MLB4498349412</t>
  </si>
  <si>
    <t>Controle Ps5 Dualsense Edição Limitada Lebron James Cor Preto</t>
  </si>
  <si>
    <t>O controlador sem fio DualSense de edição limitada, desenvolvido em parceria com LeBron James, é um produto que permite criar, elevar e fortalecer seu estilo de jogo. Este controlador, produzido pela Sony, é de cor preta e apresenta um design arrojado que reflete a combinação de paixão e propósito. 
Ele oferece uma experiência de jogo mais profunda e intensamente envolvente, trazendo a ação à vida diretamente em suas mãos. Além disso, este modelo DualSense não inclui pilhas, pois é alimentado por uma bateria recarregável. 
O controlador possui conectores de saída USB, facilitando a conexão com outros dispositivos. Além disso, ele é equipado com Bluetooth, permitindo uma conexão sem fio com o console. 
Este controlador também possui um sensor de movimento, permitindo uma maior interação com os jogos. Ele também possui um botão de compartilhamento, para que você possa compartilhar seus momentos de jogo favoritos com seus amigos. 
Além disso, o controlador possui um alto-falante embutido para uma experiência de som mais imersiva. Ele também possui um touchpad para uma navegação mais fácil e uma função de vibração para uma experiência de jogo mais realista. 
Este pacote inclui uma unidade do controlador DualSense.</t>
  </si>
  <si>
    <t>MLB4498361888</t>
  </si>
  <si>
    <t>002-2409-0048</t>
  </si>
  <si>
    <t>Funko Pop - Pain Allmighty Push 944</t>
  </si>
  <si>
    <t>A empresa americana Funko afirma que “todo mundo é fã de alguma coisa”. Portanto, se dedica à criação de figuras colecionáveis para gerar felicidade para fãs de todas as idades.
Materiais nobres
As figuras de ação são feitas de vinil isso garante que elas sejam agradáveis e suaves ao toque, diferenciando as diferentes texturas e relevos do corpo das personagens.
Ideal para colecionadores
Uma das atividades que você poderá fazer com esse tipo de figuras é colecionar elas e armazená-las num lugar especial. À medida que você conheça mais e mais, sua coleção crescerá e se tornará mais variada.</t>
  </si>
  <si>
    <t>MLB4498373542</t>
  </si>
  <si>
    <t>002-2409-0047</t>
  </si>
  <si>
    <t>Boneco Wall-e With Hubcap 1120 Disney Pixar - Funko Pop</t>
  </si>
  <si>
    <t>MLB4501160694</t>
  </si>
  <si>
    <t>005-2409-0001</t>
  </si>
  <si>
    <t>Amiibo Zelda Links Awakening - Nintendo Original Lacrado</t>
  </si>
  <si>
    <t>Apresentamos o amiibo do lendário personagem Zelda, inspirado no clássico jogo Link's Awakening! Este amiibo é novo, lacrado e original, diretamente do Japão. Compatível com qualquer Nintendo Switch, independentemente da região, você poderá desbloquear conteúdo especial em uma variedade de jogos compatíveis. Reviva a nostalgia e embarque em novas aventuras no universo encantado de Zelda com este amiibo exclusivo!</t>
  </si>
  <si>
    <t>MLB4517407854</t>
  </si>
  <si>
    <t>Camisa Oficial São Paulo Nova Rbk LG 05 Lugano  - 2006</t>
  </si>
  <si>
    <t>Camisa oficial de época do São Paulo FC, ano 2006, da marca Reebok, disponível para venda! Esta camisa autêntica foi adquirida em um site japonês, onde a pirataria é altamente restrita, garantindo sua autenticidade.
Embora a camisa esteja sem uso e ainda com a etiqueta, observamos que ela está suja. Por motivos de preservação da originalidade, optei por não lavá-la. Julguei pelas imagens que apenas uma lavagem simples será necessária para restaurar sua condição impecável.
Considerando que esta é uma camiseta de quase 20 anos de idade, é raro encontrar uma peça em tão bom estado. O tamanho é M e, para qualquer dúvida, estou à disposição para ajudar.
Adicione esta incrível camisa do São Paulo FC à sua coleção e celebre a história do clube!</t>
  </si>
  <si>
    <t>Camisas de futebol</t>
  </si>
  <si>
    <t>180052288484</t>
  </si>
  <si>
    <t>012-2409-0001</t>
  </si>
  <si>
    <t>Branco / 18-24 M / Lugano</t>
  </si>
  <si>
    <t>MLB4933356870</t>
  </si>
  <si>
    <t>005-2409-0009</t>
  </si>
  <si>
    <t>Amiibo Sephiroth Super Smash Bros</t>
  </si>
  <si>
    <t>MLB4935639790</t>
  </si>
  <si>
    <t>001-2409-0212</t>
  </si>
  <si>
    <t>Atomic Heart Limited Edition Ps4 - Only Japan</t>
  </si>
  <si>
    <t>Adicione a Edição Exclusiva de Atomic Heart PS4 à Sua Coleção
Adicione a Edição Exclusiva de Atomic Heart para PS4 à sua coleção. Importada diretamente do Japão, esta edição especial inclui um steelbook e um lindo artbook. Esta peça é perfeita para fãs de Atomic Heart e colecionadores de edições limitadas de jogos.
**Características:**
- **Produto:** Atomic Heart - Edição Exclusiva do Japão
- **Plataforma:** PlayStation 4
- **Condição:** Novo, essa edição não tem lacre (retirado apenas para fotografia)
- **Conteúdo:**
  - Jogo completo
  - Steelbook exclusivo
  - Artbook de alta qualidade
- **Detalhes:** Edição exclusiva do Japão, com itens colecionáveis de alta qualidade
**Por que Este Item é Especial:**
- **Exclusividade:** Esta edição foi lançada exclusivamente no Japão
- **Conteúdo Premium:** Inclui um steelbook e um artbook que destacam a arte e o design do jogo, oferecendo um valor único para fãs e colecionadores.
- **Estado Impecável:** A edição está nova e em perfeito estado.
**Benefícios de Comprar Conosco:**
- **Frete Grátis:** Envio seguro para todo o Brasil sem custo adicional.
- **Parcelamento sem Juros:** Adquira esta edição exclusiva com parcelamento em até 12 vezes sem juros com cartão comum ou até 18 vezes sem juros com cartão Mercado Pago.
- **Atendimento Premium:** Oferecemos suporte completo para garantir sua satisfação com a compra.
Garanta Já o Seu!
Complemente sua coleção com esta Edição Exclusiva de Atomic Heart. Uma excelente escolha para qualquer entusiasta de Atomic Heart!
Clique em **Comprar Agora** e adicione esta peça única à sua coleção!
**Collector's Guardian:** Aqui, o colecionismo é mais que uma paixão, é um estilo de vida.
**Consulte-nos para descontos em compras múltiplas ou em pagamentos à vista.**</t>
  </si>
  <si>
    <t>MLB5064795618</t>
  </si>
  <si>
    <t>001-2409-0162</t>
  </si>
  <si>
    <t>MLB5105375600</t>
  </si>
  <si>
    <t>Kit Copos One Piece - Oficial Importado Do Japão</t>
  </si>
  <si>
    <t>Kit Copos One Piece – Oficial Importado do Japão
Conjunto de copos temáticos de One Piece, importado diretamente do Japão. Produto oficial da franquia, perfeito para fãs e colecionadores.
Detalhes:
- Condição: Novo ou usado em bom estado (detalhes específicos conforme a condição atual).
Imagens reais do produto disponíveis para avaliação.</t>
  </si>
  <si>
    <t>MLB5240439730</t>
  </si>
  <si>
    <t>Sony Controle Playstation 1 - Original (lacrado)</t>
  </si>
  <si>
    <t>Sony Controle PlayStation 1 - Original (Lacrado)
Controle original do PlayStation 1, ainda lacrado, preservando sua embalagem original. Aproveite o mundo fantástico da primeira lendária geração de jogos da PlayStation.
Itens Inclusos:
-Controle PlayStation 1 (Lacrado) Original
-Embalagem Original
Benefícios comprando conosco:
-Proteção para uma transação rápida e segura.</t>
  </si>
  <si>
    <t>182653110800</t>
  </si>
  <si>
    <t>MLB3409638203</t>
  </si>
  <si>
    <t>001-2409-0206</t>
  </si>
  <si>
    <t>Halo 4 Limited Edition Xbox 360 Versão Japonesa</t>
  </si>
  <si>
    <t>Aprimore sua coleção com a exclusiva Edição Limitada de Halo 4, disponível apenas no Japão! Feita especialmente para o Xbox 360 japonês, esta edição traz visuais incríveis, uma trama envolvente e itens colecionáveis únicos. Lembre-se de que ela só funciona no console japonês. Perfeita para os amantes de colecionáveis e fãs de Halo que querem algo especial e exclusivo.</t>
  </si>
  <si>
    <t>MLB3427148359</t>
  </si>
  <si>
    <t>006-2409-0014</t>
  </si>
  <si>
    <t xml:space="preserve">Fone Starfield Limited Edition Xbox - Headset </t>
  </si>
  <si>
    <t>Prepare-se para decolar com o fone de ouvido sem fio Xbox – Starfield Limited Edition, uma peça essencial da coleção de todos os exploradores.
Este fone de ouvido de edição limitada apresenta um design inspirado no Constellation, com uma faixa de cabeça listrada em vermelho e branco, um boom de microfone transparente revelando um alto-falante interno de bronze e muito mais.
Além do seu design exclusivo, o fone de ouvido sem fio Xbox – Starfield Limited Edition também oferece excelente qualidade de áudio e conforto. Ele possui drivers de 40mm para graves profundos e agudos cristalinos, bem como um microfone de alta qualidade para comunicação clara com seus amigos.
O fone de ouvido também é sem fio e compatível com o Xbox Series X|S, Xbox One e PC, para que você possa desfrutar de sua experiência de jogo favorita em qualquer lugar.
O ITEM FOI ABERTO APENAS PARA FOTOGRAFIA, mas listei como usado.
(TH)</t>
  </si>
  <si>
    <t>MLB3436001533</t>
  </si>
  <si>
    <t>Pro Controller Nintendo Wii Limited Editon Goldeneye 007 New</t>
  </si>
  <si>
    <t>Apresentamos o Pro Controller Nintendo Wii na maravilhosa cor dourada, uma verdadeira raridade levando em consideração o ano em que era produzido, e foi mantido sem uso, novo de época. Este controle oferece não apenas jogabilidade excepcional, mas também um toque de estilo vintage para sua coleção de jogos. Aproveite esta oportunidade única para adquirir um item incrível destes para sua coleção. Observação, a maioria dos itens da Nintendo no Japão não tem lacre e esse é um deles!</t>
  </si>
  <si>
    <t>178662931246</t>
  </si>
  <si>
    <t>Dourado</t>
  </si>
  <si>
    <t>MLB3468480497</t>
  </si>
  <si>
    <t>Controle Ps5 Legacy Hogwarts - Sony Dualsense</t>
  </si>
  <si>
    <t>À venda: Controle PS5 Legacy Hogwarts, uma exclusividade do Reino Unido! Este controle mágico é perfeito para os fãs de Harry Potter e gamers de todas as idades. Com design inspirado em Hogwarts e detalhes encantadores, este controle é a maneira perfeita de adicionar um toque de magia às suas sessões de jogo. Está em excelente estado e pronto para levá-lo a aventuras virtuais épicas. Este é um dos DualSense mais difíceis de encontrar, devido à sua exclusividade no Reino Unido. Não perca a chance de pegar o seu pedaço do mundo mágico de Harry Potter hoje mesmo! Embora esteja anunciado como usado o controle está praticamente novo.</t>
  </si>
  <si>
    <t>178912337378</t>
  </si>
  <si>
    <t>MLB3468495181</t>
  </si>
  <si>
    <t>002-2409-0071</t>
  </si>
  <si>
    <t>Figma Bloodborne 367-dx - Hunter The Old Hunters Edition</t>
  </si>
  <si>
    <t>Leve para casa este incrível action figure da marca Figma do jogo Bloodborne, em condição impecável, ainda com a embalagem original. Este item foi cuidadosamente aberto apenas para fins de fotografia, mantendo-o em estado de colecionador. Com detalhes impressionantes, articulações flexíveis e acessórios incríveis, este action figure é perfeito para qualquer fã de Bloodborne. Adicione-o à sua coleção hoje e traga a emoção do jogo para sua prateleira!</t>
  </si>
  <si>
    <t>MLB3471612863</t>
  </si>
  <si>
    <t>006-2409-0013</t>
  </si>
  <si>
    <t>Controle Dreamcast Original Na Caixa Em Estado De  Novo</t>
  </si>
  <si>
    <t>Este é um verdadeiro tesouro para os fãs de jogos retrô! Oferecemos um controle de época para o Sega Dreamcast, em estado de novo, completo com manual e caixa original. Este item é raro de se encontrar em tal condição impecável, e temos a sorte de ter apenas uma única unidade disponível. Com ele, você terá uma experiência autêntica de jogo dos anos 90, revivendo os dias de glória do Dreamcast. Se você é um colecionador ou apenas quer reviver a nostalgia, não perca esta oportunidade única. Garanta já o seu antes que ele desapareça, pois peças como esta são cada vez mais difíceis de encontrar!</t>
  </si>
  <si>
    <t>MLB3472136175</t>
  </si>
  <si>
    <t>001-2409-0108</t>
  </si>
  <si>
    <t>Street Fighter Vs. Tekken Edição Especial - X-360</t>
  </si>
  <si>
    <t>Apresentamos uma edição especial deslumbrante de 'Street Fighter X Tekken' para o Xbox 360, na sua versão japonesa. Esta é uma experiência única que traz dois dos universos de luta mais amados juntos em uma batalha épica.
Lembrando que esta versão é exclusivamente para consoles japoneses. Aproveite uma jogabilidade incrível, com seus personagens favoritos de ambas as franquias icônicas, como Ryu, Chun-Li, Kazuya e Heihachi.
Além disso, esta edição especial é uma verdadeira obra de arte. Com embalagem e arte incríveis, é um item de colecionador que se destaca em qualquer estante.
Se você é um fã de jogos de luta, esta é a oportunidade perfeita para adicionar esta edição linda e exclusiva à sua coleção. Entre na batalha e prove que lado é o mais forte! Garanta já a sua cópia e mergulhe nesse confronto épico entre Street Fighter e Tekken!</t>
  </si>
  <si>
    <t>MLB3472544457</t>
  </si>
  <si>
    <t>001-2409-0202</t>
  </si>
  <si>
    <t>Forza Motorsport 3 - Xbox 360 Limited Edition</t>
  </si>
  <si>
    <t>Para os verdadeiros entusiastas de corridas e admiradores de carros, apresentamos a edição limitada do jogo Forza Motorsport 3! Esta versão exclusiva não apenas oferece uma experiência de corrida emocionante, mas também vem com itens de colecionador que vão fazer seu coração acelerar.
Chaveiro de Metal Exclusivo: Receba um elegante chaveiro de metal com o logotipo Forza Motorsport 3 gravado, uma peça que exala classe e paixão por carros esportivos. É a maneira perfeita de mostrar seu amor pelo jogo.
Pen Drive de Metal Exclusivo em Case Especial: Além do chaveiro, você também receberá um pen drive de metal exclusivo com capacidade para armazenar todas as suas músicas favoritas relacionadas a carros e corridas. Ele vem em um estojo especial, mantendo seu pen drive seguro e estiloso.
Prepare-se para mergulhar em um mundo de corridas incríveis e gráficos deslumbrantes com Forza Motorsport 3 Limited Edition. Não perca a chance de garantir essa edição especial que vai elevar sua experiência de jogo e adicionar um toque de elegância à sua coleção. Corra para a diversão com estilo! 
O jogo é versão japonesa mas não há trava de região.</t>
  </si>
  <si>
    <t>MLB3474790225</t>
  </si>
  <si>
    <t>001-2409-0271</t>
  </si>
  <si>
    <t>Bomber Man B-daman - Super Famicom</t>
  </si>
  <si>
    <t>Item original para super Famicom Japonês.</t>
  </si>
  <si>
    <t>MLB3551909487</t>
  </si>
  <si>
    <t>Nintendo 64 Japonês</t>
  </si>
  <si>
    <t>Vendo um incrível console Nintendo 64 japonês em estado impecável. Este console clássico é uma verdadeira jóia para os amantes de videogames. Ele está completo, incluindo todos os cabos necessários e um controle. O console foi cuidadosamente mantido e está em condições excepcionais, com uma aparência linda e sem desgaste visível. Reviva a nostalgia dos anos 90 com este Nintendo 64 japonês, pronto para proporcionar horas de diversão retro. Não perca a chance de adicionar este tesouro à sua coleção! OBS NÃO ESTÁ INCLUÍDO JUMPER PAK</t>
  </si>
  <si>
    <t>179540727502</t>
  </si>
  <si>
    <t>003-2409-0059</t>
  </si>
  <si>
    <t>MLB3551932539</t>
  </si>
  <si>
    <t xml:space="preserve">Nintendo 64 Gold Dourado Limited Edition </t>
  </si>
  <si>
    <t>Nintendo 64 Gold Dourado é um console de videogame clássico e incomum de se achar, está em excelente estado de conservação. Embora a caixa apresente alguns detalhes, o console em si está em ótimas condições. O berço em isopor pode ter algumas sujeiras, e acompanha o manual e o número de série bate com o do console. Vale ressaltar que este console é da versão japonesa,. Uma oportunidade imperdível para os colecionadores de jogos retrô e fãs da marca Nintendo.</t>
  </si>
  <si>
    <t>181213590357</t>
  </si>
  <si>
    <t>003-2409-0058</t>
  </si>
  <si>
    <t>Gold</t>
  </si>
  <si>
    <t>MLB3560220649</t>
  </si>
  <si>
    <t>Super Famicom Maleta Original + 6 Jogos Originais Made Japan</t>
  </si>
  <si>
    <t>Adquira agora um Nintendo Super Famicom, o icônico Super Nintendo japonês, ele vem em uma maleta original exclusiva do Japão. Este conjunto incrível inclui não apenas o console, mas também dois controles originais para desfrutar de horas de diversão. E não para por aí, o pacote inclui mais seis jogos originais, entre eles clássicos como Mario Kart, Super Mario World, Puyo Puyo e uma coleção especial de Super Mario.
Esta é uma oportunidade única de possuir um autêntico Nintendo de 16 bits. No meu julgamento está lindo, mas julgue por si mesmo através das fotografias. Este item é uma verdadeira joia para os amantes de jogos clássicos e Nintendo. Não deixe essa oportunidade escapar e reviva a nostalgia dos anos 90!</t>
  </si>
  <si>
    <t>181339462231</t>
  </si>
  <si>
    <t>003-2409-0057</t>
  </si>
  <si>
    <t>MLB3574541839</t>
  </si>
  <si>
    <t>001-2409-0268</t>
  </si>
  <si>
    <t>Hogwarts Legacy - Collector's Edition Ps5</t>
  </si>
  <si>
    <t>A Edição de Colecionador do jogo Hogwarts Legacy é um tesouro para os fãs de Harry Potter. Ela inclui um steelbook exclusivo para proteger o jogo, bônus digitais para aprimorar a experiência e o destaque: uma réplica do livro do jogo e uma varinha mágica interativa. Quando usadas juntas, cria um efeito que permite que a varinha flutue, criando uma verdadeira magia. A energia necessária para isso já está inclusa na edição. Esses itens também funcionam como um belo ornamento e enriquecem a experiência deste excepcional jogo. Garanta sua Edição de Colecionador e mergulhe no mundo mágico de Hogwarts como nunca antes!
(TH)</t>
  </si>
  <si>
    <t>MLB3576376833</t>
  </si>
  <si>
    <t>001-2409-0158</t>
  </si>
  <si>
    <t>Alan Wake Xbox360 - Limited Edition - Versão Japonesa</t>
  </si>
  <si>
    <t>Venda exclusiva: Jogo Alan Wake Edição Limitada Japonesa para Xbox 360. Embalagem única, mais conteúdo adicion. Envolva-se na trama intrigante e lute contra ameaças sobrenaturais. Item de colecionador raro e autêntico. Adicione à sua coleção agora! 
Verifique a compatibilidade do seu aparelho antes de comprar.</t>
  </si>
  <si>
    <t>MLB3576590821</t>
  </si>
  <si>
    <t>006-2409-0004</t>
  </si>
  <si>
    <t>Naruto: Ultimate Ninja 2 - Original Ps2</t>
  </si>
  <si>
    <t>À venda, temos o jogo original "Naruto: Ultimate Ninja 2" para o PlayStation 2, na versão japonesa. Importante lembrar que este jogo é compatível somente com consoles PS2 japoneses.
Explore o emocionante universo de Naruto e enfrente desafios únicos neste título envolvente. Se você é um fã de Naruto ou procura por uma experiência autêntica de jogo, esta é a oportunidade perfeita. Garanta agora e embarque na jornada ninja de Naruto!</t>
  </si>
  <si>
    <t>MLB3578178845</t>
  </si>
  <si>
    <t>Playstation 4 - Limited Edition Call Of Duty 3 - Ps4</t>
  </si>
  <si>
    <t>PS4 Limited Edition Call Of Duty 3
Apresentamos o console de edição limitada do jogo Call of Duty 3, uma belíssima adição para os fãs da série e colecionadores de consoles exclusivos. Este exemplar está em bom estado de conservação, como demonstrado pelas imagens.
Este é mais do que um simples console; é uma homenagem a franquia Call of Duty. Sua aparência única e detalhes personalizados fazem dele uma peça de coleção desejada. Se você é um aficionado por Call of Duty ou apenas aprecia o design especial deste console, esta é uma oportunidade que você não pode deixar passar.
Garanta agora este console de edição limitada e leve para casa uma parte da história de Call of Duty. Entre em contato para obter mais informações ou para adquirir este tesouro exclusivo antes que ele desapareça.
Não inclui: Manual de Instruções.
Obs: Ao efetuar o pagamento à vista, é possível obter descontos. Além disso, em caso de compra de vários itens, consulte nosso catálogo e não hesite em entrar em contato conosco para mais informações.</t>
  </si>
  <si>
    <t>179762576874</t>
  </si>
  <si>
    <t>003-2409-0027</t>
  </si>
  <si>
    <t>MLB3582673197</t>
  </si>
  <si>
    <t>001-2409-0267</t>
  </si>
  <si>
    <t>The Witcher 3 Collectors Edition Ps4 - Edição Colecionador</t>
  </si>
  <si>
    <t>Embrace a grandiosidade do The Witcher 3 Collector’s Edition para PS4, uma verdadeira obra-prima, considerado uma das edições mais lindas e completas. Está edição  de colecionador encontra-se em excelente estado de conservação, cada item desta coleção, praticamente intocado, é uma peça que eleva a experiência do melhor jogo já eleito em sua categoria. representando a jornada aclamada saga de Geralt de Rivia para os fãs.
Este é mais do que um simples conjunto; é uma oportunidade única de mergulhar nas profundezas de The Witcher 3 e possuir um pedaço da essência do jogo que capturou corações e mentes ao redor do mundo.
Não deixe escapar essa chance de ter um item incomum/raro do mundo de The Witcher 3, item cobiçado pela maioria dos colecionadores gamers do mundo. Está edição é muito grande o que dificulta importação e aumenta os riscos nos transportes, essa está a pronta entrega no Brasil! Vc não correrá esse risco, a compra é totalmente segura via mercado livre e mercado envios.
Obs: Ao efetuar o pagamento à vista, é possível obter descontos. Além disso, em caso de compra de vários itens! Consulte nosso catálogo e não hesite em entrar em contato conosco para mais informações.</t>
  </si>
  <si>
    <t>MLB3582692685</t>
  </si>
  <si>
    <t>001-2409-0200</t>
  </si>
  <si>
    <t>Street Fighter 5 Collectors Edition- Edição De Colecionador</t>
  </si>
  <si>
    <t>Explore a beleza da edição de colecionador do Street Fighter V, apresentando uma linda estátua do personagem Ryu, mais artbook e encartes exclusivos da edição. Tudo está em excelente estado de conservação, essa peça é uma maneira autêntica de trazer a essência do Ryu para o seu espaço. Não perca a oportunidade de adicionar essa estátua genuína à sua coleção, proporcionando um toque especial ao seu amor pela franquia Street Fighter.
Obs: O berço interno está em falta</t>
  </si>
  <si>
    <t>MLB3586593719</t>
  </si>
  <si>
    <t>001-2409-0196</t>
  </si>
  <si>
    <t>Soul Calibur V - Collectors Edition - Ps3</t>
  </si>
  <si>
    <t>Explore o universo de Soul Calibur V de uma forma extraordinária com a Edição de Colecionador para PS3. Esta edição exclusiva vai além do comum, oferecendo aos fãs um pacote de colecionáveis incríveis. Receba um artbook luxuoso, revelando os detalhes artísticos e os segredos por trás do desenvolvimento do jogo. Além disso, desfrute de uma trilha sonora épica que intensifica sua imersão na batalha. Ainda está incluso um dvd com making of do game entre outro itens que vc pode ver nas imagens. Esta edição de colecionador é uma homenagem à essência única de Soul Calibur V, proporcionando aos colecionadores uma experiência incomparável.</t>
  </si>
  <si>
    <t>MLB3586643027</t>
  </si>
  <si>
    <t>001-2409-0089</t>
  </si>
  <si>
    <t>Gta San Andreas - Second Edition - Pc</t>
  </si>
  <si>
    <t>Explore o icônico mundo de GTA San Andreas na Second Edition para PC, uma experiência que transcende os limites da ação e da narrativa. Esta edição traz não apenas o jogo incrível, mas também um guia exclusivo que mergulha nas intricadas missões e segredos do jogo. Domine as ruas de Los Santos com gráficos aprimorados e aproveite um mergulho profundo na cultura dos anos 90. Com a Second Edition, sua jornada em San Andreas se torna ainda mais envolvente e cheia de surpresas.</t>
  </si>
  <si>
    <t>MLB3586652591</t>
  </si>
  <si>
    <t>001-2409-0157</t>
  </si>
  <si>
    <t>Uncharted The Nathan Drake Collectionspecial Edition</t>
  </si>
  <si>
    <t>Uncharted: The Nathan Drake Collection – Special Edition (PS4, Mídia Física)
Cópia física de "Uncharted: The Nathan Drake Collection – Special Edition" para PlayStation 4. Inclui os três primeiros jogos da série Uncharted em versões remasterizadas, além de itens de colecionador.
Detalhes:
- Condição: Usado, em bom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</si>
  <si>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MLB3586668427</t>
  </si>
  <si>
    <t>001-2409-0266</t>
  </si>
  <si>
    <t>Spider Man Special Edition - Ps4</t>
  </si>
  <si>
    <t>Explore o universo do Homem-Aranha com a Edição Especial do jogo, que oferece uma experiência única. Esta edição deslumbrante inclui um artbook repleto de ilustrações incríveis, um steelbook exclusivo para proteger seu jogo com estilo, e um encarte exclusivo que aprofunda ainda mais na história. Leve para casa esta edição especial e mergulhe no mundo emocionante do Homem-Aranha como nunca antes</t>
  </si>
  <si>
    <t>MLB3598136531</t>
  </si>
  <si>
    <t>001-2409-0083</t>
  </si>
  <si>
    <t>Gta - Grand Theft Auto V - Ps4</t>
  </si>
  <si>
    <t>Grand Theft Auto V para PS4 oferece uma experiência de jogo imersiva e repleta de ação, ambientada na vasta e vibrante cidade de Los Santos e seus arredores. Com uma narrativa cativante, personagens memoráveis e um mundo aberto cheio de possibilidades, este jogo é um verdadeiro marco na indústria dos videogames. Explore a cidade, participe de missões emocionantes, e divirta-se com uma variedade de atividades, desde corridas de carros até assaltos a bancos. Com gráficos aprimorados e novos recursos exclusivos para o PS4, como modo em primeira pessoa, o GTA V é uma experiência imperdível para os jogadores de PlayStation 4. Prepare-se para mergulhar no caos e na diversão do mundo do crime com o Grand Theft Auto V!</t>
  </si>
  <si>
    <t>MLB3598169209</t>
  </si>
  <si>
    <t>001-2409-0264</t>
  </si>
  <si>
    <t>Naruto - Ultimate Ninja Storm Legacy Ps4 - Limited Edition</t>
  </si>
  <si>
    <t>Vendo edição limitada do jogo Naruto - Ultimate Ninja Storm Legacy para PS4. Essa edição contem um steelbook exclusivo, um mini artbook, um pôster exclusivo e uma luva especial.
No entanto, é importante notar que o steelbook pode apresentar alguns pontos de ferrugem, a luva tbm cotem amassados, conforme demonstrado nas imagens. Analise cuidadosamente as imagens antes de fazer sua compra para garantir que você esteja ciente desses detalhes. Adquira já sua edição limitada e embarque em emocionantes batalhas ninja no mundo de Naruto!</t>
  </si>
  <si>
    <t>MLB3604378715</t>
  </si>
  <si>
    <t>001-2409-0263</t>
  </si>
  <si>
    <t>Spawn - In The Demons Hand - Dreamcast - Limited - Lacrado</t>
  </si>
  <si>
    <t>Venda Especial: Jogo Spawn In The Demons Hand Edição Special
Prepare-se para mergulhar em uma aventura sombria e emocionante com o jogo Spawn In The Demons Hand Edição Special. Esta edição especial, lacrada de época, é rara de se encontrar nos dias de hoje.
Além do jogo em si, esta edição vem em uma luva especial que adiciona um toque de mistério e exclusividade à sua coleção. Adicionalmente, acompanha um mini artbook que oferece insights fascinantes sobre o universo sombrio de Spawn.
Esta é uma oportunidade de adquirir um item de respeito que não se vê todos os dias. Se você é fã de Spawn ou simplesmente aprecia jogos únicos e memoráveis, esta edição especial é para você.
Não perca a chance de adicionar esta joia à sua coleção. Esta edição lacrada de época é um tesouro que certamente será valorizado por muitos anos. Garanta o seu enquanto ainda está disponível!
Observe que a luva pode ter alguns pequenos desgastes, que são poucos, no meu julgamento quase imperceptíveis, mas analise as imagens para sua própria conclusão.
OBS: Versão original japonesa é só funcionará em consoles japoneses!</t>
  </si>
  <si>
    <t>MLB3604862123</t>
  </si>
  <si>
    <t>001-2409-0081</t>
  </si>
  <si>
    <t>Gravity Daze 2 Special Edition - Ps4</t>
  </si>
  <si>
    <t>Venda especial: Edição Especial do Jogo Gravity Daze 2 para PS4
Aproveite a oportunidade de adquirir a edição especial do jogo Gravity Daze 2 para PS4, uma exclusividade do Japão. Esta edição vem com uma luva decorada com a arte da protagonista, além de um DVD exclusivo.
O item está em bom estado de conservação, como mostram as imagens fornecidas. Esta é uma chance única de ter uma versão especial deste aclamado jogo em sua coleção.
Não perca tempo e garanta já!
OBTENHA DESCONTOS COM PAGAMENTOS A VISTA!</t>
  </si>
  <si>
    <t>MLB3608289093</t>
  </si>
  <si>
    <t>005-2409-0007</t>
  </si>
  <si>
    <t>Amiibo Sonic - Nintendo Original - Super Smash Bros</t>
  </si>
  <si>
    <t>Apresentando o incrível amiibo Sonic! Este amiibo captura toda a velocidade e carisma do ouriço azul mais famoso do mundo dos videogames. Com um design detalhado e vibrante, o amiibo Sonic é uma adição imperdível para qualquer coleção de amiibos ou fã de jogos.
Desbloqueie conteúdo exclusivo, melhore habilidades e desbloqueie novas experiências em uma variedade de jogos compatíveis com amiibo, incluindo títulos populares como Super Smash Bros. Ultimate, Mario Kart 8 Deluxe e muito mais.
Além disso, o amiibo Sonic é não apenas uma peça colecionável, mas também um companheiro de jogo interativo. Traga o Sonic para a vida virtual e mergulhe em aventuras emocionantes ao lado do ouriço mais rápido do mundo dos videogames.
Não deixe escapar esta oportunidade de adicionar o amiibo Sonic à sua coleção e desbloquear todo o seu potencial nos jogos. Seja você um colecionador de amiibos ou um fã do Sonic, este amiibo é uma escolha essencial. Garanta o seu hoje mesmo e prepare-se para correr em direção à diversão!
Obs: Versão japonesa, que não difere nada da versão americana a não ser o idioma das instituições.</t>
  </si>
  <si>
    <t>MLB3608388461</t>
  </si>
  <si>
    <t>005-2409-0024</t>
  </si>
  <si>
    <t xml:space="preserve">Amiibo Donkey Kong - Super Smash Bros - Nintendo Original </t>
  </si>
  <si>
    <t>Apresentando o poderoso amiibo Donkey Kong! Este amiibo traz todo o charme e a força do lendário gorila da Nintendo diretamente para suas mãos. Com um design impressionante e cheio de personalidade, o amiibo Donkey Kong é uma adição incrível para qualquer coleção de amiibos ou fã da franquia Donkey Kong.
Desbloqueie conteúdo exclusivo, ganhe vantagens especiais e desbloqueie novas experiências em uma variedade de jogos compatíveis com amiibo, incluindo títulos como Super Smash Bros. Ultimate, Mario Kart 8 Deluxe e muitos outros.
Além disso, o amiibo Donkey Kong não é apenas uma peça colecionável, mas também um parceiro de jogo interativo. Traga Donkey Kong para a vida virtual e embarque em aventuras épicas ao lado do gorila mais icônico dos videogames.
Não perca esta oportunidade de adicionar o amiibo Donkey Kong à sua coleção e desbloquear todo o seu potencial nos jogos. Seja você um colecionador de amiibos ou um fã fervoroso da franquia Donkey Kong, este amiibo é uma escolha essencial. Garanta o seu hoje mesmo e embarque em uma jornada cheia de diversão e aventura!
Obs: Tem um pequeno detalhe na embalagem como demonstra as imagens
Obs: Versão japonesa, que não difere nada da americana a não ser o idioma das introdução na caixa.</t>
  </si>
  <si>
    <t>MLB3608695029</t>
  </si>
  <si>
    <t xml:space="preserve">Sega Dreamcast - Hkt-3000 </t>
  </si>
  <si>
    <t>Vendo Dreamcast modelo japonês em excelente estado de conservação! O console está impecável, sem sinais de amarelamento ou sujeira, e permanece selado e original, nunca mexido. O controlador também está bem excelente. No entanto, a caixa apresenta desgastes nas quinas e alguns detalhes visíveis nas imagens. Por favor, note que este console japonês só rodará jogos japoneses. As fotos são reais e não foram editadas, julgue você mesmo pelo estado do console. Uma oportunidade para quem deseja um console original e excelente estado.
Obs: O serial do console não corresponde com da caixa! (Serial não bate)</t>
  </si>
  <si>
    <t>179921822618</t>
  </si>
  <si>
    <t>003-2409-0054</t>
  </si>
  <si>
    <t>MLB3613968985</t>
  </si>
  <si>
    <t>001-2409-0077</t>
  </si>
  <si>
    <t>Seaman Dont Panic - Dreamcast Box</t>
  </si>
  <si>
    <t>**BOX do Jogo SEAMAN para Dreamcast**
Explore as profundezas do oceano e descubra um mundo único com o BOX do jogo SEAMAN para Dreamcast! Este conjunto exclusivo inclui não apenas o jogo, mas também um microfone, permitindo que você mergulhe totalmente na experiência interativa deste clássico cult.
SEAMAN é uma experiência única e inovadora que desafia as convenções dos jogos tradicionais. No jogo, os jogadores interagem com uma criatura virtual chamada Seaman, que evolui e cresce à medida que você se envolve com ele. Use o microfone para conversar com Seaman e respondê-lo enquanto ele faz perguntas, conta histórias e até mesmo faz piadas.
Este jogo japonês oferece uma narrativa cativante e uma jogabilidade envolvente que cativará os jogadores de todas as idades. Com gráficos impressionantes e uma trilha sonora envolvente, SEAMAN leva os jogadores a uma jornada emocionante e memorável.
Se você é um fã de jogos únicos e experiências interativas, não pode deixar de experimentar SEAMAN para Dreamcast. Adquira este BOX agora e mergulhe em um mundo de maravilhas submarinas e descobertas emocionantes!
Observação: A caixa contém alguns amassados visíveis na quina, veja as imagens, a almofada do microfone tbm está em falta.</t>
  </si>
  <si>
    <t>MLB3614061441</t>
  </si>
  <si>
    <t>Funko Pop Wall-e 1120 - Disney Pixar - Novo E Autêntico</t>
  </si>
  <si>
    <t>Leve para casa o adorável robô WALL•E em forma de Funko Pop! Esta figura colecionável da Disney Pixar é uma adição encantadora para qualquer coleção. Com aproximadamente 10 centímetros de altura, este Funko Pop é novo, autêntico e perfeito para fãs de WALL•E e da Disney Pixar. Adicione um toque de magia à sua estante com este item colecionável. Número 1120</t>
  </si>
  <si>
    <t>MLB3614066015</t>
  </si>
  <si>
    <t>002-2409-0069</t>
  </si>
  <si>
    <t>Funko Pop Tobi 184 - Naruto Shippuden - Novo E Autêntico</t>
  </si>
  <si>
    <t>Traga o misterioso Tobi para sua coleção com este Funko Pop! Inspirado em Naruto Shippuden, esta figura colecionável é uma adição incrível para qualquer fã da série. Com cerca de 10 centímetros de altura e detalhes impressionantes, este Funko Pop é novo, autêntico e pronto para ser exibido. Adicione um toque de mistério à sua estante com este item colecionável.</t>
  </si>
  <si>
    <t>MLB3614077903</t>
  </si>
  <si>
    <t>002-2409-0046</t>
  </si>
  <si>
    <t>Funko Pop Kakashi (raikiri) 1103 - Naruto - Autêntico</t>
  </si>
  <si>
    <t>Adquira o icônico Kakashi (Raikiri) em forma de Funko Pop! Esta figura colecionável de Naruto Shippuden é uma peça indispensável para fãs da série. Com detalhes impressionantes e aproximadamente 10 centímetros de altura, este Funko Pop é novo, autêntico e perfeito para qualquer coleção. Adicione um toque de ninjutsu à sua estante com este item colecionável.</t>
  </si>
  <si>
    <t>MLB3614187803</t>
  </si>
  <si>
    <t>Funko Pop Jiraiya (modo Sábio) 1381 - Naruto - Autêntico</t>
  </si>
  <si>
    <t>Adicione o lendário Jiraiya em seu Modo Sábio à sua coleção com este Funko Pop! Inspirado em Naruto Shippuden, este boneco colecionável é uma adição essencial para os fãs da série. Com cerca de 10 centímetros de altura e detalhes impressionantes, este Funko Pop é novo, autêntico e pronto para ser exibido. Traga um pouco da sabedoria e poder do Sábio dos Sapos para sua estante com este item colecionável.</t>
  </si>
  <si>
    <t>MLB3614286067</t>
  </si>
  <si>
    <t>002-2409-0044</t>
  </si>
  <si>
    <t>Funko Pop Itachi 578 - Naruto Shippuden - Autêntico</t>
  </si>
  <si>
    <t>Traga o poderoso e misterioso Itachi Uchiha para sua coleção com este Funko Pop! Inspirado em Naruto Shippuden, este boneco colecionável é uma adição essencial para os fãs da série. Com cerca de 10 centímetros de altura e detalhes impressionantes, este Funko Pop é novo, autêntico e pronto para ser exibido. Adicione um toque de genialidade e mistério à sua estante com este item colecionável.</t>
  </si>
  <si>
    <t>MLB3636627241</t>
  </si>
  <si>
    <t>Relógio Super Mario Bros G-shock</t>
  </si>
  <si>
    <t>O relógio Casio G-Shock Edição Especial Super Mario Bros é um item novo e exclusivo que combina estilo e nostalgia. Comemorando o icônico personagem da Nintendo, este relógio apresenta um design único inspirado no mundo do Super Mario Bros. Ele oferece uma fusão perfeita entre a durabilidade característica da linha G-Shock da Casio e elementos visuais que remetem ao jogo clássico. Com detalhes intricados e cores vibrantes, este relógio é mais do que apenas um acessório funcional - é uma peça de colecionador que evoca lembranças dos dias passados nos consoles de videogame. Seja para os fãs leais de Super Mario ou os entusiastas da relojoaria, o Casio G-Shock Edição Especial Super Mario Bros é uma declaração de estilo e paixão pelos jogos.</t>
  </si>
  <si>
    <t>182219260715</t>
  </si>
  <si>
    <t>007-2409-0004</t>
  </si>
  <si>
    <t>Mario</t>
  </si>
  <si>
    <t>MLB3643312217</t>
  </si>
  <si>
    <t>002-2409-0064</t>
  </si>
  <si>
    <t>Figura De Acción  Mega - With Sound De Mezco Toyz</t>
  </si>
  <si>
    <t>Com o Jason Voorhees do Sexta-feira 13 da Mezco Toyz as horas de diversão são garantidas. Você poderá brincar com eles seguindo suas histórias ou colecionar pelo tempo que quiser.</t>
  </si>
  <si>
    <t>MLB3648810499</t>
  </si>
  <si>
    <t>001-2409-0156</t>
  </si>
  <si>
    <t>Resident Evil 3 / Biohazard 3 - Collectors Edition</t>
  </si>
  <si>
    <t>Apresentando a edição de colecionador do jogo Resident Evil 3 (Biohazard no Japão) Collector’s Edition! Esta preciosidade japonesa é uma verdadeira joia para os apaixonados pela franquia. A estátua exclusiva de Jill Valentine, nova nunca exposta, é uma obra de arte que captura a essência da protagonista do clássico terror de Raccoon City. Todos os itens estão intactos e em perfeitas condições. Esta edição é incomum e altamente cobiçada por colecionadores e fãs entusiastas. Garanta já esta edição especial para elevar sua coleção a um novo patamar de excelência e horror!
OBS: Jogo não está incluído.</t>
  </si>
  <si>
    <t>MLB3726278935</t>
  </si>
  <si>
    <t>001-2409-0072</t>
  </si>
  <si>
    <t>Dragon Quest Vi - Super Famicom</t>
  </si>
  <si>
    <t>Dragon Quest 6 é uma obra prima dos RPGs, desenvolvida pela lendária Enix. Com uma história cativante e uma narrativa profunda que explora temas de identidade e destino, gráficos encantadores que captura a essência dos clássicos de 16 bits, e uma trilha sonora inesquecível composta pelo renomado Koichi Sugiyama, sendo cada faixa musical uma obra de arte, este jogo oferece uma jornada épica por mundos paralelos e batalhas estratégicas. Mergulhe na magia e aventura de Dragon Quest 6, um tesouro raro para colecionadores de RPGs clássicos!
O conjunto acompanha caixa, cartucho, berço, e alguns panfletos e pôster exclusivo sem dobras ou rasuras, infelizmente não está incluso o manual, por favor julgue por si mesmo pelas imagens.</t>
  </si>
  <si>
    <t>MLB3726359975</t>
  </si>
  <si>
    <t>001-2409-0071</t>
  </si>
  <si>
    <t>Street Fighter 2 Turbo Super Famicom</t>
  </si>
  <si>
    <t>Street Fighter II Turbo uma versão aprimorada do clássico jogo de luta Street Fighter II, desenvolvido pela Capcom. Essa versão trouxe ajustes de equilíbrio, velocidade de jogo mais rápida e novos movimentos especiais para os personagens, tornando-a uma das versões mais populares da franquia.
A caixa do produto em si está em ótimo estado de conservação, embora a parte de trás do cartucho esteja levemente amarelada, o jogo  ainda acompanha berço e manual em ótimo estado, conforme as imagens a cima julgue por si mesmo.</t>
  </si>
  <si>
    <t>MLB3734585460</t>
  </si>
  <si>
    <t>001-2409-0155</t>
  </si>
  <si>
    <t>The Last Of Us Part 2 Collectors Edition</t>
  </si>
  <si>
    <t>Esta é sua chance de adquirir a cobiçada edição de colecionador de **The Last of Us Part 2**!
#### Estado do Produto:
Esta edição de colecionador está sem uso e completa, com exceção do jogo em si (JOGO NÃO INCLUÍDO). A caixa externa pode apresentar pequenos detalhes quase imperceptíveis, mas todo o restante do conteúdo está em perfeito estado, como se fosse novo. Todos os itens exclusivos que acompanham a edição estão presentes e em condições impecáveis.
#### Itens Inclusos:
- Estátua de Ellie de 30 cm
- Réplica da Pulseira de Ellie
- Mini Artebook de 48 páginas da Dark Horse
- Conjunto de 6 Pins esmaltados
- Conjunto de 5 Adesivos
- Mapa de pano da área do jogo
- Embalagem especial de metal (SteelBook)
- Impressão artística com litografia e carta de agradecimento
#### 100% Qualidade e Autenticidade:
Garantimos que todos os itens são genuínos e autênticos, fabricados pela Naughty Dog, a renomada desenvolvedora de jogos. Mesmo que a caixa externa possua pequenos detalhes quase imperceptíveis, todo o restante da edição está em estado novo e completo.
#### Envio e Embalagem:
O item será cuidadosamente embalado em uma caixa segura para garantir que chegue em perfeitas condições até você. Fazemos envios para todo o Brasil, utilizando serviços de entrega do Mercado Livre, com rastreamento disponível e o melhor, o custo do envio é gratuito!
#### Compra Segura:
Via Mercado Pago!
Não perca a oportunidade de adquirir esta versão de colecionador de **The Last of Us Part 2**! Faça agora mesmo a sua compra e garanta esse tesouro para a sua coleção.
Esta é a versão japonesa, com a única diferença na escrita em japonês na caixa externa.</t>
  </si>
  <si>
    <t>MLB3734595936</t>
  </si>
  <si>
    <t>002-2409-0063</t>
  </si>
  <si>
    <t>Exterminador Do Futuro T-800 - Oficial - Action Figure</t>
  </si>
  <si>
    <t>Action Figure T-800 Exterminador do Futuro - Crazy Toys (Novo na Caixa, Aberto apenas para foto)
Descrição:
Apresentamos a você a incrível Action Figure T-800 Exterminador do Futuro, fabricada pela renomada marca Crazy Toys. Este item é totalmente novo na caixa e foi aberto apenas uma vez para tirar fotos reais do produto que você está adquirindo. Em estado praticamente novo, essa peça é perfeita para colecionadores exigentes.
Com meticulosa atenção aos detalhes, a Crazy Toys criou uma action figure oficial do T-800 Exterminador do Futuro que captura perfeitamente a essência do lendário personagem interpretado por Arnold Schwarzenegger. Cada detalhe, desde as expressões faciais até as roupas e armas, é reproduzido com precisão, garantindo uma experiência autêntica para os fãs.
Além disso, esta action figure acompanha acessórios; 1 Fuzil e 1 escopeta, que complementam a experiência de exibir o lendário exterminador em sua forma mais icônica.
O item está em excelente estado de conservação, praticamente novo, já que foi aberto apenas para tirar fotos reais do próprio produto que você irá receber. As fotos utilizadas nesta publicação são exatamente do item à venda, proporcionando transparência e garantindo que você veja exatamente o que está comprando.
Não perca a oportunidade de adicionar essa incrível Action Figure T-800 Exterminador do Futuro - Crazy Toys à sua coleção. Um verdadeiro tesouro para os fãs de Exterminador do Futuro!
Observação: Estamos à disposição para esclarecer qualquer dúvida e fornecer mais informações sobre esta Action Figure T-800 Exterminador do Futuro - Crazy Toys. Garanta já o seu e tenha em mãos um item de qualidade, fiel ao personagem e em estado praticamente novo! 
APENAS 1 DISPONÍVEL!</t>
  </si>
  <si>
    <t>MLB3744471679</t>
  </si>
  <si>
    <t>183197694385</t>
  </si>
  <si>
    <t>004-2409-0008</t>
  </si>
  <si>
    <t>MLB3758515611</t>
  </si>
  <si>
    <t>005-2409-0006</t>
  </si>
  <si>
    <t>Nintendo Amiibo The Legend Of Zelda Toon Link</t>
  </si>
  <si>
    <t>MLB3758650273</t>
  </si>
  <si>
    <t>001-2409-0152</t>
  </si>
  <si>
    <t>Resident Evil 5 - Deluxe Edition Xbox 360 - Biohazard</t>
  </si>
  <si>
    <t>Adquira **Biohazard 5 Deluxe Edition** para Xbox 360, uma edição exclusiva japonesa que celebra o intenso mundo de survival horror da série Resident Evil (Biohazard no Japão). Esta edição especial é perfeita para fãs que desejam uma experiência completa e imersiva do jogo.
#### Itens Inclusos:
- **Jogo Original Biohazard 5 (Versão Japonesa)**
- **Trilha Sonora Completa**
- **Lata Especial de Colecionador**
- **Case Especial**
#### Condição do Produto
A edição está em excelente estado de conservação, como demonstram as imagens reais anexadas. Todos os itens foram cuidadosamente preservados para garantir a melhor experiência ao comprador.
#### Detalhes:
- **Plataforma:** Xbox 360 (Versão Japonesa)
- **Estado:** Excelente (imagens reais)
- **Inclui:** Jogo, Trilha Sonora, Lata Especial, Case Especial
#### Benefícios Exclusivos:
- **Frete Grátis para Todo o Brasil**
- **Parcelamento em Até 12x Sem Juros**
#### Observações:
- **Envio Imediato**
- **Embalagem Segura**
- **Suporte ao Cliente**
Não perca a oportunidade de adicionar a **Biohazard 5 Deluxe Edition** à sua coleção! Esta edição especial oferece uma combinação única de itens colecionáveis e uma apresentação premium que todo fã da série vai adorar.
Garanta já a sua **Biohazard 5 Deluxe Edition**! Qualquer dúvida, não hesite em perguntar.</t>
  </si>
  <si>
    <t>MLB3758955223</t>
  </si>
  <si>
    <t>001-2409-0151</t>
  </si>
  <si>
    <t>The Walking Dead Collectors Edition - Ps3</t>
  </si>
  <si>
    <t>Adquira a **Edição de Colecionador de The Walking Dead: A Telltale Games Series** para PlayStation 3. Esta edição é perfeita para fãs da série e inclui itens adicionais exclusivos, mesmo sem a mídia física original.
# Itens Inclusos:
- **Graphic Novel "The Walking Dead: Compendium One"** - Contém as primeiras 48 edições da série de quadrinhos.
- **Caixa de Colecionador** com arte exclusiva de Charlie Adlard
# Condição do Produto
A edição está em bom estado de conservação, exceto pela ausência da mídia física original. Todos os outros itens estão completos e em ótimas condições, conforme demonstram as imagens reais anexadas.
# Detalhes:
- **Plataforma:** PlayStation 3
- **Estado:** Bom (imagens reais)
- **Inclui:** Graphic Novel, Caixa de Colecionador
Garanta já a sua **Edição de Colecionador de The Walking Dead: A Telltale Games Series**! Qualquer dúvida, não hesite em perguntar.</t>
  </si>
  <si>
    <t>MLB3759010525</t>
  </si>
  <si>
    <t>Sony Ps Vita Soul Sacrifice Premium Edition Cor Cosmic Red</t>
  </si>
  <si>
    <t>Apresentamos o **PS Vita Soul Sacrifice Edition**, um console extremamente raro e cobiçado entre os colecionadores. Este console é considerado por muitos como o Ps vita mais bonito já lançado, devido ao seu design exclusivo e temático.
#### Itens Inclusos:
- **Console PS Vita Soul Sacrifice Edition**
- **Case Exclusiva** da edição
- **Flanela Exclusiva** da edição (sem uso)
- **Jogo da edição**
Tudo está nas imagens 
#### Condição do Produto
O console está em ótimo estado de conservação, que considero impecável. No entanto, você pode julgar por si mesmo ao ver as imagens detalhadas que disponibilizamos.
#### Detalhes:
- **Plataforma:** PS Vita
- **Estado:** Impecável (imagens reais)
- **Inclui:** Console, Case Exclusiva, Flanela Exclusiva (sem uso)
Essa é uma oportunidade única de adquirir um dos consoles mais cobiçados e lindos disponíveis no mercado. Não perca a chance de ter essa joia em sua coleção!
Garanta já o seu **PS Vita Soul Sacrifice Edition**! Qualquer dúvida, não hesite em perguntar.
OBS: Esse console é exclusivo do Japão e está original bloqueado.</t>
  </si>
  <si>
    <t>180870051528</t>
  </si>
  <si>
    <t>003-2409-0024</t>
  </si>
  <si>
    <t>MLB3759261025</t>
  </si>
  <si>
    <t>Controle Sem Fio Nintendo Switch Pro Controller Original.</t>
  </si>
  <si>
    <t>Adquira o **Nintendo Switch Pro Controller Original**, um acessório essencial para qualquer jogador de Nintendo Switch que busca conforto e precisão em suas sessões de jogo. Este controlador original está em excelente estado de conservação e é perfeito para longas horas de jogabilidade.
# Detalhes do Produto:
- **Funcionalidades:** Inclui controles de movimento, HD Rumble, funcionalidade embutida de amiibo (leitor de amiibo) e mais.
- **Design Ergonômico:** Confortável para longas sessões de jogo, com um formato tradicional que se adapta bem às mãos.
- **Compatibilidade:** Funciona com Nintendo Switch, Nintendo Switch Lite e Nintendo Switch OLED.
- **Bateria:** Oferece até 40 horas de tempo de jogo com uma única carga.
- **Conexão:** Conexão sem fio via Bluetooth e porta USB-C para carregamento.
# Condição do Produto
O controlador original está em excelente estado de conservação, garantindo qualidade e durabilidade para sua experiência de jogo.
Garanta já o seu **Nintendo Switch Pro Controller Original** e leve suas sessões de jogo a um novo nível! Qualquer dúvida, não hesite em perguntar.</t>
  </si>
  <si>
    <t>183385924653</t>
  </si>
  <si>
    <t>004-2409-0011</t>
  </si>
  <si>
    <t>MLB3759325515</t>
  </si>
  <si>
    <t>002-2409-0061</t>
  </si>
  <si>
    <t>Funko Pop Games - Nino Kuni Ii - Tani #329</t>
  </si>
  <si>
    <t>Adquira a figura **Funko Pop! Games Nº 329 - Tani com Higgledy** da série Ni No Kuni II. Este colecionável é ideal para fãs do jogo e colecionadores de Funko Pop!.
#### Detalhes do Produto:
- **Personagem:** Tani com Higgledy
- **Série:** Ni No Kuni II
- **Número:** 329
- **Material:** Vinil
- **Altura:** Aproximadamente 3 3/4 polegadas (9,5 cm)
- **Condição:** Usado, com alguns detalhes na caixa  e o personagem menor (ver imagens para julgamento)
Esta figura é uma excelente adição para qualquer coleção de Funko Pop! ou fã de Ni No Kuni II. Não perca a oportunidade de ter esse item em sua coleção!</t>
  </si>
  <si>
    <t>MLB3763529589</t>
  </si>
  <si>
    <t>001-2409-0188</t>
  </si>
  <si>
    <t>Dark Souls Ii - Collectors Editionfrom Software - Ps3</t>
  </si>
  <si>
    <t>Edição de Colecionador Dark Souls II - Edição Japonesa Exclusiva
Apresentamos a Edição de Colecionador Dark Souls II, uma edição japonesa exclusiva, perfeita para os fãs da série e colecionadores exigentes. Esta edição especial é praticamente sem uso.
Detalhes do Produto:
- Jogo: Dark Souls II
- Edição: Edição de Colecionador Japonesa Exclusiva
- Ano de Lançamento: 2014
- Condição: Praticamente sem uso
Inclui:
- Miniaturas de armas e armaduras em metal
- Caixa em madeira de alta qualidade
- Mapa detalhado do mundo de Dark Souls II
- Artbook com artes conceituais exclusivas
- Jogo completo Dark Souls II
- Trilha sonora original do jogo
Características:
- Design Exclusivo: Esta edição de colecionador vem em uma caixa de madeira de alta qualidade, proporcionando uma apresentação luxuosa e durável.
- Itens de Colecionador: As miniaturas de armas e armaduras em metal são réplicas detalhadas e perfeitas para exibição.
- Extras Incríveis: Inclui um mapa detalhado e um artbook cheio de artes conceituais que mergulham você ainda mais no mundo de Dark Souls II.
- Condição Impecável: A edição é praticamente sem uso, mantendo todos os itens em estado excelente.
Observações:
- As imagens fornecidas são do próprio produto, demonstrando seu excelente estado de conservação.
- Item Pesado: Devido ao peso e à exclusividade da edição, tê-la à pronta entrega no Brasil não é fácil.
- Envio seguro e bem embalado para garantir que o produto chegue intacto ao seu destino.
Adicione uma peça única à sua coleção e mergulhe na desafiadora e rica experiência de Dark Souls II com esta incrível Edição de Colecionador! Garanta já o seu!
Descontos em pagamentos à vista! 
Qualquer dúvida, entre em contato!</t>
  </si>
  <si>
    <t>MLB3764361741</t>
  </si>
  <si>
    <t>001-2409-0187</t>
  </si>
  <si>
    <t>Spider Man 2 - Collectors Edition - Edição De Colecionador</t>
  </si>
  <si>
    <t>Edição de Colecionador Marvel's Spider-Man 2 
Apresentamos a **Edição de Colecionador Marvel's Spider-Man 2**, uma peça exclusiva para os verdadeiros fãs do Aranha. Esta edição especial é perfeita para colecionadores que desejam adicionar um item de alta qualidade e valor à sua coleção.
Inclui:
- SteelBook® display case
- Estátua de 19 polegadas com os Spider-Men (Peter Parker e Miles Morales) enfrentando Venom (ainda na caixa de serviços, não está lacrada)
**Características:**
- **Design Exclusivo:** A edição inclui uma incrível estátua de 19 polegadas, retratando uma batalha épica entre os Spider-Men e Venom, um item de alta qualidade que se destaca em qualquer coleção.
- **Itens de Colecionador:** O SteelBook® display case e a estátua fazem desta edição um verdadeiro tesouro para os fãs.
- **Condição Impecável:** A edição é praticamente sem uso, garantindo que todos os itens estejam em excelente estado.
**Observações:**
- Jogo não está incluso.
- **Disponibilidade:** Tê-la à pronta entrega no Brasil não é fácil devido à sua exclusividade e peso.
- Envio seguro e bem embalado para garantir que o produto chegue intacto ao seu destino.
- **Frete grátis para todo o país**.
- **Parcelamento sem juros em até 12x**.
Adicione uma peça única à sua coleção e mergulhe na emocionante experiência de Marvel's Spider-Man 2 com esta incrível Edição de Colecionador! Garanta já o seu!
**Frete:** Grátis para todo o país.
**Parcelamento:** Sem juros em até 12x.
**Qualquer dúvida, entre em contato!**</t>
  </si>
  <si>
    <t>MLB3772043361</t>
  </si>
  <si>
    <t>001-2409-0066</t>
  </si>
  <si>
    <t>Fallout 4 G.o.t.y. - Pip Boy Edition - Ps4</t>
  </si>
  <si>
    <t># Fallout 4 Pip-Boy Edition G.O.T.Y. (Game of the Year) - Edição de Colecionador
Estamos oferecendo uma edição incomum de se encontrar, trata-se da G.O.T.Y. do Fallout 4 Pip-Boy Edition, um item indispensável para colecionadores e entusiastas da franquia Fallout. Esta edição especial está em excelente estado de conservação, com o jogo lacrado e os itens nunca expostos. Vale destacar que esta unidade não inclui o steelbook e o case exterior que vem na collectors edition, mas sua escassez no mercado a torna mais valorizada que a versão collectors edition. 
#### Detalhes do Produto:
- **Condição**: Excelente, jogo lacrado.
- **Conteúdo**: 
 - Réplica funcional do Pip-Boy, compatível com a maioria dos smartphones.
 - Jogo Fallout 4 versão Game of the Year (G.O.T.Y.) lacrado.
 - Manual de uso do Pip-Boy.
 - Stand display para o Pip-Boy.
 - Caixinha de apresentação original (sem o steelbook e o case exterior).
- **Disponibilidade**: Poucas unidades disponíveis no mercado.
# Exclusividade e Valorização:
Esta edição é valorizada entre colecionadores, principalmente devido à sua escassez. Esta informação pode ser confirmada em diversas plataformas estrangeiras, destacando ainda mais a exclusividade deste item.
# Sobre o Jogo:
**Fallout 4**, lançado pela Bethesda Game Studios, é um RPG de ação ambientado em um mundo pós-apocalíptico. Com a versão Game of the Year, você terá acesso a todos os DLCs lançados, incluindo "Automatron", "Wasteland Workshop", "Far Harbor", "Contraptions Workshop", "Vault-Tec Workshop" e "Nuka-World". O jogo é conhecido por sua narrativa envolvente, vasto mundo aberto e a liberdade de construir e personalizar sua experiência de jogo.
Garanta já essa peça única e torne sua coleção ainda mais especial com a Fallout 4 Pip-Boy Edition G.O.T.Y.!</t>
  </si>
  <si>
    <t>MLB3773056317</t>
  </si>
  <si>
    <t>001-2409-0149</t>
  </si>
  <si>
    <t>Project Gotham Racing 2 - Xbox Classic</t>
  </si>
  <si>
    <t>Project Gotham Racing 2 é um dos títulos mais aclamados de corrida para o Xbox Clássico. Este jogo combina velocidade intensa com um foco único em corridas urbanas, colocando os jogadores nas ruas de cidades icônicas ao redor do mundo, os jogadores podem explorar e competir em pistas detalhadas em locais como Nova York, Londres, Tóquio e muito mais. Cada cidade oferece um ambiente urbano único, repleto de curvas desafiadoras e oportunidades para exibir habilidades.
O conjunto acompanha Jogo em mídia física original Japones em bom estado de conservação e manual.
Versão Japonesa: Este jogo é da versão japonesa e, portanto, só funcionará em consoles Xbox japoneses ou em consoles destravados compatíveis.</t>
  </si>
  <si>
    <t>MLB3773878953</t>
  </si>
  <si>
    <t>001-2409-0259</t>
  </si>
  <si>
    <t>Assassin's Creed 3 -  Original Japonês Para Xbox 360</t>
  </si>
  <si>
    <t>Disponível para venda Assassin's Creed 3 para Xbox 360, edição original japonesa.
 Vivencie a épica Revolução Americana através dos olhos de Connor, um assassino com ascendência inglesa e mohawk, em uma história rica em detalhes históricos e cheia de ação.
O conjunto acompanha Jogo em mídia física original Japones em bom estado de conservação, manual e panfletos.
Versão Japonesa: Este jogo é da versão japonesa e, portanto, só funcionará em consoles Xbox japoneses ou em consoles destravados compatíveis.</t>
  </si>
  <si>
    <t>MLB3780024945</t>
  </si>
  <si>
    <t>001-2409-0255</t>
  </si>
  <si>
    <t>Gears Of War - Xbox 360</t>
  </si>
  <si>
    <t>À Venda, Gears Of War para Xbox 360 reconhecido por sua jogabilidade intensa e envolvente, o título se tornou um marco no gênero e deu origem a uma popular franquia.
O conjunto acompanha Jogo em mídia física original Japonês em bom estado de conservação, e manuais.
Importante : Este jogo é da versão japonesa e, portanto, só funcionará em consoles Xbox japoneses ou em consoles destravados compatíveis.</t>
  </si>
  <si>
    <t>MLB3780054369</t>
  </si>
  <si>
    <t>001-2409-0254</t>
  </si>
  <si>
    <t>Winning Eleven 9 - Ps2</t>
  </si>
  <si>
    <t>Experimente a emoção do futebol com jogabilidade realista e gráficos impressionantes. Junte-se às suas equipes favoritas e desafie amigos em emocionantes partidas multijogador,  destacando-se por sua jogabilidade e profundidade. É considerado um dos melhores jogos da série e contribuiu para a popularidade duradoura da franquia.
O conjunto acompanha Jogo em mídia física original Japonês em bom estado de conservação, e manual.
Importante : Este jogo é da versão japonesa e, portanto, só funcionará em consoles japoneses ou em consoles destravados compatíveis.</t>
  </si>
  <si>
    <t>MLB3780067399</t>
  </si>
  <si>
    <t>001-2409-0253</t>
  </si>
  <si>
    <t>Winning Eleven 6 - Ps2</t>
  </si>
  <si>
    <t>Parte da aclamada série Winning Eleven , o jogo é conhecido por sua jogabilidade fluida e realismo, oferece uma simulação autêntica do futebol, com controles responsivos e mecânicas que refletem o esporte de forma precisa.
O conjunto acompanha Jogo em mídia física original Japonês em bom estado de conservação, manual e panfletos.
Importante : Este jogo é da versão japonesa e, portanto, só funcionará em consoles  japoneses ou em consoles destravados compatíveis.</t>
  </si>
  <si>
    <t>MLB3790297621</t>
  </si>
  <si>
    <t>Amiibo The Legend Of Zelda - Tears Of The Kingdom - Zelda</t>
  </si>
  <si>
    <t>Adicione Zelda à Sua Coleção
Adicione a icônica Zelda de The Legend of Zelda: Tears of the Kingdom à sua coleção de amiibos com esta figura oficial. Perfeito para fãs da série Zelda e colecionadores de amiibos, este amiibo apresenta detalhes incríveis e é uma excelente adição para qualquer coleção.
**Características:**
- **Produto:** Amiibo The Legend of Zelda: Tears of the Kingdom - Zelda
- **Condição:** Novo, na embalagem original
- **Compatibilidade:** Funciona com diversos jogos compatíveis com amiibo
- **Detalhes:** Alta qualidade de acabamento e pintura
- **Autenticidade:** Produto oficial e licenciado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Zelda com parcelamento em até 12 vezes sem juros com cartão comum ou até 18 vezes sem juros com cartão Mercado Pago.
Garanta Já o Seu!
Complemente sua coleção com este Amiibo Zelda. Uma excelente escolha para qualquer entusiasta de amiibos!
**Atenção:** Produto original, lacrado e em perfeito estado.
Frete Grátis para todo o Brasil!
Clique em **Comprar Agora** e adicione esta figura icônica à sua coleção!</t>
  </si>
  <si>
    <t>MLB3790321169</t>
  </si>
  <si>
    <t>002-2409-0025</t>
  </si>
  <si>
    <t>Banpresto Dragon Ball Z G X Material Android 16</t>
  </si>
  <si>
    <t>A Banpresto é uma das maiores empresas do Japão. Com suas figuras de anime colecionáveis, a diversão é garantida por horas. 
 Materiais nobres 
 Os bonecos de ação são feitos de plástico, o que garante que sejam amigáveis e macios ao toque, diferenciando as diferentes texturas e relevos dos corpos dos personagens. 
 Ideal para colecionadores 
 Uma das atividades que você pode fazer com esse tipo de figura é coletá-las e guardá-las em um local especial. À medida que você aprende mais e mais, sua coleção crescerá e será mais variada.</t>
  </si>
  <si>
    <t>MLB3790350309</t>
  </si>
  <si>
    <t>Amiibo Ganondorf The Legend Of Zelda, Tears Of The Kingdom</t>
  </si>
  <si>
    <t>Adicione Ganondorf à Sua Coleção
Adicione o poderoso Ganondorf de The Legend of Zelda: Tears of the Kingdom à sua coleção de amiibos com esta figura oficial da Nintendo. Perfeito para fãs da série Zelda e colecionadores de amiibos, este amiibo apresenta detalhes incríveis e é uma excelente adição para qualquer coleção.
**Características:**
- **Produto:** Amiibo Ganondorf - The Legend of Zelda: Tears of the Kingdom
- **Condição:** Novo, na embalagem original (Caixa danificada, conforme demonstram as imagens)
- **Compatibilidade:** Funciona com diversos jogos compatíveis com amiibo
- **Detalhes:** Alta qualidade de acabamento e pintura
- **Autenticidade:** Produto oficial e licenciado pela Nintendo
**Importante:**
- **Atenção:** A caixa está danificada, conforme demonstram as imagens. O amiibo está em perfeito estado e lacrado na embalagem original.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Ganondorf com parcelamento em até 12 vezes sem juros com cartão comum ou até 18 vezes sem juros com cartão Mercado Pago.
Garanta Já o Seu!
Complemente sua coleção com este Amiibo Ganondorf. Uma excelente escolha para qualquer entusiasta de amiibos!
**Atenção:** Produto original, lacrado e em perfeito estado. A caixa está danificada, conforme demonstram as imagens.
Frete Grátis para todo o Brasil!
Clique em **Comprar Agora** e adicione esta figura icônica à sua coleção!</t>
  </si>
  <si>
    <t>MLB3790375233</t>
  </si>
  <si>
    <t>Amiibo Cloud Super Smash Bros - Nintendo - Oficial</t>
  </si>
  <si>
    <t>Adicione Cloud à Sua Coleção
Adicione o icônico Cloud de Super Smash Bros à sua coleção de amiibos com esta figura oficial da Nintendo. Perfeito para fãs de Final Fantasy e colecionadores de amiibos, este amiibo apresenta detalhes incríveis e é uma excelente adição para qualquer coleção.
**Características:**
- **Produto:** Amiibo Cloud - Super Smash Bros
- **Condição:** Novo, na embalagem original
- **Compatibilidade:** Funciona com diversos jogos compatíveis com amiibo
- **Detalhes:** Alta qualidade de acabamento e pintura
- **Autenticidade:** Produto oficial e licenciado pela Nintendo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Cloud com parcelamento em até 12 vezes sem juros com cartão comum ou até 18 vezes sem juros com cartão Mercado Pago.
Garanta Já o Seu!
Complemente sua coleção com este Amiibo Cloud. Uma excelente escolha para qualquer entusiasta de amiibos!
**Atenção:** Produto original, lacrado e em perfeito estado.
Frete Grátis para todo o Brasil!
Clique em **Comprar Agora** e adicione esta figura icônica à sua coleção!</t>
  </si>
  <si>
    <t>MLB3790401597</t>
  </si>
  <si>
    <t>Amiibo Link The Legend Of Zelda Tears Of The Kingdom - Link</t>
  </si>
  <si>
    <t>**Descrição:**
Adicione Link à Sua Coleção
Adicione o icônico Link de The Legend of Zelda: Tears of the Kingdom à sua coleção de amiibos com esta figura oficial da Nintendo. Perfeito para fãs da série Zelda e colecionadores de amiibos, este amiibo apresenta detalhes incríveis e é uma excelente adição para qualquer coleção.
**Características:**
- **Produto:** Amiibo Link - The Legend of Zelda: Tears of the Kingdom
- **Condição:** Novo, na embalagem original
- **Compatibilidade:** Funciona com diversos jogos compatíveis com amiibo
- **Detalhes:** Alta qualidade de acabamento e pintura
- **Autenticidade:** Produto oficial e licenciado pela Nintendo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Link com parcelamento em até 12 vezes sem juros com cartão comum ou até 18 vezes sem juros com cartão Mercado Pago.
Garanta Já o Seu!
Complemente sua coleção com este Amiibo Link. Uma excelente escolha para qualquer entusiasta de amiibos!
**Atenção:** Produto original, lacrado e em perfeito estado.
Frete Grátis para todo o Brasil!
Clique em **Comprar Agora** e adicione esta figura icônica à sua coleção!</t>
  </si>
  <si>
    <t>MLB3790407145</t>
  </si>
  <si>
    <t>002-2409-0059</t>
  </si>
  <si>
    <t>Dragon Ball Super Trunks Galick Gun Super Saiyajin Banpresto</t>
  </si>
  <si>
    <t>Adicione Trunks Super Saiyajin à Sua Coleção
Adicione o icônico Trunks Super Saiyajin de Dragon Ball Super à sua coleção com esta figura oficial da Banpresto. Perfeito para fãs de Dragon Ball e colecionadores de figuras, esta peça apresenta detalhes incríveis e é uma excelente adição para qualquer coleção.
**Características:**
- **Produto:** Trunks Super Saiyajin - Dragon Ball Super Galick Gun
- **Marca:** Banpresto
- **Condição:** Novo, na embalagem original
- **Detalhes:** boa qualidade de acabamento e pintura custo benefício 
- **Autenticidade:** Produto oficial e licenciado pela Banpresto
**Por que Comprar Conosco?**
- **Entrega Rápida e Segura:** Enviamos com todo o cuidado para garantir que sua figura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esta incrível figura de Trunks Super Saiyajin com parcelamento em até 12 vezes sem juros com cartão comum ou até 18 vezes sem juros com cartão Mercado Pago.
Garanta Já o Seu!
Complemente sua coleção com esta figura de Trunks Super Saiyajin. Uma excelente escolha para qualquer entusiasta de Dragon Ball!
**Atenção:** Produto novo, na embalagem original e em perfeito estado.
Frete Grátis para todo o Brasil!
Clique em **Comprar Agora** e adicione esta figura icônica à sua coleção!
**Collector's Guardian:** Aqui, o colecionismo é mais que uma paixão, é um estilo de vida.
**Consulte-nos para descontos em compras múltiplas ou em pagamentos à vista.**
**Bom Custo-Benefício:** Aproveite uma excelente relação qualidade-preço com esta figura de alta qualidade a um preço acessível.</t>
  </si>
  <si>
    <t>MLB3790410541</t>
  </si>
  <si>
    <t>Android 16 Banpresto Dragon Ball Z G X Material</t>
  </si>
  <si>
    <t>Adicione Android 16 à Sua Coleção
Adicione o icônico Android 16 de Dragon Ball Z à sua coleção com esta figura oficial da linha GX Materia da Bandai. Perfeito para fãs de Dragon Ball e colecionadores de figuras, esta peça apresenta detalhes incríveis e é uma excelente adição para qualquer coleção.
**Características:**
- **Produto:** Figura Android 16 - Dragon Ball Z GX Materia
- **Marca:** Bandai
- **Modelo:** 19828
- **Condição:** Novo, na embalagem original
- **Detalhes:** Alta qualidade de acabamento e pintura
- **Autenticidade:** Produto oficial e licenciado pela Bandai
**Por que Comprar Conosco?**
- **Entrega Rápida e Segura:** Enviamos com todo o cuidado para garantir que sua figura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esta incrível figura do Android 16 com parcelamento em até 12 vezes sem juros com cartão comum ou até 18 vezes sem juros com cartão Mercado Pago.
Garanta Já o Seu!
Complemente sua coleção com esta figura do Android 16. Uma excelente escolha para qualquer entusiasta de Dragon Ball!
**Atenção:** Produto novo, na embalagem original e em perfeito estado.
Frete Grátis para todo o Brasil!
Clique em **Comprar Agora** e adicione esta figura icônica à sua coleção!
**Collector's Guardian:** Aqui, o colecionismo é mais que uma paixão, é um estilo de vida.
**Consulte-nos para descontos em compras múltiplas ou em pagamentos à vista.**
**Bom Custo-Benefício:** Aproveite uma excelente relação qualidade-preço com esta figura de boa qualidade a um preço acessível.</t>
  </si>
  <si>
    <t>MLB3791525955</t>
  </si>
  <si>
    <t>Controle Nintendo 64 Verde - Oficial Original</t>
  </si>
  <si>
    <t>Controle original na cor verde em ótimo estado as imagens fazem parte da descrição</t>
  </si>
  <si>
    <t>183869219923</t>
  </si>
  <si>
    <t>004-2409-0007</t>
  </si>
  <si>
    <t>MLB3862661275</t>
  </si>
  <si>
    <t>001-2409-0248</t>
  </si>
  <si>
    <t>Gran Turismo 5 Ps3 Jp Edição Especial (usado)</t>
  </si>
  <si>
    <t>Gran Turismo 5 PS3 JP Edição Especial
Versão especial japonesa de Gran Turismo 5 para PlayStation 3. Esta edição traz uma experiência diferenciada em jogos de corrida, com conteúdos adicionais exclusivos ao mercado japonês. 
Estado de Conservação: Produto usado em ótimo estado
As imagens fornecidas são autênticas e permitem uma avaliação precisa do item.
Benefícios de Compra:
- Entrega gratuita para todo o Brasil.
- Parcelamento facilitado em até 12 vezes sem juros no cartão comum ou até 18 vezes sem juros pelo Mercado Pago.
- Suporte completo, garantindo uma experiência de compra satisfatória e segura.
Ao efetuar o pagamento à vista, é possível obter descontos.</t>
  </si>
  <si>
    <t>MLB3863029405</t>
  </si>
  <si>
    <t>001-2409-0246</t>
  </si>
  <si>
    <t>Psl Stray Playstation 5 Ps5 Edição Especial Japonesa</t>
  </si>
  <si>
    <t>Stray – Edição Especial Japonesa para PS5
Edição especial japonesa de "Stray" para PlayStation 5. Esta versão apresenta conteúdos exclusivos ao mercado japonês, ideal para colecionadores que buscam itens diferenciados e específicos dessa região. Com uma narrativa única e jogabilidade envolvente, este título foi otimizado para aproveitar os recursos gráficos e desempenho do PS5.
Características:
- Versão Japonesa: Inclui materiais e conteúdos exclusivos desta edição.
- Compatível com PS5: Otimizado para desempenho aprimorado e gráficos de alta definição.
Condição:
Produto novo e lacrado, em estado perfeito.
As imagens fornecidas são autênticas e detalham a condição exata do item.
Condições de Compra:
- Frete grátis para todo o Brasil.
- Parcelamento em até 12 vezes sem juros no cartão comum ou até 18 vezes pelo Mercado Pago.
- Suporte ao cliente para garantir uma transação segura.
Descontos disponíveis para pagamentos à vista. Para mais itens ou dúvidas, consulte nosso catálogo e entre em contato.</t>
  </si>
  <si>
    <t>MLB3863671873</t>
  </si>
  <si>
    <t>Puma Tênis Final Fantasy - Branco</t>
  </si>
  <si>
    <t>Puma Tênis Final Fantasy - Branco
Descrição: Apresentando o Puma Tênis Final Fantasy, na cor branca, que une conforto e um design inspirador. Com elementos que homenageiam a icônica série de jogos, é a opção perfeita para quem deseja expressar sua paixão pelo universo gamer com estilo.
Condição do Produto: Novo
Uma escolha ideal para os colecionadores e amantes de jogos que valorizam a moda.
Todas as fotografias são reais, mostrando a condição e os detalhes do item.</t>
  </si>
  <si>
    <t>185163888461</t>
  </si>
  <si>
    <t>015-2409-0002</t>
  </si>
  <si>
    <t>Branco / 42 BR</t>
  </si>
  <si>
    <t>MLB3866658611</t>
  </si>
  <si>
    <t>Nier: Automata  Ps4 (mídia Física) - Japonesa</t>
  </si>
  <si>
    <t>NieR: Automata – PS4 (Mídia Física)
Cópia física de "NieR: Automata" para PlayStation 4. Um RPG de ação aclamado pela crítica, conhecido por sua narrativa envolvente e combate dinâmico.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mais opções.</t>
  </si>
  <si>
    <t>MLB3866674417</t>
  </si>
  <si>
    <t>Devil May Cry Hd Collection - Ps4 Japonês (físico)</t>
  </si>
  <si>
    <t>Devil May Cry HD Collection – PS4 (Mídia Física, Japonês)
Cópia física da coleção "Devil May Cry HD Collection" para PlayStation 4, versão japonesa. Inclui remasterizações dos clássicos da série, oferecendo ação intensa e combates dinâmicos.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</si>
  <si>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MLB3868596429</t>
  </si>
  <si>
    <t>Final Fantasy Vii  Original - Ps1</t>
  </si>
  <si>
    <t>Final Fantasy VII – PS1 (Mídia Física)
Cópia física de "Final Fantasy VII" para PlayStation 1. Um clássico RPG que marcou uma geração, com uma história envolvente e personagens icônicos, tornando-se um título obrigatório para fãs e colecionadores da série.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</si>
  <si>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MLB3868611391</t>
  </si>
  <si>
    <t>Monster Hunter Portable - Psp</t>
  </si>
  <si>
    <t>Monster Hunter Portable – PSP (Mídia Física)
Cópia física de "Monster Hunter Portable" para PlayStation Portable. Um jogo de ação e aventura que oferece batalhas emocionantes contra criaturas gigantescas em cenários variados.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</si>
  <si>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MLB3868616921</t>
  </si>
  <si>
    <t>Biohazard Revelations Unveiled Edition - Nintendo Switch</t>
  </si>
  <si>
    <t>Biohazard Revelations Unveiled Edition – Nintendo Switch (Mídia Física)
Cópia física de "Biohazard Revelations Unveiled Edition" para Nintendo Switch. Uma versão aprimorada do título de survival horror, oferecendo gráficos atualizados e uma jogabilidade envolvente em modo portátil ou dock.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</si>
  <si>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MLB3868674601</t>
  </si>
  <si>
    <t>4988648818651</t>
  </si>
  <si>
    <t>Musou Orochi 2 - Jogo Para  - Versão Japonesa - Xbox 360</t>
  </si>
  <si>
    <t>Musou Orochi 2 – Xbox 360 (Mídia Física, Japonês)
Cópia física de "Musou Orochi 2" para Xbox 360, versão japonesa. Um jogo de ação hack and slash que combina personagens das séries "Dynasty Warriors" e "Samurai Warriors".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mais itens.</t>
  </si>
  <si>
    <t>MLB3868879681</t>
  </si>
  <si>
    <t>711719816423</t>
  </si>
  <si>
    <t>Heavy Rain - Jogo Para Ps3</t>
  </si>
  <si>
    <t>Heavy Rain – PS3 (Mídia Física)
Cópia física de "Heavy Rain" para PlayStation 3. Um jogo de aventura e drama interativo, conhecido por sua narrativa envolvente e múltiplos finais baseados nas escolhas do jogador.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</si>
  <si>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MLB3869005555</t>
  </si>
  <si>
    <t>Biohazard 2 Ps1 - Resident Evil 2 Original</t>
  </si>
  <si>
    <t>Biohazard 2 – PS1 (Mídia Física, Versão Japonesa)
Cópia física de "Biohazard 2" para PlayStation 1, versão japonesa. Um clássico do gênero survival horror, conhecido como "Resident Evil 2" fora do Japão, que oferece uma experiência de jogo intensa e narrativa envolvente.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</si>
  <si>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MLB3870555425</t>
  </si>
  <si>
    <t>Case Nintendo Switch - Original Nintendo (usado)</t>
  </si>
  <si>
    <t>Case Nintendo Switch – Original Nintendo (Usado)
Case original para Nintendo Switch, projetado para proteger o console durante transporte. Produto de qualidade oficial da Nintendo.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</si>
  <si>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181858401814</t>
  </si>
  <si>
    <t>MLB3871380417</t>
  </si>
  <si>
    <t>Figure Naruto - Zabuza Momochi - Memorable Saga</t>
  </si>
  <si>
    <t>Figure Naruto - Zabuza Momochi – Memorable Saga (Colecionável)
Figura de Zabuza Momochi, parte da coleção "Memorable Saga" de Naruto. Detalhes precisos e qualidade de construção, ideal para fãs e colecionadores.
Detalhes:
- Condição: Novo.
Imagens reais do produto disponíveis para avaliação.</t>
  </si>
  <si>
    <t>MLB3871442995</t>
  </si>
  <si>
    <t>Sonic Adventure 2 10th Birthday Pack - Dreamcast - Original</t>
  </si>
  <si>
    <t>Sonic Adventure 2 – Birthday Pack (Dreamcast, Mídia Física)
Cópia física de "Sonic Adventure 2 – Birthday Pack" para Sega Dreamcast. Edição especial comemorativa do aniversário do Sonic.
OBS:
ESTÁ SEM A TRILHA SONORA.
Detalhes:
- Condição: Usado, em bom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</si>
  <si>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MLB3871493689</t>
  </si>
  <si>
    <t>Luigi's Mansion 3 - Nintendo Switch</t>
  </si>
  <si>
    <t>Luigi's Mansion 3 – Nintendo Switch (Mídia Física)
Cópia física de "Luigi's Mansion 3" para Nintendo Switch. Um jogo de aventura com o carismático Luigi, que explora uma mansão assombrada cheia de desafios e enigmas.
Detalhes:
- Condição: Usado, em ótimo estado.
Imagens reais do produto disponíveis para avaliação.</t>
  </si>
  <si>
    <t>MLB3871534395</t>
  </si>
  <si>
    <t>Mcfarlane Destiny 2 Action Figure Ikora Rey 18cm</t>
  </si>
  <si>
    <t>McFarlane Destiny 2 – Action Figure Ikora Rey (18 cm)
Action figure de Ikora Rey da franquia Destiny 2, fabricada pela McFarlane. A figura tem 18 cm de altura e é ideal para colecionadores e fãs do universo Destiny.
Detalhes:
- Condição: Novo.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</si>
  <si>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MLB3908366779</t>
  </si>
  <si>
    <t>Red Dead Redemption 2 Steelbook Edition - Japan</t>
  </si>
  <si>
    <t>Red Dead Redemption 2 Steelbook Edition - Versão Japonesa
Edição Steelbook de *Red Dead Redemption 2* para PlayStation, versão japonesa. Esta edição especial inclui um estojo metálico exclusivo, proporcionando uma apresentação premium do premiado jogo de ação e aventura em mundo aberto.
Inclui:
- Jogo *Red Dead Redemption 2* (versão japonesa)
- Case Steelbook exclusivo
- Mapa e Poster Exclusivo
Condição: Em bom estado de conservação. Imagens reais do produto disponíveis.
As imagens fornecidas são reais e detalham a condição do produto.
Suporte completo ao cliente, garantindo uma transação segura e transparente</t>
  </si>
  <si>
    <t>MLB3908366793</t>
  </si>
  <si>
    <t>Playstation 3 Fat 320gb Scarlet Red</t>
  </si>
  <si>
    <t>Playstation 3 Fat 320GB Scarlet Red
Console PlayStation 3 Fat na edição Scarlet Red, com 320GB de armazenamento. Este modelo apresenta um design vibrante em vermelho.
Inclui:
- Console PS3 Fat 320GB Scarlet Red
- Controle DualShock 3
- Cabo de energia e cabo HDMI
Condição: Bom estado de funcionamento e conservação. Imagens reais disponíveis para avaliação.
As imagens fornecidas são reais e detalham a condição do produto.
Condições de Compra:
- Frete gratuito para todo o Brasil.
- Parcelamento em até 12 vezes sem juros no cartão comum ou até 18 vezes pelo Mercado Pago.
- Suporte completo ao cliente, garantindo uma transação segura e transparente.</t>
  </si>
  <si>
    <t>MLB3908379377</t>
  </si>
  <si>
    <t>Gran Turismo 6 15th - Anniversary Box Limited Edition - Ps3</t>
  </si>
  <si>
    <t>Gran Turismo 6 15th Anniversary Box Limited Edition - PS3
Edição limitada de 15º aniversário do *Gran Turismo 6* para PlayStation 3, comemorando a série de jogos de corrida da Polyphony Digital. Esta edição especial inclui itens exclusivos para colecionadores e fãs de longa data da franquia.
Inclui:
- Jogo *Gran Turismo 6* para PS3
- Itens exclusivos da edição 15th Anniversary Box 
Condição: Em bom estado de conservação. Imagens reais do produto disponíveis.
As imagens fornecidas são reais e detalham a condição do produto.
Suporte completo ao cliente, garantindo uma transação segura e transparente.</t>
  </si>
  <si>
    <t>MLB3908379447</t>
  </si>
  <si>
    <t>The Last Of Us Parte 2 Remasterizado Wlf Editon Ps5</t>
  </si>
  <si>
    <t>The Last of Us Parte 2 Remasterizado WLF Edition - PS5
Versão remasterizada de The Last of Us Parte 2 para PS5, na edição WLF (Washington Liberation Front). Esta edição especial traz o jogo com gráficos aprimorados e conteúdos exclusivos para fãs da série.
Inclui:
- Jogo The Last of Us Parte 2 Remasterizado para PS5
- Conteúdos exclusivos da WLF Edition
Condição: Bom estado de conservação. Imagens reais do produto disponíveis.
As imagens fornecidas são reais e detalham a condição do produto.
Oferecemos suporte completo ao cliente, garantindo uma transação segura e transparente.</t>
  </si>
  <si>
    <t>MLB3908391181</t>
  </si>
  <si>
    <t>Action Figure Destiny - Cayde</t>
  </si>
  <si>
    <t>Action Figure Destiny - Cayde-6
Figura de ação detalhada do personagem Cayde-6, da série *Destiny*. Produzida pela McFarlane Toys, esta peça possui aproximadamente 18 cm de altura e apresenta articulações que permitem diversas poses. 
**Inclui:**
- Figura de ação Cayde-6
**Condição:** Em bom estado de conservação. 
As imagens fornecidas são reais e detalham a condição do produto.</t>
  </si>
  <si>
    <t>MLB3908391263</t>
  </si>
  <si>
    <t>Biohazard 6 Special Package Ps3</t>
  </si>
  <si>
    <t>Biohazard 6 Special Package - PS3
Edição especial de *Biohazard 6* (Resident Evil 6) para PlayStation 3. Esta versão "Special Package" inclui conteúdos adicionais e uma embalagem diferenciada, voltada para colecionadores e fãs da franquia.
Inclui:
- Jogo *Biohazard 6* para PS3
- Embalagem especial da edição
- Itens extras (conteúdo pode variar)
Condição: Em bom estado de conservação. Imagens reais do produto disponíveis.</t>
  </si>
  <si>
    <t>MLB3909021665</t>
  </si>
  <si>
    <t>5055060902363</t>
  </si>
  <si>
    <t>Resident Evil Village - Ps4</t>
  </si>
  <si>
    <t>Resident Evil Village - PS4
Jogo *Resident Evil Village* para PlayStation 4. Continuação da aclamada série de survival horror, oferecendo gráficos impressionantes e uma narrativa envolvente.
Inclui:
- Jogo *Resident Evil Village* para PS4
Condição: Produto em excelente estado.
- As imagens fornecidas são reais e detalham a condição do produto.
- Suporte completo ao cliente, garantindo uma transação segura e transparente.</t>
  </si>
  <si>
    <t>MLB3909102805</t>
  </si>
  <si>
    <t>Nintendo Switch Lite 32gb Zacian And Zamazenta Edition</t>
  </si>
  <si>
    <t>Nintendo Switch Lite 32GB Zacian and Zamazenta Edition 
Descrição: Este Nintendo Switch Lite de 32GB, na edição Zacian and Zamazenta, é uma peça exclusiva para os fãs da franquia Pokémon. Com um design vibrante inspirado nos lendários Pokémon da região de Galar, este console portátil oferece uma experiência de jogo envolvente e prática, perfeito para aventuras em movimento.
Condição do Produto: Usado, em ótimo estado de funcionamento. Apresenta alguns detalhes imperceptíveis na tela.
Aproveite a chance de possuir esta edição especial e leve a magia de Pokémon para qualquer lugar!_
Descubra o item dos seus sonhos e torne sua coleção única.
Todas as fotografias são reais, mostrando a condição e os detalhes do item.</t>
  </si>
  <si>
    <t>186062579313</t>
  </si>
  <si>
    <t>MLB3909965159</t>
  </si>
  <si>
    <t>Little Nightmares: Six Edition - Ps4</t>
  </si>
  <si>
    <t>Little Nightmares: Six Edition - PS4
Edição especial de *Little Nightmares* para PlayStation 4, conhecida como Six Edition. Inclui itens exclusivos que trazem a atmosfera única do jogo para o mundo real.
Inclui:
- Jogo *Little Nightmares* para PS4
- Estátua da personagem Six
- Pôster temático
- Caixa colecionável
Condição: Produto em excelente estado, não utilizado.
- As imagens fornecidas são reais e detalham a condição do produto.
- Suporte completo ao cliente, garantindo uma transação segura e transparente.</t>
  </si>
  <si>
    <t>MLB3909987647</t>
  </si>
  <si>
    <t>Gustavo Santaolalla  The Last Of Us (original Soundtrack)</t>
  </si>
  <si>
    <t>Gustavo Santaolalla – The Last Of Us (Original Soundtrack) 2LP Coloured Vinyl
Trilha sonora original de *The Last Of Us*, composta por Gustavo Santaolalla, em vinil colorido duplo (2LP). Uma edição especial que captura a atmosfera emocional do jogo em um formato colecionável.
Inclui:
- 2 vinis coloridos com a trilha sonora completa de *The Last Of Us*
- Embalagem original temática
Condição: Produto em excelente estado.
- As imagens fornecidas são reais e detalham a condição do produto.
- Suporte completo ao cliente, garantindo uma transação segura e transparente.</t>
  </si>
  <si>
    <t>Álbuns de música</t>
  </si>
  <si>
    <t>182243579426</t>
  </si>
  <si>
    <t>Estandar</t>
  </si>
  <si>
    <t>MLB3910242369</t>
  </si>
  <si>
    <t>Biohazard Revelations 2 - Ps4</t>
  </si>
  <si>
    <t>Biohazard Revelations 2 - PS4
Jogo *Biohazard Revelations 2* para PlayStation 4. Continuação do clássico survival horror, oferecendo uma narrativa envolvente e modos cooperativos.
Inclui:
- Jogo *Biohazard Revelations 2* para PS4
Condição: Produto em excelente estado.
- As imagens fornecidas são reais e detalham a condição do produto.
- Suporte completo ao cliente, garantindo uma transação segura e transparente.</t>
  </si>
  <si>
    <t>MLB3916393987</t>
  </si>
  <si>
    <t>Sony Playstation 4 Pro 1tb Marvel's Spider-man Limited Edition Bundle  Cor Amazing Red</t>
  </si>
  <si>
    <t>Sony PlayStation 4 Pro 1TB Marvel's Spider-Man Limited Edition Bundle - Red
Console PlayStation 4 Pro de 1TB na edição limitada de Marvel's Spider-Man. Design exclusivo em vermelho com o icônico símbolo do Homem-Aranha. 
Inclui: 
- Console PS4 Pro 1TB Limited Edition Marvel's Spider-Man (vermelho) 
- Cabos de energia e conexão 
- Caixa original com número de série 
NÃO INCLUI: 
- Controle DualShock 4 temático 
- Jogo Marvel's Spider-Man 
Condição: C
- Apresenta marcas de uso e itens faltantes. 
- Imagens reais detalham a condição do produto. 
Benefícios comprando conosco: 
- Frete grátis para todo o Brasil 
- Parcelamento em até 12 vezes sem juros ou 18 vezes pelo Mercado Pago 
- Descontos especiais para pagamentos à vista 
- Suporte completo para uma transação segura 
Explore nosso catálogo para mais opções!</t>
  </si>
  <si>
    <t>182319960794</t>
  </si>
  <si>
    <t>MLB3916749827</t>
  </si>
  <si>
    <t>Playstation 4 Pro 1tb - Limited Edition The Last Of Us Part Ll</t>
  </si>
  <si>
    <t>PlayStation 4 Pro 1TB Limited Edition - The Last of Us Part II
Console PlayStation 4 Pro de 1TB na edição limitada inspirada em The Last of Us Part II. Apresenta design exclusivo com detalhes gravados a laser e acabamento premium.
Inclui:
- Console PS4 Pro 1TB Limited Edition The Last of Us Part II
- Controle DualShock 4 temático
- Jogo The Last of Us Part II
- Cabos de energia e conexão
Condição: A
- Produto em Ótimo estado porém a caixa apresenta sinais de uso.
- Imagens reais detalham a condição do produto. 
Benefícios comprando conosco:  
- Frete grátis para todo o Brasil  
- Parcelamento em até 12 vezes sem juros ou 18 vezes pelo Mercado Pago  
- Descontos especiais para pagamentos à vista  
- Suporte completo para uma transação segura</t>
  </si>
  <si>
    <t>186174142619</t>
  </si>
  <si>
    <t>MLB3921748311</t>
  </si>
  <si>
    <t>Playstation 4 Slim 1tb Edição Limitada Days Of Play + Controle Dualsense</t>
  </si>
  <si>
    <t>Console PlayStation 4 Slim de 1TB na edição limitada Days of Play. Apresenta design exclusivo com detalhes gravados no console, acompanhado de controle DualShock 4 temático.
Itens Inclusos:
- Console PS4 Slim 1TB Edição Limitada Days of Play
- Controle DualShock 4 temático
- Cabos de energia e conexão
- Caixa e manual originais
Condição: ?
- As imagens fornecidas são reais e detalham a condição do produto.
- Suporte completo ao cliente, garantindo uma transação segura e transparente.
Benefícios comprando conosco:
- Suporte completo para uma transação segura
Explore nosso catálogo para mais opções!</t>
  </si>
  <si>
    <t>186233802663</t>
  </si>
  <si>
    <t>Steel black</t>
  </si>
  <si>
    <t>MLB3924826186</t>
  </si>
  <si>
    <t>001-2409-0244</t>
  </si>
  <si>
    <t>Tartarugas Ninjas Shredders Revenge Edição Especial Ps4</t>
  </si>
  <si>
    <t>Edição Especial do Jogo Tartarugas Ninja: Shredder's Revenge para PS4 - Versão Japonesa!
Prepare-se para uma aventura incrível com esta Edição Especial do jogo Tartarugas Ninja para o PS4. Ela vem com uma capa única, trilha sonora original e colecionáveis dos quatro personagens principais. Esta é a melhor forma de entrar na ação ninja. Não perca a chance de ter esta edição especial e tornar sua experiência de jogo ainda mais emocionante!</t>
  </si>
  <si>
    <t>MLB3925783293</t>
  </si>
  <si>
    <t>Hitman Defitive Steelbook Edition - Mídia Física Ps4</t>
  </si>
  <si>
    <t>Hitman Definitive Edition 
Edição Definitiva de Hitman, contendo todo o conteúdo adicional e missões exclusivas.
Itens inclusos:
- Jogo Hitman Definitive Edition (mídia física) 
-Steelbook 
- Produto em bom estado geral
- Imagens reais detalham a condição do produto.</t>
  </si>
  <si>
    <t>MLB3926021763</t>
  </si>
  <si>
    <t>Naruto Shippuden - Ultimate Ninja Storm - Steelbook Ps4</t>
  </si>
  <si>
    <t>Naruto Ultimate Ninja Storm 4 
O último capítulo da série Ultimate Ninja Storm, trazendo batalhas épicas e visuais impressionantes baseados no anime Naruto Shippuden. O jogo oferece modos de história e combate repletos de ação, com uma vasta gama de personagens jogáveis e habilidades únicas.
Itens inclusos:
- Jogo Naruto Ultimate Ninja Storm 4 (mídia física) 
- Produto apresenta detalhes na case, como demostra as imagens.
- Imagens reais detalham a condição do produto. 
Benefícios comprando conosco:
- Suporte completo para uma transação segura 
Explore nosso catálogo para mais opções!</t>
  </si>
  <si>
    <t>MLB3927149519</t>
  </si>
  <si>
    <t>Cyberpunk 2077 - Standart Edition - Ps4</t>
  </si>
  <si>
    <t>Cyberpunk 2077 - PS4 
Jogo de RPG em mundo aberto ambientado em Night City, uma metrópole futurista repleta de tecnologia e ação. Cyberpunk 2077 oferece uma narrativa envolvente e múltiplas possibilidades de personalização e exploração.
Itens inclusos:
- Jogo Cyberpunk 2077 (mídia física) 
- Caixa original 
- Mapas e folhetos informativos 
- Produto em bom estado, com disco e itens muito bem conservados. 
- Imagens reais detalham a condição do produto. 
Benefícios comprando conosco:
- Suporte completo para uma transação segura</t>
  </si>
  <si>
    <t>MLB3928954099</t>
  </si>
  <si>
    <t>Dark Souls Trilogy - Ps4</t>
  </si>
  <si>
    <t>Dark Souls Trilogy - PS4  
Uma coleção definitiva que reúne os três jogos da aclamada franquia Dark Souls. Explore cenários sombrios, enfrente inimigos implacáveis e descubra histórias profundas em uma experiência de RPG de ação única.
Itens inclusos:
- Dark Souls Remastered (mídia física)  
- Dark Souls II: Scholar of the First Sin (mídia física)  
- Dark Souls III: The Fire Fades Edition (mídia física)  
- Caixa original da trilogia  
Condição:  
- Produto em excelente estado, com discos e embalagem muito bem conservados.  
- Imagens reais detalham a condição do produto.  
Benefícios comprando conosco:
- Suporte completo para uma transação segura    
Explore nosso catálogo para mais opções!</t>
  </si>
  <si>
    <t>MLB3928982135</t>
  </si>
  <si>
    <t>Terminator Resistance Enhanced Edition - Lacrado Ps5</t>
  </si>
  <si>
    <t>Terminator: Resistance - PS5 (Lacrado) 
Jogo de ação e tiro em primeira pessoa baseado no icônico universo de Terminator. Vivencie uma nova história situada antes dos eventos dos filmes, enfrentando exércitos de máquinas em um futuro apocalíptico.
Itens inclusos:
- Jogo Terminator: Resistance (mídia física, lacrado) 
- Steelbook
- Mini Art Book
- Caixa original selada com pequeno detalhe na embalagem.
Condição: S 
- Produto lacrado, em estado impecável. 
Benefícios comprando conosco:
- Suporte completo para uma transação segura</t>
  </si>
  <si>
    <t>MLB3928997561</t>
  </si>
  <si>
    <t>Tomb Raider: Definitive Edition - Ps4</t>
  </si>
  <si>
    <t>Tomb Raider: Definitive Edition - PS4
Versão aprimorada do aclamado reboot da franquia Tomb Raider. Siga Lara Croft em sua jornada de origem, enfrentando desafios e descobrindo segredos em uma ilha misteriosa. Esta edição traz gráficos otimizados e todos os conteúdos adicionais lançados.
Itens inclusos:
- Jogo Tomb Raider: Definitive Edition (mídia física) sem manual.
Condição: 
- Produto em excelente estado de conservação. (Possui pequenos detalhes na embalagem)
- Imagens reais detalham a condição do produto. 
Benefícios comprando conosco:
- Suporte completo para uma transação segura</t>
  </si>
  <si>
    <t>MLB3929079939</t>
  </si>
  <si>
    <t>Final Fantasy Vii Rebirth - Deluxe Edition - Ps5 - Lacrado</t>
  </si>
  <si>
    <t>Final Fantasy VII Rebirth - Deluxe Edition (Lacrado) - PS5 
T.H
Edição Deluxe do aguardado Final Fantasy VII Rebirth, trazendo uma narrativa épica com gráficos de última geração e uma expansão da história original. Esta edição inclui itens exclusivos que tornam a experiência ainda mais especial.
Itens inclusos:
- Jogo Final Fantasy VII Rebirth (mídia física) 
- Caixa Steelbook exclusiva 
- Artbook de colecionador 
Condição: S 
- Produto lacrado, em estado impecável. 
Benefícios comprando conosco:
- Suporte completo para uma transação segura</t>
  </si>
  <si>
    <t>MLB3929822319</t>
  </si>
  <si>
    <t>Fifa 23 - Steelbook Edition - Ps5</t>
  </si>
  <si>
    <t>FIFA 23 - Steelbook Edition (PS5) 
A última edição da franquia FIFA com o nome oficial, oferecendo gráficos aprimorados, novas mecânicas de gameplay e modos atualizados. Esta edição especial inclui uma case Steelbook exclusiva.
Itens inclusos:
- Jogo FIFA 23 (mídia física) 
- Steelbook exclusivo 
Condição: A 
- Produto em bom estado.
- Imagens reais detalham a condição do produto. 
Benefícios comprando conosco:
- Suporte completo para uma transação segura</t>
  </si>
  <si>
    <t>MLB3929917445</t>
  </si>
  <si>
    <t>Fallout 4 - Steelbook Edition - (sem Disco)</t>
  </si>
  <si>
    <t>Fallout 4 - Steelbook (Sem o Disco) 
Edição Steelbook de Fallout 4, com arte exclusiva e acabamento premium.
Itens inclusos:
- Steelbook Fallout 4 (vazio, sem disco) 
Condição:
- Em bom estado de conservação.
- Imagens reais detalham a condição do produto. 
Benefícios comprando conosco:
- Suporte completo para uma transação segura</t>
  </si>
  <si>
    <t>MLB3931891223</t>
  </si>
  <si>
    <t>Batman Arkham Knight - Steelbook Edition - Ps4</t>
  </si>
  <si>
    <t>Batman Arkham Knight - Steelbook Edition - PS4 
Edição Steelbook de Batman Arkham Knight, o capítulo final da aclamada série Arkham. Controle o Cavaleiro das Trevas em uma Gotham City ameaçada pelo Espantalho e uma coalizão de vilões icônicos. A Steelbook Edition inclui uma case exclusiva com design premium.
Itens inclusos: 
- Jogo Batman Arkham Knight (mídia física) 
- Steelbook exclusivo, apresenta pequeno amassado.
Condição: 
- Produto, com disco e Steelbook com pequeno amassado como mostra nas imagens a cima.. 
- Imagens reais detalham a condição do produto. 
Benefícios comprando conosco: 
- Suporte completo para uma transação segura</t>
  </si>
  <si>
    <t>MLB3931913673</t>
  </si>
  <si>
    <t>Dc Injustice 2 - Steelbook Ultimate Edition - Ps4</t>
  </si>
  <si>
    <t>Dc Injustice 2 - Steelbook Edition - PS4 
Edição Steelbook de Injustice 2, o aclamado jogo de luta que reúne os maiores heróis e vilões do universo da DC Comics. Com gráficos impressionantes e uma narrativa envolvente, esta edição inclui uma case Steelbook exclusiva para colecionadores.
Itens inclusos: 
- Jogo Injustice 2 (mídia física) 
- Steelbook exclusivo com arte temática 
- Caixa original 
Condição: 
- Produto contem detalhes visiveis no Steelbook, como mostra as imagens.
- Imagens reais detalham a condição do produto. 
Benefícios comprando conosco: 
- Suporte completo para uma transação segura 
Explore nosso catálogo para mais opções!</t>
  </si>
  <si>
    <t>MLB3932062253</t>
  </si>
  <si>
    <t>Quantic Dream Collection - Quantic Dream Collection- Ps4</t>
  </si>
  <si>
    <t>Quantic Dream Collection - (Lacrado) - PS4 
Edição especial da Quantic Dream Collection, reunindo os aclamados jogos Heavy Rain, Beyond: Two Souls e Detroit: Become Human em uma experiência completa de narrativa interativa. 
Itens inclusos: 
- Jogo Quantic Dream Collection (mídia física, lacrado) 
- Midia fisica: Detroit Become Human/Heavy Rain/Beyond Two Souls
- Caixa original selada 
Condição: 
- Produto lacrado, em estado impecável. 
Benefícios comprando conosco: 
- Suporte completo para uma transação segura  
Explore nosso catálogo para mais opções!</t>
  </si>
  <si>
    <t>MLB3932350221</t>
  </si>
  <si>
    <t>Nintendo Game Cube - Prata</t>
  </si>
  <si>
    <t>Nintendo GameCube Prata
O clássico console Nintendo GameCube, conhecido por sua vasta biblioteca de jogos icônicos e jogabilidade marcante. Compacto e poderoso.
Itens inclusos: 
- Console Nintendo GameCube 
- Controle
OBS: não acompanha Game Boy Player
Condição: 
- Produto em excelente estado de conservação e funcionamento. 
- Imagens reais detalham a condição do produto. 
Benefícios comprando conosco: 
- Suporte completo para uma transação segura</t>
  </si>
  <si>
    <t>182522320280</t>
  </si>
  <si>
    <t>MLB3933111637</t>
  </si>
  <si>
    <t>Poppy Playtime - Lunchbox Bundle</t>
  </si>
  <si>
    <t>Poppy Playtime - Lunchbox Bundle 
O bundle exclusivo de Poppy Playtime inclui uma lunchbox temática e itens colecionáveis inspirados no popular jogo de terror.
Itens inclusos: 
- Lunchbox metálica temática 
- Mini figura 
- Plush Poppy Playtime
Condição: 
- Produto em ótimo estado.
Benefícios comprando conosco: 
- Suporte completo para uma transação segura 
Explore nosso catálogo para mais opções!</t>
  </si>
  <si>
    <t>MLB3933124445</t>
  </si>
  <si>
    <t>Figure Pikachu E Gengar - Pokémon</t>
  </si>
  <si>
    <t>Figura Pikachu e Gengar - Pokémon 
Figura colecionável de Pikachu e Gengar, dois dos Pokémon mais icônicos da franquia. Produzida com detalhes precisos e acabamento premium.
Itens inclusos: 
- Figura Pikachu e Gengar 
- Base personalizada para exibição 
- Caixa original 
Condição: A 
- Produto em excelente estado de conservação. 
- Imagens reais detalham a condição do produto. 
Benefícios comprando conosco: 
- Suporte completo para uma transação segura 
Explore nosso catálogo para mais opções!</t>
  </si>
  <si>
    <t>MLB3933184735</t>
  </si>
  <si>
    <t>Death Stranding - Brigdebaby - Collectors Edition</t>
  </si>
  <si>
    <t>Death Stranding - Bridge Baby Collector's Edition
A Collector's Edition de Death Stranding traz uma experiência imersiva e itens exclusivos para os fãs do aclamado título de Hideo Kojima. Com o icônico BB Pod em escala real.
Itens inclusos: 
- Jogo Death Stranding (mídia física) 
- Caixa especial da edição de colecionador 
- BB Pod em escala real com iluminação 
Condição: A 
- Produto em excelente estado de conservação, com todos os itens bem preservados. 
- Imagens reais detalham a condição do produto. 
Benefícios comprando conosco: 
- Suporte completo para uma transação segura 
Explore nosso catálogo para mais opções!</t>
  </si>
  <si>
    <t>MLB3935026131</t>
  </si>
  <si>
    <t>Dualshock 4 - Monster Hunter World</t>
  </si>
  <si>
    <t>DualShock 4 - Monster Hunter World: Liolaeus Edition 
Edição especial do controle DualShock 4 inspirada em Monster Hunter World, com design temático exclusivo do Liolaeus (Rathalos). 
Detalhes personalizados e acabamento premium fazem deste controle uma peça diferenciada.
Itens inclusos: 
- Controle DualShock 4 Monster Hunter World: Liolaeus Edition 
Condição: B 
- Produto em ótimo estado, sem caixa.
- Imagens reais detalham a condição do item. 
Benefícios comprando conosco: 
- Suporte completo para uma transação segura 
Explore nosso catálogo para mais opções!</t>
  </si>
  <si>
    <t>186461698473</t>
  </si>
  <si>
    <t>MLB3935065013</t>
  </si>
  <si>
    <t>Controle Original - Sony P/ Ps1 Playstation 1</t>
  </si>
  <si>
    <t>Controle Original Sony para PlayStation 1 (PS1)  
Controle original da Sony desenvolvido para o PlayStation 1, garantindo a autenticidade e qualidade de uma peça clássica.
Itens inclusos:  
- Controle original Sony para PlayStation 1  
- Cabo integrado  
Condição: B  
- Produto Bom estado de conservação 
- Imagens reais detalham a condição do item.  
Benefícios comprando conosco:  
- Suporte completo para uma transação segura  
Explore nosso catálogo para mais opções!</t>
  </si>
  <si>
    <t>182551084188</t>
  </si>
  <si>
    <t>MLB3935129543</t>
  </si>
  <si>
    <t>Controle Vara De Pescar Ascii Playstation 1 - Original Jp</t>
  </si>
  <si>
    <t>Controle Vara de Pescar ASCII - PlayStation 1 (Original Japonês)  
Controle especial desenvolvido pela ASCII para o PlayStation 1, projetado para jogos de pesca que utilizam movimentos realistas. Exclusivo do mercado japonês, este acessório oferece uma experiência imersiva e única.
Itens inclusos:  
- Controle Vara de Pescar ASCII (Original Japonês)  
- Cabo integrado  
Condição: A  
- Produto em bom estado de conservação com sinais de uso aparente 
- Imagens reais detalham a condição do item.  
Benefícios comprando conosco:  
- Suporte completo para uma transação segura  
Explore nosso catálogo para mais opções!</t>
  </si>
  <si>
    <t>186461650569</t>
  </si>
  <si>
    <t>MLB3935416173</t>
  </si>
  <si>
    <t>Playstation Portal Remote Edição 30th Aniversário - Lacrado</t>
  </si>
  <si>
    <t>PlayStation Portal Remote Player - Edição 30º Aniversário  
Edição especial comemorativa dos 30 anos da marca PlayStation. O PlayStation Portal Remote Player permite que você aproveite a experiência de jogos do PS5 em um dispositivo portátil com design exclusivo e detalhes inspirados na celebração deste marco histórico.
Itens inclusos:  
- PlayStation Portal Remote Player - Edição 30º Aniversário  
- Cabo USB-C para carregamento  
- Caixa original comemorativa da edição  
Condição: S  
- Produto lacrado, em estado impecável.
Benefícios comprando conosco:  
- Suporte completo para uma transação segura  
Explore nosso catálogo para mais opções!</t>
  </si>
  <si>
    <t>186469174465</t>
  </si>
  <si>
    <t>MLB3936181213</t>
  </si>
  <si>
    <t>Death Stranding - Steelbook Edition + Jogo Físico - Ps4</t>
  </si>
  <si>
    <t>Death Stranding - Special Steelbook Edition + Jogo Físico - PS4  
Edição especial de Death Stranding que inclui o Steelbook exclusivo e o jogo físico. Uma experiência única, desenvolvida por Hideo Kojima, com narrativa imersiva e mecânicas inovadoras.
Itens inclusos:  
- Steelbook exclusivo (Sem Disco)
- Jogo Death Stranding (mídia física)  
- Caixa original  
Condição:
- Produto em bom estado de conservação.  
- Imagens reais detalham a condição dos itens.  
Benefícios comprando conosco:  
- Suporte completo para uma transação segura</t>
  </si>
  <si>
    <t>MLB3946895585</t>
  </si>
  <si>
    <t>Memory Card Ps2 Branco- 8mb (usado)</t>
  </si>
  <si>
    <t>Memory Card de 8MB para o PlayStation 2 (PS2) - Usado
Cartão de memória original para o PlayStation 2, com capacidade de 8MB.
Itens Inclusos:
- Memory Card de 8MB para PS2
Condição: B
- Produto em bom estado de conservação
- Imagens reais detalham a condição do item
Benefícios comprando conosco:
- Suporte completo para uma transação segura
Explore nosso catálogo para mais opções!</t>
  </si>
  <si>
    <t>MLB4016175058</t>
  </si>
  <si>
    <t>001-2409-0236</t>
  </si>
  <si>
    <t>Zelda Tears Of The Kingdom Collectors Edition - Sem O Jogo!</t>
  </si>
  <si>
    <t>Edição de colecionador do jogo Zelda tears of the kingdom versão japonesa, embora a descrição conste como usada o item está em bom estado, repare que pode haver pequenos amassados na caixa e no artbook, O JOGO NÃO ESTÁ INCLUÍDO! O resto está completo! Essa é uma ótima oportunidade para os fãs.
Acompanha todos os itens da edição inclusive o steelbook que não consta na imagem.</t>
  </si>
  <si>
    <t>MLB4099643522</t>
  </si>
  <si>
    <t>178912337412</t>
  </si>
  <si>
    <t>004-2409-0026</t>
  </si>
  <si>
    <t>MLB4103725012</t>
  </si>
  <si>
    <t>001-2409-0050</t>
  </si>
  <si>
    <t>Guardiões Da Galáxias Ps5 Deluxe Edition Limited Europeia</t>
  </si>
  <si>
    <t>Você está prestes a embarcar em uma aventura épica com os Guardiões das Galáxias como nunca antes! Apresentamos a Edição Especial Europeia do jogo Guardiões das Galáxias para o PS5, um tesouro para colecionadores e fãs apaixonados.
Artbook Exclusivo: Explore o incrível universo dos Guardiões das Galáxias com este artbook repleto de ilustrações deslumbrantes, segredos de desenvolvimento e insights dos criadores. Uma verdadeira obra de arte para você mergulhar ainda mais na história.
Steelbook Incrível: Proteja seu jogo com estilo com o steelbook exclusivo desta edição especial. Este estojo metálico possui um design deslumbrante e se tornará uma peça central na sua coleção de jogos.
Luva Protetora do Case: Mantenha seu jogo impecável com a luva de proteção do case, que também é um item exclusivo desta edição. Proteção e elegância em um só pacote.
Compre agora e mergulhe de cabeça na ação intergaláctica dos Guardiões das Galáxias com o pacote completo de colecionador. Não deixe essa oportunidade passar, pois esta edição é limitada e vai esgotar rápido!
Características Principais:
Jogo Guardiões das Galáxias para PS5.
Artbook exclusivo.
Steelbook metálico exclusivo.
Luva de proteção do case.
Edição Especial Europeia.
Entrega Rápida e Segura: Enviaremos o seu pacote com todo o cuidado para garantir que você receba seus itens em perfeito estado.
Não perca a chance de fazer parte da equipe dos Guardiões e enriquecer sua coleção com esta edição especial única. Clique em "Comprar Agora" e garanta a sua!</t>
  </si>
  <si>
    <t>MLB4105434970</t>
  </si>
  <si>
    <t>001-2409-0178</t>
  </si>
  <si>
    <t>MLB4105441398</t>
  </si>
  <si>
    <t>001-2409-0177</t>
  </si>
  <si>
    <t>Biohazard Operation Raccoon City Limited Edition</t>
  </si>
  <si>
    <t>Explore a exclusividade da Edição Limitada Japonesa de Biohazard (Resident Evil): Operation Raccoon City Ps3, que vem com itens cuidadosamente criados para aprofundar sua experiência no jogo. Ao adquirir esta edição, você terá acesso a objetos únicos que capturam a essência do jogo e a atmosfera especial de Raccoon City. Cada item é uma lembrança palpável da sua paixão por Resident Evil, conectando-o a uma comunidade seleta de fãs. Não perca a oportunidade de ter esta Edição Limitada em sua coleção, ainda mais que cada dia ela está se tornando mais rara, hj já é difícil aparecer. Garanta a sua antes que essa oportunidade acabe.</t>
  </si>
  <si>
    <t>MLB4105805592</t>
  </si>
  <si>
    <t>016-2409-0001</t>
  </si>
  <si>
    <t>Demon Slayer - Kimetsu No Yaiba - Pocket Whatch</t>
  </si>
  <si>
    <t>Apresentamos este relógio de bolso oficial da marca Banpresto de Demon Slayer - Kimetsu no Yaiba, diretamente do Japão. Se você é um verdadeiro fã da série, este é um item imperdível para a sua coleção. Este relógio não só exibe uma incrível atenção aos detalhes com seu design inspirado nos personagens e cenários da série, mas também é uma peça autêntica licenciada. Além de ser uma declaração de estilo, este relógio é uma forma de mostrar seu amor pelo mundo de Demon Slayer. Não perca a chance de possuir esta joia única e exclusiva. Adquira o seu agora e leve um pedaço do universo de Demon Slayer sempre com você. Observação: O item foi aberto apenas para tirar fotos, pode ser necessário a troca da bateria compre apenas aqueles que entenderem.</t>
  </si>
  <si>
    <t>Brinquedos e hobbies</t>
  </si>
  <si>
    <t>MLB4111235694</t>
  </si>
  <si>
    <t xml:space="preserve">Controle Ps1 - Hori Original Japao Cor Azul - Playstation </t>
  </si>
  <si>
    <t>Este controle PS1 da marca Hori é um item valioso para os colecionadores de videogames que desejam reviver a autenticidade da época dos anos 90. Importado diretamente do Japão, este controle original de época possui um design exclusivo em azul translúcido, sem analógico, exatamente como os controles daquela era. Ele evoca a nostalgia dos primeiros dias do PlayStation e oferece a autenticidade e a qualidade que os fãs de PlayStation 1 apreciam. Não perca a oportunidade de adicionar essa peça de história dos videogames à sua coleção hoje!</t>
  </si>
  <si>
    <t>180212115835</t>
  </si>
  <si>
    <t>004-2409-0012</t>
  </si>
  <si>
    <t>MLB4111249578</t>
  </si>
  <si>
    <t>001-2409-0043</t>
  </si>
  <si>
    <t>Halo 3 Edição Especial - Xbox 360 - Japonesa</t>
  </si>
  <si>
    <t>Edição Especial do Halo 3 Japonês: Com steelbook exclusivo, manuais detalhados e encartes especiais. Uma oportunidade única para os fãs de Halo. Adquira agora e mergulhe no mundo de Halo!</t>
  </si>
  <si>
    <t>MLB4111271004</t>
  </si>
  <si>
    <t>001-2409-0241</t>
  </si>
  <si>
    <t>One Piece Odyssey Collectors Edition</t>
  </si>
  <si>
    <t>Se você é um verdadeiro fã de One Piece, esta é a oportunidade que você estava esperando! Apresentamos a Edição de Colecionador One Piece ODYSSEY, que inclui uma incrível estátua de Luffy e Lim. Esta estátua é uma verdadeira obra-prima, nunca tendo sido exposta, apenas manuseada com cuidado para fotografias.
A estátua de Luffy e Lim é uma representação impressionante dos seus personagens favoritos, capturando cada detalhe com precisão. Ela certamente será o destaque da sua coleção.
Embora a caixa externa apresente um pequeno amassado em uma das quinas, o valor da estátua e a oportunidade de possuí-la fazem deste defeito um detalhe.
É importante observar que o jogo não está incluído. No entanto, a estátua em si é uma peça única que fará qualquer fã de One Piece vibrar de emoção.
Não deixe escapar esta chance de adicionar um tesouro à sua coleção. Esta Edição de Colecionador One Piece ODYSSEY é uma peça que demonstrará seu amor pela série.</t>
  </si>
  <si>
    <t>MLB4111285112</t>
  </si>
  <si>
    <t>Controle Dualshock Playstation 2 Original Japonês</t>
  </si>
  <si>
    <t>Controle PS2 original à venda. Possui algumas sujeiras, não é indicado para perfeccionistas. Recomendamos analisar as fotos antes da compra. Funciona perfeitamente. Ótima opção para quem procura um controle funcional com personalidade.
Disponivel na cor azul escuro, e azul claro. Ambos translúcidos, selecionar a cor desejada.
As imagens fornecidas são reais e detalham a condição do produto.
Suporte completo ao cliente, garantindo uma transação segura e transparente</t>
  </si>
  <si>
    <t>186060631163</t>
  </si>
  <si>
    <t>180211954681</t>
  </si>
  <si>
    <t>004-2409-0025</t>
  </si>
  <si>
    <t>Amarelo</t>
  </si>
  <si>
    <t>186060631165</t>
  </si>
  <si>
    <t>MLB4113145520</t>
  </si>
  <si>
    <t>001-2409-0041</t>
  </si>
  <si>
    <t>Donkey Kong Country - Super Famicom</t>
  </si>
  <si>
    <t>Donkey Kong Country para o console Famicom é uma pérola clássica que proporciona horas de diversão nostálgica. Este jogo original, em ótimo estado, sem caixa e manual, transporta os jogadores de volta à era dourada dos videogames. Desfrute dos desafios emocionantes, gráficos envolventes e a trilha sonora cativante que tornaram Donkey Kong Country uma obra-prima. Adquira agora e reviva a magia do passado Deste clássico. Na compra de mais de um item vc pode obter desconto, consulte nos.</t>
  </si>
  <si>
    <t>MLB4116152098</t>
  </si>
  <si>
    <t>Kingdom Hearts Hd Ii.8 Limited Edition</t>
  </si>
  <si>
    <t>A Edição Limitada de Kingdom Hearts HD II.8 Final Chapter Prologue oferece um item exclusivo que você não encontrará em nenhum outro lugar: um Pino Colecionável Oficial da Disney de 2 polegadas, feito em metal esmaltado. Esta é uma oportunidade única para os fãs do jogo e da Disney adquirirem uma peça colecionável especial. Não deixe de garantir a sua edição limitada! Está lacrado!</t>
  </si>
  <si>
    <t>MLB4125339668</t>
  </si>
  <si>
    <t>Controle Dualshock Ps4 500 Million Limited Edition Original</t>
  </si>
  <si>
    <t>Vendo um controle PS4 Edição Limitada 500 Milhões, original do Japão, usado em ótimas condições. Celebrando as 500 milhões de vendas da Sony, este controle único é uma peça rara de história dos videogames, com design translúcido azul escuro. Uma oportunidade única para colecionadores e jogadores apaixonados.
Cuidado: Muitos revendedores estão vendendo réplicas desta edição, desconfie quando o valor for muito a baixo do mercado, ou se o vendedor tem várias unidades disponíveis.
(TH)</t>
  </si>
  <si>
    <t>178984695790</t>
  </si>
  <si>
    <t>004-2409-0024</t>
  </si>
  <si>
    <t>500 Million limited edition</t>
  </si>
  <si>
    <t>MLB4128763920</t>
  </si>
  <si>
    <t xml:space="preserve">The Art Of - The Last Of Us Importado Lacrado! </t>
  </si>
  <si>
    <t>MLB4148774774</t>
  </si>
  <si>
    <t>001-2409-0174</t>
  </si>
  <si>
    <t>Assassins Creed Black Flag Black Chest Collectors Edition</t>
  </si>
  <si>
    <t>Assassin's Creed IV: Black Flag Black Chest Collector's Edition, a edição definitiva do jogo que todo fã entusiasta de Assassin's Creed precisa. Esta edição contém:
Assassins Creed Black Flag Black Chest Edition.
Acompanha
Diorama de 55cm Edward Kenway no Gralha
Bandeira Pirata
Dois Quadros
Litografia
Artbook
Steelbook
Mapa Mundial
Mapa do Jogo
Abridor de Garrafa
Trilha sonora
Esta edição de colecionador é uma homenagem aos fãs da série Assassin's Creed e oferece uma experiência completa para os apaixonados pela vida de pirata.</t>
  </si>
  <si>
    <t>MLB4148911422</t>
  </si>
  <si>
    <t>Tênis Xbox adidas Edição Especial 20 Anos Oficial</t>
  </si>
  <si>
    <t>Tênis Edição Especial de 20 Anos do Xbox pela Adidas!
Você está prestes a adquirir um item raro e exclusivo no Brasil. Este é o Tênis Oficial de Edição Especial comemorando os 20 anos do Xbox, produzido pela renomada marca Adidas. Com um tamanho de 27.5 centímetros, equivalente ao número 41 no Brasil, este par é o complemento perfeito para qualquer fã de Xbox e amante de tênis.
Este tênis é muito mais do que apenas um calçado - é uma verdadeira obra de arte para os fãs do Xbox. Com detalhes inspirados no console e na marca, este item é uma celebração dos 20 anos de inovação e diversão que o Xbox trouxe para gamers de todo o mundo.
Mas aqui está o detalhe mais importante: este tênis é exclusivo e original, tornando-o ainda mais especial. A chance de encontrar um item como este no Brasil é extremamente rara, e agora você tem a oportunidade de possuí-lo.
Se o tamanho 41 não for o seu, não se preocupe. Consulte a disponibilidade de outros tamanhos para garantir que você possa adquirir este item incrível. Não deixe essa chance passar. Seja rápido, pois esta é uma edição limitada e pode se esgotar em breve. Mostre o seu amor pelo Xbox e pela Adidas com este tênis incrível - encomende o seu agora!</t>
  </si>
  <si>
    <t>180382356647</t>
  </si>
  <si>
    <t>015-2409-0001</t>
  </si>
  <si>
    <t>Preto / Geométrico / 41</t>
  </si>
  <si>
    <t>MLB4271335070</t>
  </si>
  <si>
    <t>002-2409-0055</t>
  </si>
  <si>
    <t>First 4 Figures Luigi Manson 3 Collectors Edition</t>
  </si>
  <si>
    <t>A edição de colecionador de Luigi's Mansion 3 da First 4 Figures, é simplesmente incrível, com detalhes e uma pintura de alta qualidade. Ela é uma ótima adição à sua coleção, se você é um fã da série Luigi's Mansion ou simplesmente gosta de qualidade, eu definitivamente recomendo, vale cada centavo.
Para aqueles que ainda não conhecem, a First 4 Figures é uma empresa com sede no Reino Unido e Hong Kong que produz action figures de alta qualidade baseadas em videogames, anime, mangá e filmes. Seus produtos são conhecidos por sua excelente qualidade e detalhes que impressionam.
Populares entre colecionadores e fãs em todo o mundo, oferecem uma ampla variedade de opções inspiradas em franquias populares. Além disso, seus produtos entregam muito em relação à qualidade e preço, por isso recomendo.</t>
  </si>
  <si>
    <t>MLB4278788198</t>
  </si>
  <si>
    <t>001-2409-0173</t>
  </si>
  <si>
    <t>Splinter Cell Chaos Theory Limited Edition - Ps2</t>
  </si>
  <si>
    <t>Edição Limitada Splinter Cell Chaos Theory PS2: Aprecie a exclusividade com este steelbook único e DVD bônus. Ideal para fãs da série. Observação: o steelbook possui alguns pingos de ferrugem, conforme imagens. Adquira já e leve para casa uma peça única da sua franquia favorita para sua coleção. Item original completo</t>
  </si>
  <si>
    <t>MLB4278897070</t>
  </si>
  <si>
    <t>The Legend Of Zelda: Tears Of The Kingdom Collector's Edition Nintendo Switch Físico</t>
  </si>
  <si>
    <t>Uma aventura épica pela terra e pelos céus de Hyrule aguarda em The Legend of Zelda: Tears of the Kingdom para o console Nintendo Switch. A aventura será criada por você, em um mundo alimentado pela sua imaginação.
Nesta continuação de The Legend of Zelda: Breath of the Wild, você decidirá seu próprio caminho pelas extensas paisagens de Hyrule e pelas misteriosas ilhas flutuantes. Você será capaz de aproveitar o poder das novas habilidades de Link para lutar contra as forças malévolas que ameaçam o reino?
A edição de colecionador de The Legend of Zelda: Tears of the Kingdom inclui o jogo, em formato físico, uma steelbook, póster metálico, livro de ilustrações e quatro pins alusivos ao mundo de Hyrule, onde decorre a aventura. Tudo isto dentro de uma caixa especial.</t>
  </si>
  <si>
    <t>MLB4361314982</t>
  </si>
  <si>
    <t>006-2409-0007</t>
  </si>
  <si>
    <t xml:space="preserve">Elden Ring Malenia Estatua Collectors Edition </t>
  </si>
  <si>
    <t>Este action figure é uma representação detalhada e autêntica da personagem Malenia, retirada da edição de colecionador do popular jogo Elden Ring. A estátua é nova, oficial e importada do Japão, oferecemos esta estátua separadamente, a um preço menor, para fãs que desejam um pedaço do universo de Elden Ring em sua coleção. É a adição perfeita para colecionadores e entusiastas do jogo. Não perca esta chance de adquirir esta peça de arte incrível!</t>
  </si>
  <si>
    <t>MLB4408923374</t>
  </si>
  <si>
    <t>001-2409-0031</t>
  </si>
  <si>
    <t>Far Cry 6 - Chorizo Fangs For Hire Collection</t>
  </si>
  <si>
    <t>Far Cry 6 Fangs For Hire Collection - Leve para casa a emoção do jogo com uma réplica fiel de Chorizo, o adorável cãozinho do Far Cry 6. Com 25 centímetros de pura fofura, esta edição é um tesouro para os fãs. Além da incrível estátua, você receberá vários itens exclusivos, como pingentes, plaquetas, bandanas e muito mais, proporcionando uma experiência completa e imersiva no universo do jogo. Todos os itens são novos, garantindo a qualidade e autenticidade desta coleção única. Confira nas imagens a riqueza de detalhes que fazem da Far Cry 6 Fangs For Hire Collection um must-have para os verdadeiros aficionados.
Obs: Está edição não inclui o jogo!
Obs: Ao efetuar o pagamento à vista, é possível obter descontos. Além disso, em caso de compra de vários itens! Consulte nosso catálogo e não hesite em entrar em contato conosco para mais informações.</t>
  </si>
  <si>
    <t>MLB4411352736</t>
  </si>
  <si>
    <t>001-2409-0030</t>
  </si>
  <si>
    <t>Gta V Special Edition - Ps3 - Gta 5</t>
  </si>
  <si>
    <t>Adquira a edição especial do GTA V, que vem com um mapa personalizado e um steelbook exclusivo. Uma adição incrível para os fãs que desejam explorar Los Santos de uma maneira única.</t>
  </si>
  <si>
    <t>MLB4416921552</t>
  </si>
  <si>
    <t>Controle 8bitdo Sem Fio Sn30 Wireless 2.4g Snes Sfc Roxo</t>
  </si>
  <si>
    <t>Controle preciso 
Este controle combina funções revolucionárias, preservando precisão, conforto e exatidão em cada movimento. Graças à sua ergonomia especialmente projetada para a posição da sua mão, você pode passar horas jogando com total conforto.
Maior conforto e realismo
Permite que você jogue sem a necessidade de cabos no meio. Ele é projetado não só para controlar melhor seus videogames, mas também para aumentar seu realismo e experiência.
Ativa o Bluetooth
Possui uma conexão Bluetooth de alta tecnologia para uso em qualquer computador ou dispositivo; você não precisará mais de aplicativos de terceiros ou cabo USB. Além disso, possui uma grande capacidade anti-interferência, fácil manuseio e sinal de conexão estável.
Obs: Embora seja novo não utilizado, a caixa pode estar um pouco amarela como demonstra as imagens.</t>
  </si>
  <si>
    <t>181636478043</t>
  </si>
  <si>
    <t>MLB4452562100</t>
  </si>
  <si>
    <t>001-2409-0233</t>
  </si>
  <si>
    <t>Forza Motorsport 3limited Edition - Xbox 360</t>
  </si>
  <si>
    <t>Esta é a edição limitada do jogo Forza Motorsport 3 versão japonesa, que inclui um chaveiro e um pen drive. Por favor, note que o pen drive não está incluído, como mostrado nas imagens, mas a case, manual e o chaveiro estão presentes. Esta versão japonesa é retrocompatível, garantindo uma experiência de jogo sem problemas. Aproveite esta oferta exclusiva e adicione este item à sua coleção!</t>
  </si>
  <si>
    <t>MLB4464335878</t>
  </si>
  <si>
    <t>Nintendo 2ds Ocarina Of Time - Edição Limitada Link</t>
  </si>
  <si>
    <t>Venda especial: Nintendo 2DS com Zelda Ocarina of Time edição limitadíssima 
Aproveite esta oportunidade única de adquirir um Nintendo 2DS acompanhado do clássico Zelda Ocarina of Time, um dos jogos mais aclamados de todos os tempos. Este console está em bom estado de conservação, conforme demonstrado pelas imagens fornecidas, mas julgue por si só. 
Reviva a emocionante jornada de Link através do reino de Hyrule, resolvendo quebra-cabeças, enfrentando inimigos e explorando masmorras épicas enquanto busca salvar a princesa Zelda. Com gráficos envolventes e uma história cativante, esta é uma experiência que você não pode perder.
Não perca a oportunidade de colocar as mãos neste console especial que não se vê todos os dias. Se você é um fã de Zelda ou está em busca de uma aventura nostálgica, este é o momento perfeito para garantir o seu.
Entre em contato agora mesmo para adquirir este Nintendo 2DS com Zelda Ocarina of Time e embarque em uma jornada inesquecível pelo mundo de Hyrule!
SERIAL BATE!</t>
  </si>
  <si>
    <t>179888134732</t>
  </si>
  <si>
    <t>003-2409-0043</t>
  </si>
  <si>
    <t>MLB4490853356</t>
  </si>
  <si>
    <t>Funko Pop Madara (reanimation) 722 - Naruto - Autêntico</t>
  </si>
  <si>
    <t>Traga o lendário Madara (Reanimation) para sua coleção com este Funko Pop! Inspirado em Naruto Shippuden, esta figura colecionável é uma adição essencial para qualquer fã da série. Com cerca de 10 centímetros de altura e detalhes impressionantes, este Funko Pop é novo, autêntico e pronto para ser exibido. Adicione um toque de poder shinobi à sua estante com este item colecionável.</t>
  </si>
  <si>
    <t>MLB4490907906</t>
  </si>
  <si>
    <t>002-2409-0050</t>
  </si>
  <si>
    <t>Funko Pop Killer Bee 1200 - Naruto Shippuden - Autêntico</t>
  </si>
  <si>
    <t>Adicione o carismático e poderoso Killer Bee à sua coleção com este Funko Pop! Inspirado em Naruto Shippuden, esta figura colecionável é uma peça obrigatória para os fãs da série. Com cerca de 10 centímetros de altura e detalhes incríveis, este Funko Pop é novo, autêntico e pronto para ser exibido. Deixe o espírito do shinobi fluir na sua estante com este item colecionável.</t>
  </si>
  <si>
    <t>MLB4490976500</t>
  </si>
  <si>
    <t>002-2409-0017</t>
  </si>
  <si>
    <t>Funko Pop Pennywise Funhouse 781 - It: A Coisa - Autêntico</t>
  </si>
  <si>
    <t>Adicione o aterrorizante Pennywise Funhouse à sua coleção com este Funko Pop! Inspirado em "It: A Coisa", este boneco colecionável é uma adição essencial para os fãs de terror. Com cerca de 10 centímetros de altura e detalhes impressionantes, este Funko Pop é novo, autêntico e pronto para ser exibido. Traga um pouco do palhaço assassino para sua estante com este item colecionável.</t>
  </si>
  <si>
    <t>MLB4491136834</t>
  </si>
  <si>
    <t>Funko Pop Pain (almighty Push) 944 - Naruto - Autêntico</t>
  </si>
  <si>
    <t>Adicione o formidável líder da Akatsuki, Pain, com sua técnica "Almighty Push", à sua coleção com este Funko Pop! Inspirado em Naruto Shippuden, este boneco colecionável é uma adição essencial para os fãs da série. Com cerca de 10 centímetros de altura e detalhes impressionantes, este Funko Pop é novo, autêntico e pronto para ser exibido. Traga um pouco do poder e da intriga da Akatsuki para sua estante com este item colecionável.</t>
  </si>
  <si>
    <t>MLB4491308806</t>
  </si>
  <si>
    <t>002-2409-0008</t>
  </si>
  <si>
    <t>Funko Pop Chucky 315 - O Brinquedo Assassino - Autêntico</t>
  </si>
  <si>
    <t>Traga o icônico vilão Chucky para sua coleção com este Funko Pop! Inspirado em "O Brinquedo Assassino", este boneco colecionável é uma adição essencial para os fãs de terror. Com cerca de 10 centímetros de altura e detalhes impressionantes, este Funko Pop é novo, autêntico e pronto para ser exibido. Adicione um toque de terror à sua estante com este item colecionável.</t>
  </si>
  <si>
    <t>MLB4498310542</t>
  </si>
  <si>
    <t>Funko Pop Naruto Shippuden Killer Bee 1200</t>
  </si>
  <si>
    <t>A empresa americana Funko afirma que “todo mundo é fã de alguma coisa”. Portanto, se dedica à criação de figuras colecionáveis para gerar felicidade para fãs de todas as idades.
Materiais nobres
As figuras de ação são feitas de vinilo isso garante que elas sejam agradáveis e suaves ao toque, diferenciando as diferentes texturas e relevos do corpo das personagens.
Ideal para colecionadores
Uma das atividades que você poderá fazer com esse tipo de figuras é colecionar elas e armazená-las num lugar especial. À medida que você conheça mais e mais, sua coleção crescerá e se tornará mais variada.</t>
  </si>
  <si>
    <t>MLB4498335376</t>
  </si>
  <si>
    <t>Figura De Acción  Tobi 12452 De Funko Pop! Animation</t>
  </si>
  <si>
    <t>MLB4498361972</t>
  </si>
  <si>
    <t>Noiva De Chucky Chucky 315</t>
  </si>
  <si>
    <t>A empresa americana Funko sustenta que todo mundo é fã de alguma coisa. Por isso, ele se dedica a criar figuras colecionáveis para trazer felicidade aos fãs de todas as idades. 
 Materiais nobres 
 Os bonecos de ação são feitos de vinil, o que garante que sejam amigáveis e macios ao toque, diferenciando as diferentes texturas e relevos do corpo dos personagens. 
 Ideal para colecionadores 
 Uma das atividades que você pode fazer com esse tipo de figura é coletá-las e guardá-las em um local especial. À medida que você aprende mais e mais, sua coleção crescerá e será mais variada.</t>
  </si>
  <si>
    <t>MLB4498373696</t>
  </si>
  <si>
    <t>Boneco Funko Pop! Naruto Kakashi</t>
  </si>
  <si>
    <t>MLB4498373976</t>
  </si>
  <si>
    <t xml:space="preserve">Funko Pop Stranger Things 804 Dustin At Camp </t>
  </si>
  <si>
    <t>MLB4498386968</t>
  </si>
  <si>
    <t>Funko Pop Itachi #578 Anime Naruto Shippuden Special Edition</t>
  </si>
  <si>
    <t>MLB4501106236</t>
  </si>
  <si>
    <t>005-2409-0002</t>
  </si>
  <si>
    <t>Amiibo Banjo Kazooie - Nintendo Original Lacrado</t>
  </si>
  <si>
    <t>Apresentamos o amiibo do icônico personagem Banjo Kazooie, pronto para se juntar à sua coleção! Este amiibo é novo, lacrado e original, diretamente do Japão. Compatível com qualquer Nintendo Switch, independentemente da região, você poderá desbloquear conteúdo especial em uma variedade de jogos compatíveis. Traga um toque de nostalgia e diversão para suas aventuras no Nintendo Switch com este amiibo exclusivo!</t>
  </si>
  <si>
    <t>MLB4515922230</t>
  </si>
  <si>
    <t>Controle Xbox Controller Series X|s 20th Special Edition</t>
  </si>
  <si>
    <t>Este Controlador Joystick Sem Fio Microsoft Xbox Wireless Controller Series X|S 20th Anniversary Special Edition não é apenas um acessório de jogo, mas também uma peça de história. Celebrando duas décadas de inovação e entretenimento proporcionados pela Xbox, este controle é uma homenagem ao legado da marca.
Combinando design clássico com tecnologia de ponta, o controle oferece uma experiência de jogo imersiva e confortável. Sua conexão sem fio garante liberdade de movimento e precisão durante as sessões de jogo.
Embora esteja sem uso, preferi listá-lo como usado devido à ausência de lacração, mas tenha certeza de que está em perfeitas condições. A caixa pode apresentar um pequeno detalhe, visível nas imagens, mas isso não diminui a beleza e a funcionalidade deste controle especial.
Ao adquirir este controle, você não está apenas obtendo um dispositivo de alta qualidade, mas também um pedaço da história dos videogames, marcada pelo impacto duradouro da Xbox na cultura do entretenimento digital. Adicione este belo controle à sua coleção e celebre duas décadas de diversão ininterrupta proporcionada pela Xbox!
(TH)</t>
  </si>
  <si>
    <t>182068992075</t>
  </si>
  <si>
    <t>004-2409-0019</t>
  </si>
  <si>
    <t>MLB4516000540</t>
  </si>
  <si>
    <t>Camiseta Oficial Final Fantasy 35th Exclusiva Do Japão</t>
  </si>
  <si>
    <t>4</t>
  </si>
  <si>
    <t>Vendo camiseta oficial em comemoração aos 35 anos de Final Fantasy, apresento esta camiseta oficial da marca Uniqlo, importada diretamente do Japão e exclusiva para os fãs da série. Esta camiseta foi produzida em número limitado.
Feita com materiais de alta qualidade, esta camiseta garante conforto e durabilidade. No entanto, mesmo que esteja sem uso, é importante ressaltar que a peça foi guardada por um bom tempo, então recomendo lavá-la antes de usar para garantir a melhor experiência possível.
Esta camiseta não é apenas uma peça de vestuário, mas sim uma maneira de celebrar uma das franquias mais icônicas e amadas dos videogames. Adicione um toque de estilo e nostalgia ao seu guarda-roupa com esta exclusiva camiseta de Final Fantasy! 
Esta camiseta está disponível em dois tamanhos: L e XL, seguindo o padrão japonês, que tende a ter um formato menor em comparação com os tamanhos ocidentais. Recomendo pesquisar sobre as medidas correspondentes ao seu tamanho antes de efetuar a compra, para garantir o ajuste perfeito.
Para referência, aqui está a conversão aproximada dos tamanhos japoneses para o formato do Brasil:
- Tamanho L japonês equivale aproximadamente a um tamanho M no Brasil.
- Tamanho XL japonês equivale aproximadamente a um tamanho G no Brasil.
Tenha em mente essas diferenças ao selecionar o tamanho desejado. Se tiver dúvidas sobre o ajuste, não hesite em entrar em contato para obter mais informações.
Celebre os 35 anos de Final Fantasy com estilo e conforto usando esta camiseta exclusiva!</t>
  </si>
  <si>
    <t>182068978033</t>
  </si>
  <si>
    <t>009-2409-0002</t>
  </si>
  <si>
    <t>L / Preto / Final Fantasy</t>
  </si>
  <si>
    <t>185341651737</t>
  </si>
  <si>
    <t>Preto / XL / Final Fantasy</t>
  </si>
  <si>
    <t>MLB4517440822</t>
  </si>
  <si>
    <t>Camiseta Pac Man Oficial Importado Do Japão Uniqlo</t>
  </si>
  <si>
    <t>Vendo uma camiseta exclusiva do jogo Pac-Man, da renomada marca Uniqlo, importada diretamente do Japão. Este tamanho M tem um formato um pouco menor, então atenção aos detalhes. Embora nova, foi guardada por um tempo necessário uma lavagem antes do uso. Destaque para o bordado em relevo de alta qualidade, que adiciona um toque especial à peça. Não deixe escapar a oportunidade de adquirir esta camiseta única, perfeita para os fãs de Pac-Man e colecionadores de itens de qualidade.</t>
  </si>
  <si>
    <t>182077355497</t>
  </si>
  <si>
    <t>009-2409-0001</t>
  </si>
  <si>
    <t>Pac Man / Preto / 18-24 M</t>
  </si>
  <si>
    <t>MLB4541417480</t>
  </si>
  <si>
    <t>Controle Nintendo Nes Jp 8bits Para Nintendo Switch Online</t>
  </si>
  <si>
    <t>Apresento a vocês o lendário Controle Nintendo NES 8 bits para Nintendo Switch Online, na versão japonesa! Este clássico controlador traz a nostalgia dos jogos retrô diretamente para suas mãos, permitindo que você mergulhe em aventuras emocionantes no seu Nintendo Switch. Adquirido em uma loja que não pôde confirmar se era novo ou usado, por via das dúvidas, o anunciei como usado, no entanto, posso garantir que está impecável e é verdadeiramente deslumbrante. Com sua construção durável e design icônico, este controle é uma peça de coleção para qualquer fã de jogos retro. Não deixe escapar essa oportunidade de reviver os momentos mágicos da era 8 bits com este incrível controle Nintendo NES!</t>
  </si>
  <si>
    <t>180120576996</t>
  </si>
  <si>
    <t>004-2409-0004</t>
  </si>
  <si>
    <t>MLB4543311942</t>
  </si>
  <si>
    <t>005-2409-0013</t>
  </si>
  <si>
    <t>Amiibo Wolf Link Midna Zelda Nintendo Switch Novo Autêntico</t>
  </si>
  <si>
    <t>Apresento-lhe o incrível Amiibo Wolf Link Midna, exclusivo para o Nintendo Switch! Este amiibo é novo, lacrado e vem na versão japonesa, que não difere em nada da versão americana. Com ele, você desbloqueia conteúdo especial em diversos jogos da franquia Zelda, incluindo o poderoso lobo Link em 'The Legend of Zelda: Breath of the Wild'. Apesar de ser a versão japonesa, tenha certeza de que todas as funcionalidades são as mesmas da versão americana. Por favor, note que há um pequeno detalhe na embalagem, conforme mostrado nas imagens. Não deixe escapar a chance de adicionar este amiibo incrível à sua coleção e aproveitar todos os benefícios que ele oferece nos jogos da Nintendo Switch!</t>
  </si>
  <si>
    <t>MLB4570963284</t>
  </si>
  <si>
    <t>001-2409-0168</t>
  </si>
  <si>
    <t>Resident Evil 4 Collectors Edition Versão Americana</t>
  </si>
  <si>
    <t>Apresentando uma verdadeira obra-prima para os fãs de Resident Evil, a edição de colecionador do jogo Resident Evil 4, conhecido no Japão como Biohazard, é uma oportunidade imperdível. Esta edição completa sem uso é acompanhada por uma estátua impressionante do protagonista Leon S. Kennedy, que certamente se destacará em qualquer coleção. Além disso, inclui um mapa detalhado para navegar pelos territórios perigosos e um artbook repleto de artes conceituais fascinantes. Vale a pena ressaltar que se trata de uma Edição Versão Americana completa com todas peças. Embora tenha um pequeno detalhe na caixa, os outros itens estão intactos, como demonstrado nas imagens. Não deixe escapar esta oportunidade de possuir uma peça única e escassa da franquia Resident Evil. Com o passar do tempo, esta edição está se tornando cada dia mais difícil de encontrar, tornando-a ainda mais valiosa para os colecionadores.</t>
  </si>
  <si>
    <t>MLB4571565428</t>
  </si>
  <si>
    <t>002-2409-0006</t>
  </si>
  <si>
    <t>Cyberpunk 2077 Dark Horse Female V Figure</t>
  </si>
  <si>
    <t>Apresentando o Figure do personagem Female V do jogo Cyberpunk 2077, fabricado pela marca Dark Horse. Representando um dos personagens principais da história. Embora sem uso, o figure não está lacrado, mas ainda mantém sua originalidade e qualidade. Licenciado pela Cd Red Project, este item é uma peça autêntica e oficial da franquia Cyberpunk 2077. Adicione este figure à sua coleção e mergulhe no mundo futurista e distópico do jogo.</t>
  </si>
  <si>
    <t>MLB4631518950</t>
  </si>
  <si>
    <t>Playstation 2 Slim Final Fantasy Xii - Ps2 Slim Ff Xii</t>
  </si>
  <si>
    <t>Confira esta oportunidade especial para vc colecionador ou fã de FF! À venda, um console PlayStation 2 Slim, edição especial de *Final Fantasy XII*. Este modelo incomum, original e bloqueado, é uma versão japonesa. 
O console está em bom estado e possui uma gravura exclusiva na tampa, destacando-se de outras versões. Acompanha todos os acessórios originais, incluindo manual e um chaveiro exclusivo desta edição, adicionando um toque especial para os fãs da série.
A caixa original apresenta alguns detalhes visíveis nas fotos disponíveis, testemunhando a autenticidade e a jornada do produto. Vale ressaltar que a versão Slim possui poucas edições especiais, e esta é uma das mais cobiçadas no mercado.
Não perca a chance de possuir uma peça de história dos videogames. Adicione este PS2 Slim edição *Final Fantasy XII* à sua coleção e desfrute de uma relíquia que celebra um dos jogos mais icônicos de sua era. Adquira agora e garanta uma parte da história dos games em sua casa!</t>
  </si>
  <si>
    <t>180371179226</t>
  </si>
  <si>
    <t>003-2409-0005</t>
  </si>
  <si>
    <t>Charcoal black</t>
  </si>
  <si>
    <t>MLB4673063984</t>
  </si>
  <si>
    <t>Funko Pop - Pennywise 781 It</t>
  </si>
  <si>
    <t>MLB4835435712</t>
  </si>
  <si>
    <t>001-2409-0231</t>
  </si>
  <si>
    <t>Horizon Zero Dawn - Special Edition Jp</t>
  </si>
  <si>
    <t>Adicione à sua coleção a edição especial de **Horizon Zero Dawn** para PlayStation 4, uma versão japonesa que oferece extras exclusivos para os fãs da aclamada série. Esta edição é perfeita para colecionadores que desejam ter todas as versões deste incrível jogo.
#### Itens Inclusos:
- **Jogo Original Horizon Zero Dawn (Versão Japonesa)**
- **Mini Artbook** com artes exclusivas
- **Luva Especial** para proteger e exibir o jogo com estilo
#### Condição do Produto
A edição está em excelente estado de conservação, como demonstram as imagens reais anexadas. Cada item foi cuidadosamente preservado, garantindo a máxima qualidade e autenticidade.
#### Detalhes:
- **Plataforma:** PlayStation 4 (Versão Japonesa) sem trava de região 
- **Estado:** Excelente (imagens reais)
- **Inclui:** Jogo, Mini Artbook, Luva Especial
#### Benefícios Exclusivos:
- **Frete Grátis para Todo o Brasil**
- **Parcelamento em Até 12x Sem Juros**
#### Observações:
- **Envio Imediato**
- **Embalagem Segura**
- **Suporte ao Cliente**
Não perca a oportunidade de adicionar a **Edição Especial de Horizon Zero Dawn** à sua coleção! Esta edição oferece uma combinação única de itens colecionáveis e uma apresentação premium que todo fã da série vai adorar.
Garanta já a sua **Horizon Zero Dawn - Edição Especial**! Qualquer dúvida, não hesite em perguntar.</t>
  </si>
  <si>
    <t>MLB4835777224</t>
  </si>
  <si>
    <t>001-2409-0230</t>
  </si>
  <si>
    <t>Gran Turismo Sport Ps4 - Special Edition Jp</t>
  </si>
  <si>
    <t>Adquira a **Gran Turismo Sport - Special Edition** para PlayStation 4, uma versão exclusiva que inclui itens adicionais perfeitos para os fãs da série. Esta edição especial é ideal para aqueles que querem algo a mais além do jogo básico.
#### Itens Inclusos:
- **Jogo Original Gran Turismo Sport (PS4)**
- **Revista Exclusiva** com conteúdo especial sobre o jogo
- **Luva Exclusiva** para proteger e exibir o jogo
#### Condição do Produto
A edição está em bom estado de conservação, como demonstram as imagens reais anexadas. Todos os itens estão completos e em ótima condição.
#### Detalhes:
- **Plataforma:** PlayStation 4
- **Estado:** Bom (imagens reais)
- **Inclui:** Jogo, Revista Exclusiva, Luva Exclusiva
#### Benefícios Exclusivos:
- **Frete Grátis para Todo o Brasil**
- **Parcelamento em Até 12x Sem Juros**
#### Observações:
- **Envio Imediato**
- **Embalagem Segura**
- **Suporte ao Cliente**
Garanta já a sua **Gran Turismo Sport - Special Edition**! Qualquer dúvida, não hesite em perguntar.</t>
  </si>
  <si>
    <t>MLB4836105172</t>
  </si>
  <si>
    <t>001-2409-0014</t>
  </si>
  <si>
    <t>Metroid Dread Special Edition - Nintendo Switch Jp</t>
  </si>
  <si>
    <t>Adquira a **Special Edition de Metroid Dread** para Nintendo Switch, uma versão exclusiva repleta de itens colecionáveis para fãs da série. Esta edição oferece uma experiência única e imersiva.
#### Itens Inclusos:
- **Jogo Original Metroid Dread (Nintendo Switch)**
- **Steelbook Exclusivo**
- **Artbook com 190 páginas**
- **Cinco Cartões de Arte** representando jogos anteriores da série Metroid
#### Condição do Produto
A edição está em excelente estado de conservação. Todos os itens estão completos e em ótimas condições, conforme demonstram as imagens reais anexadas.
#### Detalhes:
- **Plataforma:** Nintendo Switch
- **Ano de Lançamento:** 8 de outubro de 2021
- **Tamanho do Arquivo:** Aproximadamente 4.1 GB
- **Desenvolvedor:** MercurySteam e Nintendo EPD
- **Gênero:** Ação e Aventura
- **Estado:** excelente estado
- **Inclui:** Jogo, Steelbook, Artbook, Cartões de Arte
Garanta já a sua **Metroid Dread - Special Edition**! Qualquer dúvida, não hesite em perguntar.</t>
  </si>
  <si>
    <t>MLB4836809218</t>
  </si>
  <si>
    <t>002-2409-0041</t>
  </si>
  <si>
    <t>Funko Pop! Games: Ni No Kuni Ii - Roland #330</t>
  </si>
  <si>
    <t>Adquira a figura **Funko Pop! Games Nº 330 - Roland com Higgledy** da série Ni No Kuni II. Este colecionável é ideal para fãs do jogo e colecionadores de Funko Pop!.
#### Detalhes do Produto:
- **Personagem:** Roland com Higgledy
- **Série:** Ni No Kuni II
- **Número:** 330
- **Material:** Vinil
- **Altura:** Aproximadamente 3 3/4 polegadas (9,5 cm)
- **Condição:** Usado, com alguns detalhes na caixa (julgue por si mesmo nas imagens fornecidas)
Esta figura é uma excelente adição para qualquer coleção de Funko Pop! ou fã de Ni No Kuni II. Não perca a oportunidade de ter esse item em sua coleção!</t>
  </si>
  <si>
    <t>MLB4846945860</t>
  </si>
  <si>
    <t>Sony Playstation 3 Fat - Yakuza 3 Limited Edition Cor Ceramic White - Dragon</t>
  </si>
  <si>
    <t>Apresentamos o **PlayStation 3 Fat Edição Limitada Yakuza 3**, um item exclusivo e original, ideal para quem valoriza exclusividades. Este console possui um design temático especial lançado em comemoração ao jogo Yakuza 3, difícil de encontrar nos dias atuais.
**Detalhes do Produto:**
- **Console:** PlayStation 3 Fat
- **Edição Limitada:** Yakuza 3
- **Modelo:** Japonês
- **Condição:** Usado, em bom estado de conservação, um pouco amarelado
- **Inclui:** 
 - Console PS3 Yakuza 3
 - 1 controle DualShock 3
 - Manual e caixa original (serial bate)
**Características:**
- **Design Exclusivo:** O console apresenta um design temático único inspirado em Yakuza 3, adicionando um toque especial e colecionável ao seu setup de jogos.
- **Desempenho:** O console está em bom estado de funcionamento, oferecendo uma experiência completa de entretenimento.
- **Disponibilidade:** Console original e difícil de achar nos dias atuais, tornando-o uma excelente adição para qualquer coleção.
**Observações:**
- As imagens fornecidas são do próprio produto, demonstrando sua condição e leve amarelamento.
- Console original selado japonês
- Embalagem original e todos os acessórios inclusos, conforme descrito.
- Envio seguro e bem embalado para garantir que o produto chegue intacto ao seu destino.
- **Frete grátis para todo o país**.
- **Parcelamento sem juros em até 12x**.
Adicione um toque especial à sua coleção e reviva a magia de Yakuza 3 com este incrível PlayStation 3 Edição Limitada! Garanta já o seu!
**Frete:** Grátis para todo o país.
**Parcelamento:** Sem juros em até 12x.
**Qualquer dúvida, entre em contato!**</t>
  </si>
  <si>
    <t>183443186927</t>
  </si>
  <si>
    <t>003-2409-0021</t>
  </si>
  <si>
    <t>MLB4851156420</t>
  </si>
  <si>
    <t>Controle Playstation4 Dualshock 500 Million Limited Original</t>
  </si>
  <si>
    <t>Controle PS4 DualShock 500 Milhões - Edição Limitada
Apresentamos o **Controle PS4 DualShock 500 Milhões - Edição Limitada**, um item especial para colecionadores e fãs do PlayStation. Comemorando a venda de 500 milhões de consoles PlayStation, esta edição limitada é uma peça valiosa para qualquer coleção.
**Detalhes do Produto:**
- **Compatibilidade:** PlayStation 4
- **Modelo:** DualShock 500 Milhões
- **Condição:** Usado, em bom estado de conservação
- **Originalidade:** Item 100% original
**Características:**
- **Design Exclusivo:** O controle apresenta um design translúcido azul escuro, com detalhes em cobre, celebrando o marco histórico da Sony.
- **Conforto e Precisão:** Mantém todas as funcionalidades e a ergonomia do DualShock 4 padrão, oferecendo conforto e precisão em suas sessões de jogo.
- **Edição Limitada:** Produzido em quantidades limitadas, tornando-o um item especial e colecionável.
**Observações:**
- As imagens fornecidas são do próprio produto, demonstrando seu bom estado de conservação.
- **Benefícios**
- ** Parcelamento sem juros em até 12X
Adicione uma peça exclusiva e comemorativa à sua coleção com este Controle PS4 DualShock 500 Milhões - Edição Limitada! Garanta já o seu!
**Qualquer dúvida, entre em contato!**</t>
  </si>
  <si>
    <t>183459515681</t>
  </si>
  <si>
    <t>004-2409-0017</t>
  </si>
  <si>
    <t>Azul Translúcido</t>
  </si>
  <si>
    <t>MLB4875053222</t>
  </si>
  <si>
    <t>001-2409-0013</t>
  </si>
  <si>
    <t>Gran Turismo 3 - A-spec Original Ps2</t>
  </si>
  <si>
    <t>Este jogo icônico da série Gran Turismo eleva o realismo e a emoção das corridas ao próximo nível, com uma variedade impressionante de carros, pistas desafiadoras e gráficos que impressionam.
Escolha entre mais de 150 carros dos melhores fabricantes do mundo, cada um com seu próprio desempenho único.
Domine mais de 30 circuitos, desde ruas urbanas até pistas de alta velocidade, recriadas com detalhes incríveis.
O conjunto acompanha Jogo em mídia física original Japones em bom estado de conservação e manual.
Versão Japonesa: Este jogo é da versão japonesa e, portanto, só funcionará em consoles japoneses ou em consoles destravados compatíveis.</t>
  </si>
  <si>
    <t>MLB4875408726</t>
  </si>
  <si>
    <t>001-2409-0011</t>
  </si>
  <si>
    <t>Bioshock - Xbox 360</t>
  </si>
  <si>
    <t>BioShock é muito mais do que um simples jogo de tiro em primeira pessoa. Ambientado na cidade subaquática de Rapture, este título revolucionário combina elementos de ação, exploração e narrativa para oferecer uma experiência única aos jogadores.
Se você é fã de jogos com uma narrativa envolvente, atmosfera única e desafios intensos, BioShock para Xbox 360 é uma escolha imperdível.
O conjunto acompanha Jogo em mídia física original Japones em bom estado de conservação e manual.
Versão Japonesa: Este jogo é da versão japonesa e, portanto, só funcionará em consoles Xbox japoneses ou em consoles destravados compatíveis.</t>
  </si>
  <si>
    <t>MLB4904646256</t>
  </si>
  <si>
    <t>001-2409-0007</t>
  </si>
  <si>
    <t>Project Gotham World Street Racer - Xbox Classic</t>
  </si>
  <si>
    <t>Project Gotham Racing – Xbox Classic (Mídia Física)
Cópia física de "Project Gotham Racing" para Xbox Classic. Um jogo de corrida que combina velocidade e estilo, com uma variedade de carros e pistas.
Detalhes:
- Condição: Usado, em bom estado.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</si>
  <si>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MLB4905024336</t>
  </si>
  <si>
    <t>001-2409-0220</t>
  </si>
  <si>
    <t>Biohazard Revival Selection - Ps3</t>
  </si>
  <si>
    <t>Prepare-se para uma dose dupla de terror com Biohazard Revival Selection para PlayStation 3! Mergulhe em dois dos capítulos mais icônicos da série Resident Evil, agora remasterizados em alta definição.
Inclui versões remasterizadas em HD de dois jogos clássicos da série Resident Evil (conhecida como Biohazard no Japão)
O conjunto acompanha Jogo em mídia física original Japones em bom estado de conservação, e manual.
Versão Japonesa: Este jogo é da versão japonesa e, portanto, só funcionará em consoles japoneses ou em consoles destravados compatíveis.</t>
  </si>
  <si>
    <t>MLB4913332402</t>
  </si>
  <si>
    <t>001-2409-0215</t>
  </si>
  <si>
    <t>Jogo Far Cry 3 - Ps3</t>
  </si>
  <si>
    <t>Far Cry 3 para Playstation 3, um jogo de tiro em primeira pessoa que redefine os padrões do gênero de ação e aventura. "Far Cry 3" transporta os jogadores para uma ilha tropical perigosa e misteriosa, onde sobrevivência e estratégia são essenciais.
O conjunto acompanha Jogo em mídia física original Japones em bom estado de conservação, manual e panfletos.
Importante : Este jogo é da versão japonesa e, portanto, só funcionará em consoles japoneses ou em consoles destravados compatíveis.</t>
  </si>
  <si>
    <t>MLB4913347908</t>
  </si>
  <si>
    <t>001-2409-0164</t>
  </si>
  <si>
    <t>Jogo One Piece Grand Battle 2 Original Japones - Para Ps1</t>
  </si>
  <si>
    <t>Á venda : Jogo para PS1, One Piece: Grand Battle 2 um jogo de luta baseado na popular série de anime e mangá "One Piece".
O jogo apresenta uma variedade de personagens jogáveis da série cada um com seus próprios movimentos especiais e habilidades únicas, com seus estilo gráfico que permanece fiel ao design do anime, proporcionando uma experiência visual autêntica.
Este jogo é altamente valorizado por fãs da série "One Piece" por capturar a essência do anime e proporcionar batalhas emocionantes entre os personagens favoritos.
 Jogo em mídia física original Japonês em ótimo estado de conservação, acompanha manual.
Importante : Este jogo é da versão japonesa e, portanto, só funcionará em consoles japoneses ou em consoles destravados compatíveis.</t>
  </si>
  <si>
    <t>MLB4933241062</t>
  </si>
  <si>
    <t>Amiibo Sephiroth Super Smash Bros - Oficial Nintendo Jp</t>
  </si>
  <si>
    <t>**Adicione Sephiroth à Sua Coleção** 
Adicione o poderoso Sephiroth à sua coleção de amiibos com esta figura oficial. Perfeito para fãs de Final Fantasy e colecionadores de amiibos, este amiibo apresenta detalhes incríveis e é uma excelente adição para qualquer coleção.
**Características:**
- **Produto:** Amiibo Original Sephiroth
- **Condição:** Novo, na embalagem original
- **Compatibilidade:** Funciona com diversos jogos compatíveis com amiibo
- **Detalhes:** Alta qualidade de acabamento e pintura
- **Autenticidade:** Produto oficial e licenciado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Sephiroth com parcelamento em até 12x vezes sem juros! Facilidade e conveniência para você completar sua coleção.
**Garanta Já o Seu!**
Complemente sua coleção com este Amiibo Sephiroth. Uma excelente escolha para qualquer entusiasta de amiibos!
**Atenção:** Produto original, lacrado e em perfeito estado.
**Frete Grátis para todo o Brasil!**
Clique em **Comprar Agora** e adicione esta figura icônica à sua coleção!</t>
  </si>
  <si>
    <t>MLB4933319876</t>
  </si>
  <si>
    <t>005-2409-0008</t>
  </si>
  <si>
    <t>Amiibo The Legend Of Zelda Breath Of The Wild Link Rider</t>
  </si>
  <si>
    <t>Adicione Link Rider à Sua Coleção
Adicione o icônico Link Rider de The Legend of Zelda: Breath of the Wild à sua coleção de amiibos com esta figura oficial. Perfeito para fãs da série Zelda e colecionadores de amiibos, este amiibo apresenta detalhes incríveis e é uma excelente adição para qualquer coleção.
**Características:**
- **Produto:** Amiibo The Legend of Zelda: Breath of the Wild - Link Rider
- **Condição:** Novo, na embalagem original
- **Compatibilidade:** Funciona com diversos jogos compatíveis com amiibo
- **Detalhes:** Alta qualidade de acabamento e pintura
- **Autenticidade:** Produto oficial e licenciado japonês que não difere do americano. 
**Por que Comprar Conosco?**
- **Entrega Rápida e Segura:** Enviamos com todo o cuidado para garantir que seu amiibo chegue em perfeitas condições.
- **Satisfação Garantida:** Atendimento ao cliente de excelência para resolver qualquer dúvida ou necessidade.
- **Colecionador e Guardião:** Somos apaixonados por itens de colecionador e entendemos o valor de cada peça.
**Parcelamento sem Juros!**
Adquira este incrível Amiibo Link Rider com parcelamento em até 12 vezes sem juros com cartão comum ou até 18 vezes sem juros com cartão Mercado Pago.
Garanta Já o Seu!
Complemente sua coleção com este Amiibo Link Rider. Uma excelente escolha para qualquer entusiasta de amiibos!
**Atenção:** Produto original, lacrado e em perfeito estado.
Frete Grátis para todo o Brasil!
Clique em **Comprar Agora** e adicione esta figura icônica à sua coleção!</t>
  </si>
  <si>
    <t>MLB4933383566</t>
  </si>
  <si>
    <t>MLB4935547820</t>
  </si>
  <si>
    <t>001-2409-0163</t>
  </si>
  <si>
    <t>Onimusha Ps2 Trilogy Limited Edition Only Japan - Original</t>
  </si>
  <si>
    <t>Adicione a Edição Limitada e difícil de achar, da trilogia Onimusha para PS2 à sua coleção. Esta edição exclusiva, lançada apenas no Japão, é perfeita para fãs da franquia Onimusha e colecionadores de edições especiais de jogos. Com um case exclusivo, a trilogia completa e um livro especial, este item é uma adição essencial para qualquer coleção.
**Características:**
- **Produto:** Onimusha PS2 Trilogy Limited Edition
- **Plataforma:** PlayStation 2
- **Origem:** Edição exclusiva do Japão
- **Condição:** Usado, estado de conservação ok (conforme demonstram as imagens)
- **Conteúdo:**
 - Trilogia completa da franquia Onimusha
 - Case exclusivo da edição
 - Livro exclusivo da edição (em japonês)
- **Detalhes:** Edição limitada, apenas disponível no Japão. Jogos e livro em japonês.
**Por que Este Item é Especial:**
- **Exclusividade:** Esta edição limitada foi lançada apenas no Japão, tornando-a um item incomum e altamente desejável entre colecionadores.
- **Conteúdo Especial:** Inclui um case exclusivo e um livro especial da edição, oferecendo um valor único para fãs da franquia.
- **Estado de Conservação:** Embora a conservação geral seja ok, uma parte do box especial está desbotada, como demonstram as imagens.
**Benefícios de Comprar Conosco:**
- **Atendimento Personalizado:** Oferecemos suporte completo para garantir sua satisfação com a compra.
Garanta Já o Seu!
Complemente sua coleção com esta Edição Limitada de Onimusha. Uma excelente escolha para qualquer entusiasta de Onimusha!
Clique em **Comprar Agora** e adicione esta peça única à sua coleção!
**Collector's Guardian:** Aqui, o colecionismo é mais que uma paixão, é um estilo de vida.
**Consulte-nos para descontos em compras múltiplas ou em pagamentos à vista.**</t>
  </si>
  <si>
    <t>MLB4936149994</t>
  </si>
  <si>
    <t>001-2409-0211</t>
  </si>
  <si>
    <t>Bloodborne Collectors Edition - Ps4</t>
  </si>
  <si>
    <t>Adicione a cobiçada Collector's Edition de Bloodborne para PS4 à sua coleção. Esta edição de colecionador é perfeita para fãs de Bloodborne e colecionadores de edições limitadas de jogos. Em excelente estado de conservação, esta peça é uma bela adição para qualquer coleção.
**Características:**
- **Produto:** Bloodborne - Collector's Edition
- **Plataforma:** PlayStation 4
- **Condição:** Excelente estado de conservação (conforme demonstram as imagens)
- **Conteúdo:**
  - Jogo completo
  - Steelbook exclusivo
  - Artbook
  - Trilha sonora oficial em CD
**Por que Este Item é Especial:**
- **Exclusividade:** Esta edição inclui itens únicos e memoráveis da franquia Bloodborne, difíceis de encontrar no mercado.
- **Alta Qualidade:** Todos os itens estão em excelente estado de conservação, preservando sua qualidade e valor.
- **Valorização:** Devido à sua popularidade e demanda, este item se valorizou ao longo do tempo, tornando-se uma peça especial para colecionadores. E cada dia fica mais difícil encontrar e quando encontra os valores são altíssimos 
**Benefícios de Comprar Conosco:**
- **Atendimento Premium:** Oferecemos suporte completo para garantir sua satisfação com a compra.
Garanta Já o Seu!
Complemente sua coleção com esta Collector's Edition de Bloodborne. Uma excelente escolha para qualquer entusiasta de Bloodborne!
**Observação:** Temos apenas uma unidade disponível e não sabemos quando ou se teremos outra.
Clique em **Comprar Agora** e adicione esta peça única à sua coleção!
**Collector's Guardian:** Aqui, o colecionismo é mais que uma paixão, é um estilo de vida.
**Consulte-nos para descontos em compras múltiplas ou em pagamentos à vista.**</t>
  </si>
  <si>
    <t>MLB4946947218</t>
  </si>
  <si>
    <t>Sony Playstation 2 Fat Mobile Suit Z-gundam Type-100 Cor Gold - Playstation 2 Dourado Edição Gundam - Ps2 Gundam</t>
  </si>
  <si>
    <t>PlayStation 2 Dourado Edição Gundam - Completo e em Bom Estado
Apresentamos o PlayStation 2 Dourado Edição Especial Gundam, uma peça que tem seu nível de raridade e cobiçada por colecionadores e fãs da franquia. 
Detalhes do Produto:
- Estado de Conservação: Console em bom estado com alguns pequenos detalhes, nada grave.
- Acessórios Incluídos: 
 - 2 controles originais da edição.
 - Suporte original da edição.
 - Manuais originais.
- Cabos 
- Caixa: A caixa está um pouco desbotada e a alça de puxar está arrebentando, mas mantém a sua função.
- Fotos: As fotos são reais do produto, permitindo que você avalie todos os detalhes.
Ofertas Especiais:
- Frete grátis para todo o Brasil.
- Descontos: Oferecemos descontos especiais para pagamento à vista.
Não perca a oportunidade de adquirir esta edição especial e rara do PlayStation 2. É uma adição fantástica para qualquer coleção!</t>
  </si>
  <si>
    <t>183914079511</t>
  </si>
  <si>
    <t>003-2409-0018</t>
  </si>
  <si>
    <t>MLB5088474592</t>
  </si>
  <si>
    <t>001-2409-0210</t>
  </si>
  <si>
    <t>Dark Souls With Artorias Of The Abyss Edition - Ps3</t>
  </si>
  <si>
    <t>Edição especial de **DARK SOULS with ARTORIAS OF THE ABYSS EDITION**, lançada exclusivamente no Japão.
**Destaques:**
- **Origem**: Edição exclusiva do mercado japonês, com conteúdo adicional e embalagem especial.
- **Condição**: A luva externa apresenta alguns sinais de uso, mas todos os demais itens estão em excelente estado.
**Conteúdo:**
- Inclui a expansão **Artorias of the Abyss**, com todos os itens originais.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</si>
  <si>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MLB5088632140</t>
  </si>
  <si>
    <t>001-2409-0209</t>
  </si>
  <si>
    <t>Dark Souls 2 Scholar Of The First Sin Limited Edition - Ps3</t>
  </si>
  <si>
    <t>Apresentamos **DARK SOULS II: SCHOLAR OF THE FIRST SIN**, uma versão definitiva do segundo título da franquia Dark Souls.
**Destaques:**
- **Condição**: A luva externa apresenta sinais de uso. O conteúdo interno está completo e em boas condições.
**Conteúdo**:
- Inclui o jogo base e todo o conteúdo adicional da versão Scholar of the First Sin.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</si>
  <si>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MLB5089398092</t>
  </si>
  <si>
    <t>Nintendo Switch Lite 32gb Zacian And Zamazenta Edition - (com Risco Visível Na Tela)</t>
  </si>
  <si>
    <t>Nintendo Switch Lite 32GB Zacian and Zamazenta Edition 
Descrição: Este Nintendo Switch Lite de 32GB, na edição Zacian and Zamazenta, é uma peça exclusiva para os fãs da franquia Pokémon. Com um design vibrante inspirado nos lendários Pokémon da região de Galar, este console portátil oferece uma experiência de jogo envolvente e prática, perfeito para aventuras em movimento.
Condição do Produto: Usado, em ótimo estado de funcionamento. Apresenta um detalhe visível na tela e sinais de uso nos gatilhos, mas isso não compromete a jogabilidade.
Aproveite a chance de possuir esta edição especial e leve a magia de Pokémon para qualquer lugar!_
Descubra o item dos seus sonhos e torne sua coleção única.
Todas as fotografias são reais, mostrando a condição e os detalhes do item.</t>
  </si>
  <si>
    <t>185161549757</t>
  </si>
  <si>
    <t>003-2409-0029</t>
  </si>
  <si>
    <t>MLB5089595680</t>
  </si>
  <si>
    <t>Playstation 2 Fat</t>
  </si>
  <si>
    <t>PlayStation 2 (Fat) – Console Original
Console PlayStation 2 (modelo Fat), um dos consoles mais icônicos da Sony. Oferece suporte para jogos de PS2 e compatibilidade retroativa com jogos de PS1.
Detalhes:
- Condição: Usado, em bom estado de funcionamento.
Imagens reais do produto disponíveis para avaliação.
Condições de Compra:
- Frete grátis para todo o Brasil.
- Parcelamento disponível em até 12 vezes sem juros no cartão comum ou até 18 vezes no cartão Mercado Pago.
- Suporte completo ao cliente.
Descontos disponíveis para pagamentos à vista. Consulte nosso catálogo para outras opções.</t>
  </si>
  <si>
    <t>181802677080</t>
  </si>
  <si>
    <t>003-2409-0028</t>
  </si>
  <si>
    <t>MLB5095479192</t>
  </si>
  <si>
    <t>Sony Psp Brite 64mb Standard  Cor Radiant Red</t>
  </si>
  <si>
    <t>Este é o PSP modelo 3000 Radiant Red, uma versão e diferenciada lançada no Japão. O console está em **bom estado de conservação**, com funcionamento pleno e sinais mínimos de desgaste. No entanto, a caixa original apresenta **sinais de uso** visíveis. 
**Destaques:**
- **Modelo PSP 3000**: Tela de alta qualidade, som aprimorado e design leve e compacto.
- **Cor Radiant Red**: Uma edição especial com uma cor vibrante e única.
- **Compatibilidade global**: Sem trava de região, o PSP permite rodar jogos de qualquer região do mundo.
- **Nota**: A **bateria original foi danificada** e, por conta disso, o console está **sem bateria**.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</si>
  <si>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181821871912</t>
  </si>
  <si>
    <t>MLB5097147016</t>
  </si>
  <si>
    <t>MLB5100597278</t>
  </si>
  <si>
    <t>Dark Souls - Ps3</t>
  </si>
  <si>
    <t>Dark Souls – PS3 (Mídia Física)
Cópia física de "Dark Souls" para PlayStation 3. Um RPG de ação desafiador e aclamado, conhecido por sua jogabilidade estratégica e narrativa envolvente.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</si>
  <si>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MLB5100630410</t>
  </si>
  <si>
    <t>4543112107411</t>
  </si>
  <si>
    <t>Mobile Suit Gundam - Lost War Chronicles - Jogo Para Ps2</t>
  </si>
  <si>
    <t>Mobile Suit Gundam: Lost War Chronicles – PS2 (Mídia Física, Versão Japonesa)
Cópia física de "Mobile Suit Gundam: Lost War Chronicles" para PlayStation 2, versão japonesa. Um jogo de ação baseado na popular franquia Gundam, com combates estratégicos e missões envolventes.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</si>
  <si>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MLB5100704374</t>
  </si>
  <si>
    <t>Monster Hunter World – PS4 (Mídia Física)
Cópia física de "Monster Hunter World" para PlayStation 4. Um jogo de ação e aventura focado em batalhas épicas contra monstros, com jogabilidade envolvente e mundo aberto dinâmico.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</si>
  <si>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MLB5100814456</t>
  </si>
  <si>
    <t>Zelda Tears Of The Kingdom - Caneca Oficial Not For Sale</t>
  </si>
  <si>
    <t>Esta caneca de **Zelda Tears of the Kingdom** é uma peça **exclusiva**, disponibilizada apenas em sorteios oficiais realizados durante o lançamento do jogo. Adquirida diretamente na loja oficial de **Tokyo**, ela é uma excelente adição para colecionadores que valorizam itens únicos.
**Destaques:**
- **Item “Not For Sale”**: Exclusiva para os vencedores dos sorteios durante o evento de lançamento.
- **Design inspirado no jogo**: Representando o universo de Zelda Tears of the Kingdom, com detalhes que encantam os fãs da franquia.
- **Origem: Tokyo**: Adquirida em uma das lojas oficiais mais renomadas, durante o lançamento do título.
**Condição**: Novo, nunca utilizado.
**Observações:**
- As imagens fornecidas são do próprio produto, permitindo que você julgue o estado de conservação por si mesmo.
- Obs: Ao efetuar o pagamento à vista, é possível obter descontos. Além disso, em caso de compra de vários itens! Consulte nosso catálogo e não hesite em entrar em contato conosco para mais informações.
**Collectors Guardian** – aqui, o colecionismo é mais que uma paixão, é um estilo de vida!</t>
  </si>
  <si>
    <t>Canecas</t>
  </si>
  <si>
    <t>185265473935</t>
  </si>
  <si>
    <t>Branco / Link</t>
  </si>
  <si>
    <t>MLB5101218498</t>
  </si>
  <si>
    <t>711719501367</t>
  </si>
  <si>
    <t>Call Of Duty Black Ops 3 - Jogo Para Ps4</t>
  </si>
  <si>
    <t>Call of Duty: Black Ops 3 – PS4 (Mídia Física)
Cópia física de "Call of Duty: Black Ops 3" para PlayStation 4. Um jogo de tiro em primeira pessoa com campanhas intensas, multiplayer competitivo e modos cooperativos, proporcionando uma experiência de ação completa.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</si>
  <si>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MLB5101445204</t>
  </si>
  <si>
    <t>Naruto: Crônicas Uzumaki Bandai Japonês - Ps2</t>
  </si>
  <si>
    <t>Naruto: Crônicas Uzumaki – PS2 (Mídia Física, Versão Japonesa)
Cópia física de "Naruto: Crônicas Uzumaki" para PlayStation 2, versão japonesa. Um jogo de ação e aventura baseado no popular anime e mangá Naruto, com combates e história empolgantes.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</si>
  <si>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MLB5101460314</t>
  </si>
  <si>
    <t>Pac-man World - Playstation 1</t>
  </si>
  <si>
    <t>Pac-Man World – PlayStation 1 (Mídia Física)
Cópia física de "Pac-Man World" para PlayStation 1. Um jogo de plataforma 3D que traz o icônico personagem Pac-Man em uma aventura cheia de desafios e fases envolventes.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</si>
  <si>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MLB5105171608</t>
  </si>
  <si>
    <t>Rise Of The Tomb Raider - 20 Year Celebration - Ps4</t>
  </si>
  <si>
    <t>Rise of the Tomb Raider – 20 Year Celebration – PS4 (Mídia Física)
Cópia física de "Rise of the Tomb Raider – 20 Year Celebration" para PlayStation 4. Esta edição celebra o 20º aniversário da série Tomb Raider, com conteúdo adicional e embalagem especial.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</si>
  <si>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MLB5105205648</t>
  </si>
  <si>
    <t>Destiny 2 - Cayde 6 Action Figure 18 Cm</t>
  </si>
  <si>
    <t>Destiny 2 - Cayde-6 Action Figure (18 cm)
Action figure de Cayde-6, personagem icônico do jogo Destiny 2, com 18 cm de altura. Uma peça detalhada e articulada para fãs da franquia.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</si>
  <si>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MLB5105230136</t>
  </si>
  <si>
    <t>Super Smash Bros. Special - Nintendo Switch Versão Japonesa</t>
  </si>
  <si>
    <t>Super Smash Bros. Special – Nintendo Switch (Mídia Física, Versão Japonesa)
Cópia física de "Super Smash Bros. Special" para Nintendo Switch, versão japonesa. Um jogo de luta icônico com uma grande variedade de personagens de diferentes franquias da Nintendo.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para pagamentos à vista. Consulte nosso catálogo para outras opções.</t>
  </si>
  <si>
    <t>MLB5105428330</t>
  </si>
  <si>
    <t>Little Nightmares Ii Mono Figure</t>
  </si>
  <si>
    <t>Little Nightmares II – Mono Figure (Colecionável)
Figura do personagem Mono, de "Little Nightmares II". Uma peça colecionável com detalhes precisos, ideal para fãs do jogo e colecionadores.
Detalhes:
- Condição: Novo ou usado (detalhes conforme a condição atual).
Imagens reais do produto disponíveis para avaliação.</t>
  </si>
  <si>
    <t>MLB5107363506</t>
  </si>
  <si>
    <t>Shadow Of The Tomb Raider Limited Steelbook Edition - Ps4</t>
  </si>
  <si>
    <t>Shadow of the Tomb Raider – Limited Steelbook Edition (PS4, Mídia Física)
Cópia física de "Shadow of the Tomb Raider – Limited Steelbook Edition" para PlayStation 4. Inclui o jogo em uma edição especial Steelbook, com conteúdo exclusivo para colecionadores.
Detalhes:
- Condição: Usado, em ótimo estado.
Imagens reais do produto disponíveis para avaliação.</t>
  </si>
  <si>
    <t>MLB5109092016</t>
  </si>
  <si>
    <t>Biohazard Anniversary Package Ps3</t>
  </si>
  <si>
    <t>MLB5118152256</t>
  </si>
  <si>
    <t>MLB5120578022</t>
  </si>
  <si>
    <t>MLB5131091456</t>
  </si>
  <si>
    <t>Box Ico/shadow Of The Colossus Limited Edition - Ps3</t>
  </si>
  <si>
    <t>MLB5133585520</t>
  </si>
  <si>
    <t>Sony Playstation 4 Pro - Kingdom Hearts Iii Limited Edition</t>
  </si>
  <si>
    <t>Sony PlayStation 4 Pro - Kingdom Hearts III Limited Edition
Edição Limitada do PS4 Pro Kingdom Hearts III, com detalhes temáticos exclusivos. Acompanha um controle DualShock 4 personalizado e todos os acessórios originais, incluindo caixa.
Condição do Produto:
Em excelente estado de conservação, com todos os itens completos e funcionando perfeitamente. 
As imagens são reais e detalham as condições do console.
Ofertas Especiais:
- Frete grátis para todo o Brasil.
- Descontos: Oferecemos descontos especiais para pagamento à vista.
(TH)</t>
  </si>
  <si>
    <t>185638242579</t>
  </si>
  <si>
    <t>MLB5135352660</t>
  </si>
  <si>
    <t>The Last Of Us Part2 - Special Edition - Europe (usado)</t>
  </si>
  <si>
    <t>MLB5177861876</t>
  </si>
  <si>
    <t>Kirby Relógio De Pulso Oficial Nintendo Japao</t>
  </si>
  <si>
    <t>Kirby - Relógio de Pulso
Relógio de pulso inspirado no personagem Kirby, do famoso anime e franquia de jogos. O acessório apresenta um design divertido e colorido.
Inclui:
- Relógio de pulso com design do Kirby
Condição: Em ótimo estado de conservação. 
As imagens fornecidas são reais e detalham a condição do produto.
Suporte completo ao cliente, garantindo uma transação segura e transparente.</t>
  </si>
  <si>
    <t>186049896423</t>
  </si>
  <si>
    <t>Rosa / Rosa / Rosa</t>
  </si>
  <si>
    <t>MLB5177956284</t>
  </si>
  <si>
    <t>Ubisoft Watch Dogs 2 Wrench Figurine Statue</t>
  </si>
  <si>
    <t>Ubisoft Watch Dogs 2 Wrench Figurine Statue
Estátua do personagem Wrench de Watch Dogs 2, fabricada pela Ubisoft. A figura possui detalhes precisos e acabamento de alta qualidade, representando fielmente o personagem com sua máscara icônica e acessórios característicos.
Inclui:
- Estátua de Wrench (Watch Dogs 2) com base.
Condição: Bom estado de conservação. 
As imagens fornecidas são reais e detalham a condição do produto.</t>
  </si>
  <si>
    <t>MLB5177994668</t>
  </si>
  <si>
    <t>Good Smile Company - Nendoroid Petit Bibi 3 Piece</t>
  </si>
  <si>
    <t>Conjunto de figuras Nendoroid Petit da Good Smile Company, com três personagens do grupo BiBi da série *Love Live!*. Estas miniaturas detalhadas e articuladas são ideais para fãs da série e colecionadores de figuras Nendoroid.
Inclui:
- Três figuras Nendoroid Petit do grupo BiBi
Condição: Em bom estado de conservação. Imagens reais do produto disponíveis.
As imagens fornecidas são reais e detalham a condição do produto.</t>
  </si>
  <si>
    <t>MLB5180311868</t>
  </si>
  <si>
    <t>Pokémon Pikachu - Relógio De Pulso</t>
  </si>
  <si>
    <t>Pokémon Pikachu - Relógio de Pulso Genuíno
Relógio de pulso genuíno com design inspirado no Pikachu, personagem icônico da franquia Pokémon. Apresenta um estilo kawaii, ideal para fãs de Pokémon e colecionadores de acessórios temáticos.
Inclui:
- Relógio de pulso com tema do Pikachu
Condição: Produto em excelente estado, não utilizado. 
- As imagens fornecidas são reais e detalham a condição do produto.
- Suporte completo ao cliente, garantindo uma transação segura e transparente.</t>
  </si>
  <si>
    <t>186079392423</t>
  </si>
  <si>
    <t>Amarelo / Prateado</t>
  </si>
  <si>
    <t>MLB5181083800</t>
  </si>
  <si>
    <t>Resident Evil 2/biohazard Apocalypse Special Dvd</t>
  </si>
  <si>
    <t>Resident Evil 2/Biohazard Apocalypse Special - DVD
Edição especial em DVD de *Resident Evil 2/Biohazard Apocalypse*, contendo material exclusivo, com destaque para conteúdo extra relacionado ao universo do jogo.
Inclui:
- DVD *Resident Evil 2/Biohazard Apocalypse Special*
Condição: Produto em excelente estado.
- As imagens fornecidas são reais e detalham a condição do produto.
- Suporte completo ao cliente, garantindo uma transação segura e transparente.</t>
  </si>
  <si>
    <t>MLB5192898842</t>
  </si>
  <si>
    <t>Ps3 Tales Of Xillia Limited Edition - Playstation 3
Edição limitada de Tales of Xillia para Playstation 3, um item especial para fãs da franquia e colecionadores. Esta edição combina a experiência do jogo com itens exclusivos, celebrando o lançamento de um dos maiores RPGs da geração.
Itens Inclusos:
- Jogo Tales of Xillia para Playstation 3 (capa e manual)
- Caixa especial da edição limitada
Condição: A 
Produto em excelente estado de conservação, com todos os itens inclusos em perfeitas condições. Imagens reais disponíveis para avaliação.
Benefícios comprando conosco: 
- Suporte completo para uma transação segura 
- Frete grátis para todo o Brasil 
- Parcelamento em até 12 vezes sem juros ou 18 vezes pelo Mercado Pago 
- Descontos especiais para pagamentos à vista 
Explore nosso catálogo para mais opções!</t>
  </si>
  <si>
    <t>182321146890</t>
  </si>
  <si>
    <t>MLB5198149074</t>
  </si>
  <si>
    <t>Controle Dualsense Ps5 Concord Edição Limitada</t>
  </si>
  <si>
    <t>Controle DualSense Edição Limitada Concord para PlayStation 5. Apresenta um design exclusivo e elegante, aliado à tecnologia de ponta DualSense, oferecendo uma experiência premium em jogabilidade.
Inclui:
- Controle DualSense PS5 Concord Edição Limitada
Condição: N
- Produto em excelente estado, não utilizado.
- Caixa Lacrada
- As imagens fornecidas são reais e detalham a condição do produto.
- Suporte completo ao cliente, garantindo uma transação segura e transparente.
Benefícios comprando conosco:
- Suporte completo para uma transação segura
Explore nosso catálogo para mais opções!
(TH)</t>
  </si>
  <si>
    <t>182350427660</t>
  </si>
  <si>
    <t>MLB5200852970</t>
  </si>
  <si>
    <t>Playstation 4 Pro 1tb Edição Monster Hunter World Completo Japão</t>
  </si>
  <si>
    <t>Console PlayStation 4 Pro de 1TB na edição especial Monster Hunter World - Japones. Apresenta um design exclusivo com detalhes inspirados no jogo, acompanhado de controle temático. 
Inclui:
- Console PS4 Pro 1TB Edição Monster Hunter World
- Controle DualShock 4 temático Monster Hunter World
- Cabos de energia e conexão
- Caixa e manual originais
Condição: S
- Produto em excelente estado.
- A embalagem original está intacta e em excelentes condições.
- As imagens fornecidas são reais e detalham a condição do produto.
- Suporte completo ao cliente, garantindo uma transação segura e transparente.
(TH)</t>
  </si>
  <si>
    <t>186232045707</t>
  </si>
  <si>
    <t>MLB5208238318</t>
  </si>
  <si>
    <t>Far Cry 5 Gold Edition - Ps4</t>
  </si>
  <si>
    <t>Far Cry 5 - Gold Edition
Far Cry 5 - Gold Edition oferece uma aventura intensa em um mundo aberto situado em Hope County, Montana. Esta versão estendida do jogo original inclui não apenas o jogo base, mas também Steelbook tematico exclusivo disponível para maximizar a experiência de jogo. Enfrente o culto apocalíptico Eden's Gate e seu carismático líder, Joseph Seed, em uma luta pela liberdade de uma comunidade oprimida.</t>
  </si>
  <si>
    <t>MLB5214371224</t>
  </si>
  <si>
    <t>Hitman: The Complete Firts Season - Edition Steelbook - Ps4</t>
  </si>
  <si>
    <t>Hitman: The Complete First Season 
Aclamado jogo de stealth e ação, Hitman: The Complete First Season reúne todas as missões da temporada inicial, com locais icônicos e desafios únicos que testam suas habilidades como agente 47.
Itens inclusos:
- Jogo Hitman: The Complete First Season (mídia física) 
- Produto em bom estado, com disco e embalagem bem conservados. 
- Imagens reais detalham a condição do produto. 
Benefícios comprando conosco:
- Suporte completo para uma transação segura</t>
  </si>
  <si>
    <t>MLB5215211746</t>
  </si>
  <si>
    <t>Shadow Of The Tomb Raider Croft - Steelbook Edition - Ps4</t>
  </si>
  <si>
    <t>Shadow of the Tomb Raider - PS4 
O emocionante capítulo final da trilogia de origem de Lara Croft. Explore ambientes deslumbrantes, resolva quebra-cabeças desafiadores e enfrente inimigos em uma jornada que definirá Lara como a Tomb Raider definitiva.
Itens inclusos:
- Jogo Shadow of the Tomb Raider (mídia física) 
- Caixa original 
Condição: 
- Produto em otimo estado, com disco e embalagem muito bem conservados. 
- Imagens reais detalham a condição do produto. 
Benefícios comprando conosco:
- Suporte completo para uma transação segura</t>
  </si>
  <si>
    <t>MLB5215767836</t>
  </si>
  <si>
    <t>Final Fantasy Type-0 Hd - Steelbook Edition (ps4)</t>
  </si>
  <si>
    <t>Final Fantasy Type-0 HD - Steelbook Edition (PS4) 
Aclamado RPG de ação da franquia Final Fantasy, com uma narrativa intensa e combates dinâmicos. A Steelbook Edition conta com uma case exclusiva, tornando-a um item indispensável para colecionadores.
Itens inclusos:
- Jogo Final Fantasy Type-0 HD (mídia física) 
- Steelbook exclusivo 
- Produto com detalhes visiveis.
- Imagens reais detalham a condição do produto. 
Benefícios comprando conosco:
- Suporte completo para uma transação segura</t>
  </si>
  <si>
    <t>MLB5215780332</t>
  </si>
  <si>
    <t>Scorn - Deluxe Edition Ps5</t>
  </si>
  <si>
    <t>Scorn - Deluxe Edition (PlayStation 5) 
Uma experiência de horror atmosférico e exploração em um mundo inspirado por H.R. Giger. Scorn oferece quebra-cabeças intrigantes e uma ambientação sombria e imersiva. A Deluxe Edition inclui itens exclusivos que enriquecem a jornada.
Itens inclusos:
- Jogo Scorn (mídia física) 
- Luva original Deluxe Edition, com detalhes. 
- Steelbook tematico.
Benefícios comprando conosco:
- Suporte completo para uma transação segura</t>
  </si>
  <si>
    <t>MLB5215832250</t>
  </si>
  <si>
    <t>Steelbook Lord Of The Fallen - Sem Disco</t>
  </si>
  <si>
    <t>Steelbook Lords of the Fallen (Sem o Disco) 
Edição Steelbook de Lords of the Fallen, com design exclusivo.
Itens inclusos:
- Steelbook Lords of the Fallen (vazio, sem disco) 
- Com sinais de uso. 
- Imagens reais detalham a condição do produto. 
Benefícios comprando conosco:
- Suporte completo para uma transação segura</t>
  </si>
  <si>
    <t>MLB5215832260</t>
  </si>
  <si>
    <t>Nioh 2 - Limited Edition - Ps4</t>
  </si>
  <si>
    <t>Nioh 2 - Steelbook e Disco (PS4) 
Jogo de ação e RPG ambientado no Japão feudal, oferecendo combates desafiadores e personalização de personagens. Esta versão inclui o disco e o Steelbook exclusivo.
Itens inclusos:
- Disco do jogo Nioh 2 
- Steelbook exclusivo 
- Artbook
Condição: A 
- Produto em excelente estado, com disco e Steelbook bem conservados. 
- Imagens reais detalham a condição do produto. 
Benefícios comprando conosco:
- Suporte completo para uma transação segura</t>
  </si>
  <si>
    <t>MLB5216007502</t>
  </si>
  <si>
    <t>Bloodborne - Collector's Edition (PS4)  
Aclamado RPG de ação desenvolvido pela FromSoftware, Bloodborne transporta os jogadores para a cidade gótica de Yharnam.
Itens inclusos:
- Jogo Bloodborne (mídia física)  
- Steelbook exclusivo  
- Artbook com artes conceituais do jogo  
- Caixa especial da edição de colecionador  
Condição: A  
- Produto em excelente estado, com todos os itens bem conservados.  
- Imagens reais detalham a condição do produto.  
Benefícios comprando conosco:
- Suporte completo para uma transação segura  
- Frete grátis para todo o Brasil   
Explore nosso catálogo para mais opções!</t>
  </si>
  <si>
    <t>MLB5217119542</t>
  </si>
  <si>
    <t>Battlefield 1 - Steelbook Edition - Ps4</t>
  </si>
  <si>
    <t>Battlefield 1 - Steelbook Edition (PS4) 
Edição especial de Battlefield 1, ambientado na Primeira Guerra Mundial. Oferecendo gráficos impressionantes e batalhas épicas, esta edição inclui uma case Steelbook exclusiva, ideal para colecionadores e fãs da franquia.
Itens inclusos:
- Jogo Battlefield 1 (mídia física) 
- Steelbook exclusivo com arte temática 
- Condição:Steelbook contém marcas de uso visiveis. 
- Imagens reais detalham a condição do produto.
Benefícios comprando conosco:
- Suporte completo para uma transação segura.</t>
  </si>
  <si>
    <t>MLB5217366432</t>
  </si>
  <si>
    <t>Marvel's Avengers - Steelbook (sem Disco) + Jogo Lacrado Ps4</t>
  </si>
  <si>
    <t>Marvel's Avengers - Steelbook Edition (Sem Disco) + Jogo Lacrado 
A edição Steelbook de Marvel's Avengers traz uma case exclusiva com design premium e o jogo em sua embalagem original lacrada.
Itens inclusos:
- Jogo Marvel's Avengers (mídia física, lacrado) 
- Steelbook exclusivo com arte temática (vazio, sem disco) 
Condição: S / A 
- Jogo: Produto em bom estado. 
- Steelbook: Em excelente estado de conservação, sem disco.
- Imagens reais detalham a condição dos itens. 
Benefícios comprando conosco:
- Suporte completo para uma transação segura 
Explore nosso catálogo para mais opções!</t>
  </si>
  <si>
    <t>MLB5217664738</t>
  </si>
  <si>
    <t>Resident Evil 7 - Steelbook Edition - Ps4</t>
  </si>
  <si>
    <t>Resident Evil 7 - Steelbook Edition (PS4) 
Edição Steelbook de Resident Evil 7, o título que redefiniu o survival horror com sua perspectiva em primeira pessoa e atmosfera assustadora. Explore a misteriosa mansão Baker enquanto desvenda segredos sombrios.
Itens inclusos:
- Jogo Resident Evil 7 (mídia física) 
- Steelbook exclusivo com arte temática 
- Caixa original 
Condição: 
- Produto em excelente estado, com disco e Steelbook muito bem conservados. 
- Imagens reais detalham a condição do produto. 
Benefícios comprando conosco:
- Suporte completo para uma transação segura 
Explore nosso catálogo para mais opções!</t>
  </si>
  <si>
    <t>MLB5217730912</t>
  </si>
  <si>
    <t>Call Of Duty Modern Warfare Ii Xbox Series/xbox One Lacrado</t>
  </si>
  <si>
    <t>Call of Duty: Modern Warfare II (Lacrado) - Xbox Series X
A aguardada sequência de Modern Warfare, trazendo combates intensos, uma narrativa envolvente e gráficos de última geração. Vivencie a experiência definitiva de FPS nesta versão otimizada para o Xbox Series X.
Itens inclusos:
- Jogo Call of Duty: Modern Warfare II (mídia física, lacrado) 
- Caixa original selada 
Condição: 
- Produto lacrado, em otimo estado, contem adesivos que não foram removidos, para garantir a integridade do lacre.
Benefícios comprando conosco:
- Suporte completo para uma transação segura</t>
  </si>
  <si>
    <t>MLB5217736558</t>
  </si>
  <si>
    <t>Dead Rising 4 Frank's Komplettpaket - Steelbook - Ps4</t>
  </si>
  <si>
    <t>Dead Rising 4 - Steelbook Edition (PS4) 
Edição Steelbook de Dead Rising 4, o emocionante jogo de ação e sobrevivência contra hordas de zumbis. Com gráficos detalhados e uma jogabilidade divertida, esta edição inclui uma case Steelbook exclusiva.
Itens inclusos:
- Jogo Dead Rising 4 (mídia física) 
- Steelbook exclusivo 
- Caixa original 
Condição: 
- Steelbook contém detalhes(riscos), como mostra as imagen a cima. 
- Imagens reais detalham a condição do produto.</t>
  </si>
  <si>
    <t>MLB5218955792</t>
  </si>
  <si>
    <t>Just Cause 4 - Steelbook Edition - Ps4</t>
  </si>
  <si>
    <t>Just Cause 4 - Steelbook Edition (PS4) 
Edição Steelbook de Just Cause 4, um jogo de ação em mundo aberto repleto de explosões, missões insanas e liberdade para criar caos. Esta edição especial inclui uma case Steelbook exclusiva com arte temática.
Itens inclusos:
- Jogo Just Cause 4 (mídia física) 
- Steelbook exclusivo com arte temática 
- Caixa original 
Condição:
- Produto em excelente estado, com disco e Steelbook muito bem conservados. 
- Imagens reais detalham a condição do produto. 
Benefícios comprando conosco:
- Suporte completo para uma transação segura.</t>
  </si>
  <si>
    <t>MLB5224493756</t>
  </si>
  <si>
    <t>Bloodborne - Ps4 (edição Especial)</t>
  </si>
  <si>
    <t>Bloodborne - PS4 (Edição Especial)
Edição especial de Bloodborne para PlayStation 4. Esta obra-prima da FromSoftware traz uma experiência sombria e intensa de RPG de ação.
Inclui:  
- Box especial de Bloodborne  
- Steelbook exclusivo
- Artbook
Condição: Produto em excelente estado de conservação. Testado e higienizado. Imagens reais disponíveis para avaliação.
As imagens fornecidas são reais e detalham a condição do produto.
Condições de Compra:  
- Envio por conta do comprador.  
- Suporte completo ao cliente, garantindo uma transação segura e transparente.</t>
  </si>
  <si>
    <t>MLB5224519562</t>
  </si>
  <si>
    <t>Dark Souls Ii: Scholar Of The First Sin - Ps3</t>
  </si>
  <si>
    <t>Dark Souls II: Scholar of the First Sin - PS3 
Versão definitiva de Dark Souls II, incluindo gráficos aprimorados, ajustes de jogabilidade e todos os DLCs lançados. Explore um mundo sombrio e desafiador com uma narrativa rica e combates intensos.
Itens inclusos: 
- Jogo Dark Souls II: Scholar of the First Sin (mídia física) 
- Mapa
- Soundtrack original
- Caixa Exclusiva
- Produto em bom estado, com disco e embalagem muito bem conservados
 - Imagens reais detalham a condição do produto. 
Benefícios comprando conosco: 
- Suporte completo para uma transação segura 
Explore nosso catálogo para mais opções!</t>
  </si>
  <si>
    <t>MLB5224597496</t>
  </si>
  <si>
    <t>Assassin's Creed - Connor Saga - Ps3</t>
  </si>
  <si>
    <t>Assassin's Creed - Connor Saga - PS3 
Coleção especial que reúne os capítulos principais protagonizados por Connor, explorando a luta pela liberdade durante a Revolução Americana. Uma excelente oportunidade para revisitar a jornada deste icônico personagem da série Assassin's Creed.
Itens inclusos: 
- Jogo Assassin's Creed Connor Saga 
- CD da Soundtrack Original
- Artbook Exclusivo
- Caixa Exclusiva 
Condição: A 
- Produto em ótimo estado de conservação, com discos e acessorios muito bem preservados. 
- Imagens reais detalham a condição do produto. 
Benefícios comprando conosco: 
- Suporte completo para uma transação segura 
Explore nosso catálogo para mais opções!</t>
  </si>
  <si>
    <t>MLB5225851888</t>
  </si>
  <si>
    <t>Max Payne 3 - Ps3</t>
  </si>
  <si>
    <t>Max Payne 3 - PS3  
Jogo de ação em terceira pessoa com narrativa cinematográfica e tiroteios intensos, acompanhando Max Payne em uma nova jornada repleta de perigos e drama.
Itens inclusos:  
- Jogo Max Payne 3 (mídia física)  
Condição: B  
- Produto em bom estado de conservação.  
- Imagens reais detalham a condição do produto.  
Benefícios comprando conosco:  
- Suporte completo para uma transação segura</t>
  </si>
  <si>
    <t>MLB5225903584</t>
  </si>
  <si>
    <t>Dark Souls Ii: Scholar Of The First Sin - Ps4  - Lacrado</t>
  </si>
  <si>
    <t>Dark Souls II: Scholar of the First Sin - PS4  
Versão aprimorada de *Dark Souls II*, incluindo gráficos otimizados, ajustes de jogabilidade e todos os DLCs lançados. Explore um mundo sombrio repleto de desafios, inimigos implacáveis e batalhas épicas.
Itens inclusos:  
- Jogo *Dark Souls II: Scholar of the First Sin* (mídia física)  
Condição: N
- Produto Novo lacrado
- Imagens reais detalham a condição do produto.  
Benefícios comprando conosco:  
- Suporte completo para uma transação segura</t>
  </si>
  <si>
    <t>MLB5225929404</t>
  </si>
  <si>
    <t>Resident Evil: Deadly Silence - Nintendo Ds</t>
  </si>
  <si>
    <t>Resident Evil: Deadly Silence - Nintendo DS  
Versão especial do clássico *Resident Evil* adaptada para o Nintendo DS, trazendo controles otimizados, novos modos de jogo e a atmosfera de terror que marcou a franquia.
Itens inclusos:  
- Jogo *Resident Evil: Deadly Silence* (cartucho)  
- Caixa original  
- Manual de instruções  
Condição: B  
- Produto em bom estado de conservação.  
- Imagens reais detalham a condição do produto.  
Benefícios comprando conosco:  
- Suporte completo para uma transação segura</t>
  </si>
  <si>
    <t>MLB5225955556</t>
  </si>
  <si>
    <t>Sea Of Stars - Ps5</t>
  </si>
  <si>
    <t>Sea of Stars - PS5 
RPG inspirado nos clássicos dos anos 90, com gráficos em pixel art, trilha sonora envolvente e um sistema de combate por turnos dinâmico. Explore cenários vibrantes, resolva quebra-cabeças e enfrente batalhas épicas nesta jornada cativante.
Itens inclusos: 
- Jogo *Sea of Stars* (mídia física) Lacrado
- Mapa
- Adesivo
Condição: S 
- Produto lacrado, em estado impecável. 
Benefícios comprando conosco: 
- Suporte completo para uma transação segura</t>
  </si>
  <si>
    <t>MLB5226450550</t>
  </si>
  <si>
    <t>Guilty Gear Xrd Revelator - Limited Box Edition -ps4 Lacrado</t>
  </si>
  <si>
    <t>Guilty Gear Xrd Revelator - Limited Box Edition - PS4 
Edição limitada de Guilty Gear Xrd Revelator, com itens exclusivos que celebram o universo vibrante e estiloso da franquia. Este título combina lutas intensas e gráficos impressionantes com animações fluidas e estilo anime.
Itens inclusos:  
- Jogo Guilty Gear Xrd Revelator (mídia física)  
- Caixa especial da edição limitada  
- Trilha sonora original em CD  
- Artbook com ilustrações conceituais 
Condição:  
- Produto em ótimo estado de conservação, lacrado.
- Imagens reais detalham a condição dos itens.  
Benefícios comprando conosco:  
- Suporte completo para uma transação segura</t>
  </si>
  <si>
    <t>MLB5237321210</t>
  </si>
  <si>
    <t>Sword Art Online: Fatal Bullet - Limited Edition Ps4 Lacrado</t>
  </si>
  <si>
    <t>Sword Art Online: Fatal Bullet - Limited Edition - PS4  
Edição limitada de Sword Art Online: Fatal Bullet, um RPG de ação em terceira pessoa que combina narrativa envolvente com combates intensos. Baseado no universo de Gun Gale Online, esta edição oferece itens exclusivos incríveis.
Itens inclusos:  
- Jogo Sword Art Online: Fatal Bullet (mídia física, com manual)  
- Caixa especial da edição limitada  
- Artbook com ilustrações conceituais  
- Trilha sonora original em CDs 
Condição: 
- Produto lacrado, em estado impecável.  
Benefícios comprando conosco:  
- Suporte completo para uma transação segura</t>
  </si>
  <si>
    <t>MLB5246486244</t>
  </si>
  <si>
    <t>Vmu (visual Memory Unit) Verde - Sega Dreamcast  - Usado</t>
  </si>
  <si>
    <t>VMU (Visual Memory Unit) -  Sega Dreamcast - Usado
Unidade de memória visual original da Sega para o console Dreamcast. Ideal para armazenar saves e aproveitar recursos interativos disponíveis em jogos compatíveis.
Itens Inclusos:
- VMU (Visual Memory Unit) - Cor verde
Condição: B
- Produto em bom estado de conservação
- Imagens reais detalham a condição do item
Benefícios comprando conosco:  
- Suporte completo para uma transação segura</t>
  </si>
  <si>
    <t>MLB5246544930</t>
  </si>
  <si>
    <t>Vmu (visual Memory Unit) - Preto -  Sega Dreamcast  - Usado</t>
  </si>
  <si>
    <t>VMU (Visual Memory Unit) - Preto - Sega Dreamcast - Usado
Unidade de memória visual original da Sega para o console Dreamcast. Ideal para armazenar saves e aproveitar recursos interativos disponíveis em jogos compatíveis.
Itens Inclusos:
- VMU (Visual Memory Unit) - Cor preta
Condição: B
- Produto em bom estado de conservação
- Imagens reais detalham a condição do item
Benefícios comprando conosco:  
- Suporte completo para uma transação segura</t>
  </si>
  <si>
    <t>MLB5246608906</t>
  </si>
  <si>
    <t>Vmu (visual Memory Unit) Vermelho- Sega Dreamcast  - Usado</t>
  </si>
  <si>
    <t>VMU (Visual Memory Unit) -  Sega Dreamcast - Usado
Unidade de memória visual original da Sega para o console Dreamcast. Ideal para armazenar saves e aproveitar recursos interativos disponíveis em jogos compatíveis.
Itens Inclusos:
- VMU (Visual Memory Unit) - Cor Vermelha
Condição: B
- Produto em bom estado de conservação
- Imagens reais detalham a condição do item
Benefícios comprando conosco:  
- Suporte completo para uma transação segura</t>
  </si>
  <si>
    <t>MLB5246617270</t>
  </si>
  <si>
    <t>Suporte Vertical Ps4 Sony - Usado (incompleto)</t>
  </si>
  <si>
    <t>Sony PlayStation 4 Vertical Stand - Usado e Incompleto (Sem Parafusos)
Suporte vertical original para o console PlayStation 4, projetado para manter o PS4 em uma posição vertical segura. 
Itens Inclusos:
- Suporte vertical Sony PlayStation 4
Condição: C
- Produto em bom estado de conservação, mas incompleto (sem parafusos)
- Imagens reais detalham a condição do item
Benefícios comprando conosco:
- Suporte completo para uma transação segura
Explore nosso catálogo para mais opções!</t>
  </si>
  <si>
    <t>186656309841</t>
  </si>
  <si>
    <t>MLB5246625408</t>
  </si>
  <si>
    <t>Sony Playstation Dualshock 3 - Preto (usado)</t>
  </si>
  <si>
    <t>Sony PlayStation DualShock 3 - Preto (Usado)
Controle original Sony DualShock 3, projetado para o console PlayStation 3. Oferece precisão, vibração e conectividade sem fio para uma experiência de jogo imersiva.
Itens Inclusos:
- Controle Sony DualShock 3 - Cor preta
Condição: B
- Produto em bom estado de conservação
- Imagens reais detalham a condição do item
Benefícios comprando conosco:  
- Suporte completo para uma transação segura</t>
  </si>
  <si>
    <t>186656177125</t>
  </si>
  <si>
    <t>MLB5246628252</t>
  </si>
  <si>
    <t>Memory Card Ps2 Azul - 8mb (usado)</t>
  </si>
  <si>
    <t>MLB5246654388</t>
  </si>
  <si>
    <t>Memory Card Ps2 Verde - 8mb (usado)</t>
  </si>
  <si>
    <t>MLB3868672345</t>
  </si>
  <si>
    <t>Original Sony Remote Control - Ps2</t>
  </si>
  <si>
    <t>100</t>
  </si>
  <si>
    <t>90</t>
  </si>
  <si>
    <t>Controle Remoto Original Sony – PS2 (Acessório Original)
Controle remoto original da Sony para PlayStation 2, desenvolvido para navegação fácil e prática de DVDs e funções do console. Um acessório essencial para quem deseja uma experiência completa com seu PS2.
Detalhes:
- Condição: Usado, em bom estado.
Imagens reais do produto disponíveis para avaliação.
Condições de Compra:
- Frete grátis para todo o Brasil.
- Parcelamento em até 12 vezes sem juros no cartão comum ou 18 vezes pelo Mercado Pago.
- Suporte completo ao cliente.
Descontos disponíveis para pagamentos à vista. Consulte nosso catálogo para outras opções.</t>
  </si>
  <si>
    <t>Não faço envios</t>
  </si>
  <si>
    <t>MLB3872287999</t>
  </si>
  <si>
    <t>Playstation Dualshock 3 - Original Silver</t>
  </si>
  <si>
    <t>230</t>
  </si>
  <si>
    <t>190</t>
  </si>
  <si>
    <t>185361109445</t>
  </si>
  <si>
    <t>MLB3916648657</t>
  </si>
  <si>
    <t>240</t>
  </si>
  <si>
    <t>210</t>
  </si>
  <si>
    <t>Playstation Dualshock 3 - Vermelho
Controle Playstation Dualshock 3 na cor vermelha. 
Itens Inclusos:
- Controle Dualshock 3 (Vermelho)
Condição: B+  
- Em Bom estado
- As imagens fornecidas são reais e detalham a condição do produto.
Benefícios comprando conosco:  
- Suporte completo para uma transação segura  
Explore nosso catálogo para mais opções!</t>
  </si>
  <si>
    <t>186173795531</t>
  </si>
  <si>
    <t>MLB3933172103</t>
  </si>
  <si>
    <t>Amibo Minmin Super Smash Bros - Oficial/licenciado Nintendo</t>
  </si>
  <si>
    <t>250</t>
  </si>
  <si>
    <t>220</t>
  </si>
  <si>
    <t>Amiibo Min Min - Super Smash Bros- Original/licenciado Nintendo 
A figura amiibo de Min Min, representando a lutadora de ARMS na coleção Super Smash Bros. 
Itens inclusos: 
- Figura amiibo Min Min (lacrada na embalagem original) 
- Produto lacrado.
Benefícios comprando conosco: 
- Suporte completo para uma transação segura 
Explore nosso catálogo para mais opções!</t>
  </si>
  <si>
    <t>MLB5109171354</t>
  </si>
  <si>
    <t>7</t>
  </si>
  <si>
    <t>Sony Remote Control Original  - Ps2</t>
  </si>
</sst>
</file>

<file path=xl/styles.xml><?xml version="1.0" encoding="utf-8"?>
<styleSheet xmlns="http://schemas.openxmlformats.org/spreadsheetml/2006/main" xmlns:x14ac="http://schemas.microsoft.com/office/spreadsheetml/2009/9/ac" xmlns:mc="http://schemas.openxmlformats.org/markup-compatibility/2006">
  <numFmts count="0"/>
  <fonts count="38">
    <font>
      <sz val="10.0"/>
      <color rgb="FF000000"/>
      <name val="Arial"/>
      <scheme val="minor"/>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single"/>
      <color rgb="FF1155CC"/>
    </font>
    <font>
      <name val="Arial"/>
      <sz val="10.0"/>
      <u val="none"/>
    </font>
    <font>
      <name val="Arial"/>
      <sz val="14.0"/>
      <b val="true"/>
      <u val="none"/>
      <color rgb="FF000000"/>
    </font>
    <font>
      <name val="Arial"/>
      <sz val="10.0"/>
      <u val="none"/>
      <color rgb="FF000000"/>
    </font>
    <font>
      <name val="Arial"/>
      <sz val="10.0"/>
      <u val="none"/>
    </font>
    <font>
      <name val="Arial"/>
      <sz val="10.0"/>
      <i val="true"/>
      <b val="true"/>
      <u val="none"/>
      <color rgb="FF781A13"/>
    </font>
    <font>
      <name val="Arial"/>
      <sz val="10.0"/>
      <b val="true"/>
      <u val="none"/>
    </font>
    <font>
      <name val="Arial"/>
      <sz val="13.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Proxima Nova"/>
      <sz val="9.0"/>
      <u val="none"/>
      <color rgb="FF000000"/>
    </font>
    <font>
      <name val="Arial"/>
      <sz val="10.0"/>
      <u val="none"/>
      <color rgb="FF999999"/>
    </font>
    <font>
      <name val="Arial"/>
      <sz val="10.0"/>
      <u val="none"/>
    </font>
    <font>
      <name val="Arial"/>
      <sz val="10.0"/>
      <u val="none"/>
    </font>
    <font>
      <name val="Arial"/>
      <sz val="10.0"/>
      <u val="none"/>
    </font>
    <font>
      <name val="Arial"/>
      <sz val="10.0"/>
      <u val="none"/>
    </font>
    <font>
      <name val="Arial"/>
      <sz val="10.0"/>
      <u val="none"/>
      <color rgb="FF999999"/>
    </font>
    <font>
      <name val="Arial"/>
      <sz val="10.0"/>
      <u val="none"/>
      <color rgb="FF999999"/>
    </font>
  </fonts>
  <fills count="33">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FF9F9F9"/>
      </patternFill>
    </fill>
    <fill>
      <patternFill patternType="solid">
        <fgColor rgb="FFF9F9F9"/>
      </patternFill>
    </fill>
    <fill>
      <patternFill patternType="none">
        <fgColor rgb="FFF3F3F3"/>
      </patternFill>
    </fill>
    <fill>
      <patternFill patternType="solid">
        <fgColor rgb="FFF3F3F3"/>
      </patternFill>
    </fill>
    <fill>
      <patternFill patternType="none">
        <fgColor rgb="FFFFF158"/>
      </patternFill>
    </fill>
    <fill>
      <patternFill patternType="solid">
        <fgColor rgb="FFFFF158"/>
      </patternFill>
    </fill>
    <fill>
      <patternFill patternType="none">
        <fgColor rgb="FFFFFFFF"/>
      </patternFill>
    </fill>
    <fill>
      <patternFill patternType="solid">
        <fgColor rgb="FFFFFFFF"/>
      </patternFill>
    </fill>
    <fill>
      <patternFill patternType="none">
        <fgColor rgb="FFF6B26B"/>
      </patternFill>
    </fill>
    <fill>
      <patternFill patternType="solid">
        <fgColor rgb="FFF6B26B"/>
      </patternFill>
    </fill>
    <fill>
      <patternFill patternType="none">
        <fgColor rgb="FFF8CCA4"/>
      </patternFill>
    </fill>
    <fill>
      <patternFill patternType="solid">
        <fgColor rgb="FFF8CCA4"/>
      </patternFill>
    </fill>
    <fill>
      <patternFill patternType="none">
        <fgColor rgb="FFFCE5CD"/>
      </patternFill>
    </fill>
    <fill>
      <patternFill patternType="solid">
        <fgColor rgb="FFFCE5CD"/>
      </patternFill>
    </fill>
    <fill>
      <patternFill patternType="none">
        <fgColor rgb="FFFEE599"/>
      </patternFill>
    </fill>
    <fill>
      <patternFill patternType="solid">
        <fgColor rgb="FFFEE599"/>
      </patternFill>
    </fill>
    <fill>
      <patternFill patternType="none">
        <fgColor rgb="FFFFD966"/>
      </patternFill>
    </fill>
    <fill>
      <patternFill patternType="solid">
        <fgColor rgb="FFFFD966"/>
      </patternFill>
    </fill>
    <fill>
      <patternFill patternType="none">
        <fgColor rgb="FFFFF2CC"/>
      </patternFill>
    </fill>
    <fill>
      <patternFill patternType="solid">
        <fgColor rgb="FFFFF2CC"/>
      </patternFill>
    </fill>
    <fill>
      <patternFill patternType="none">
        <fgColor rgb="FF93C47D"/>
      </patternFill>
    </fill>
    <fill>
      <patternFill patternType="solid">
        <fgColor rgb="FF93C47D"/>
      </patternFill>
    </fill>
    <fill>
      <patternFill patternType="none">
        <fgColor rgb="FFD9EAD3"/>
      </patternFill>
    </fill>
    <fill>
      <patternFill patternType="solid">
        <fgColor rgb="FFD9EAD3"/>
      </patternFill>
    </fill>
  </fills>
  <borders count="81">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FF999999"/>
      </bottom>
    </border>
    <border>
      <left style="thin"/>
      <right style="thin"/>
      <top style="thin">
        <color rgb="FF999999"/>
      </top>
      <bottom style="thin">
        <color rgb="FF999999"/>
      </bottom>
    </border>
    <border>
      <left style="thin">
        <color rgb="FF999999"/>
      </left>
      <right style="thin"/>
      <top style="thin">
        <color rgb="FF999999"/>
      </top>
      <bottom style="thin">
        <color rgb="FF999999"/>
      </bottom>
    </border>
    <border>
      <left style="thin">
        <color rgb="FF999999"/>
      </left>
      <right style="thin">
        <color rgb="FF999999"/>
      </right>
      <top style="thin">
        <color rgb="FF999999"/>
      </top>
      <bottom style="thin">
        <color rgb="FF999999"/>
      </bottom>
    </border>
    <border>
      <left style="thin"/>
      <right style="thin"/>
      <top style="thin"/>
      <bottom style="thin">
        <color rgb="FF93C47D"/>
      </bottom>
    </border>
    <border>
      <left style="thin"/>
      <right style="thin"/>
      <top style="thin">
        <color rgb="FF93C47D"/>
      </top>
      <bottom style="thin">
        <color rgb="FF93C47D"/>
      </bottom>
    </border>
    <border>
      <left style="thin">
        <color rgb="FF93C47D"/>
      </left>
      <right style="thin"/>
      <top style="thin">
        <color rgb="FF93C47D"/>
      </top>
      <bottom style="thin">
        <color rgb="FF93C47D"/>
      </bottom>
    </border>
    <border>
      <left style="thin">
        <color rgb="FF93C47D"/>
      </left>
      <right style="thin">
        <color rgb="FF93C47D"/>
      </right>
      <top style="thin">
        <color rgb="FF93C47D"/>
      </top>
      <bottom style="thin">
        <color rgb="FF93C47D"/>
      </bottom>
    </border>
    <border>
      <left style="thin"/>
      <right style="thin"/>
      <top style="thin"/>
      <bottom style="thin">
        <color rgb="FFB7B7B7"/>
      </bottom>
    </border>
    <border>
      <left style="thin"/>
      <right style="thin"/>
      <top style="thin">
        <color rgb="FFB7B7B7"/>
      </top>
      <bottom style="thin">
        <color rgb="FFB7B7B7"/>
      </bottom>
    </border>
    <border>
      <left style="thin">
        <color rgb="FFB7B7B7"/>
      </left>
      <right style="thin"/>
      <top style="thin">
        <color rgb="FFB7B7B7"/>
      </top>
      <bottom style="thin">
        <color rgb="FFB7B7B7"/>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121">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22" fillId="5" fontId="5" numFmtId="0" xfId="0" applyAlignment="1" applyBorder="1" applyFont="1">
      <alignment vertical="bottom"/>
    </xf>
    <xf borderId="0" fillId="5" fontId="5" numFmtId="0" xfId="0" applyAlignment="1" applyFont="1">
      <alignment vertical="top"/>
    </xf>
    <xf borderId="37" fillId="0" fontId="3" numFmtId="0" xfId="0" applyBorder="1" applyFont="1"/>
    <xf borderId="64" fillId="0" fontId="3" numFmtId="0" xfId="0" applyBorder="1" applyFont="1"/>
    <xf numFmtId="0" fontId="13" fillId="0" borderId="0" xfId="0" applyFont="true">
      <alignment wrapText="false"/>
      <protection locked="false"/>
    </xf>
    <xf numFmtId="0" fontId="14" fillId="0" borderId="0" xfId="0" applyFont="true" applyAlignment="true">
      <alignment horizontal="left" vertical="center" wrapText="false"/>
      <protection locked="false"/>
    </xf>
    <xf numFmtId="0" fontId="15" fillId="10" borderId="0" xfId="0" applyFont="true" applyFill="true">
      <alignment wrapText="false"/>
      <protection locked="false"/>
    </xf>
    <xf numFmtId="0" fontId="16" fillId="10" borderId="0" xfId="0" applyFont="true" applyFill="true" applyAlignment="true">
      <alignment vertical="center" wrapText="true"/>
      <protection locked="false"/>
    </xf>
    <xf numFmtId="0" fontId="17" fillId="0" borderId="0" xfId="0" applyFont="true" applyBorder="true">
      <alignment wrapText="false"/>
      <protection locked="false"/>
    </xf>
    <xf numFmtId="0" fontId="18" fillId="12" borderId="72" xfId="0" applyFont="true" applyFill="true" applyAlignment="true" applyBorder="true">
      <alignment horizontal="center" vertical="center" wrapText="false"/>
      <protection locked="true"/>
    </xf>
    <xf numFmtId="0" fontId="19" fillId="14" borderId="0" xfId="0" applyFont="true" applyFill="true" applyAlignment="true">
      <alignment horizontal="center" vertical="center" wrapText="true"/>
      <protection locked="false"/>
    </xf>
    <xf numFmtId="0" fontId="20" fillId="16" borderId="0" xfId="0" applyFont="true" applyFill="true" applyAlignment="true">
      <alignment horizontal="center" vertical="center" wrapText="true"/>
      <protection locked="false"/>
    </xf>
    <xf numFmtId="0" fontId="21" fillId="18" borderId="0" xfId="0" applyFont="true" applyFill="true" applyAlignment="true">
      <alignment horizontal="center" vertical="center" wrapText="true"/>
      <protection locked="false"/>
    </xf>
    <xf numFmtId="0" fontId="22" fillId="20" borderId="0" xfId="0" applyFont="true" applyFill="true" applyAlignment="true">
      <alignment horizontal="center" vertical="center" wrapText="true"/>
      <protection locked="false"/>
    </xf>
    <xf numFmtId="0" fontId="23" fillId="22" borderId="0" xfId="0" applyFont="true" applyFill="true" applyAlignment="true">
      <alignment horizontal="center" vertical="center" wrapText="true"/>
      <protection locked="false"/>
    </xf>
    <xf numFmtId="0" fontId="24" fillId="24" borderId="0" xfId="0" applyFont="true" applyFill="true" applyAlignment="true">
      <alignment horizontal="center" vertical="center" wrapText="true"/>
      <protection locked="false"/>
    </xf>
    <xf numFmtId="0" fontId="25" fillId="26" borderId="0" xfId="0" applyFont="true" applyFill="true" applyAlignment="true">
      <alignment horizontal="center" vertical="center" wrapText="true"/>
      <protection locked="false"/>
    </xf>
    <xf numFmtId="0" fontId="26" fillId="28" borderId="0" xfId="0" applyFont="true" applyFill="true" applyAlignment="true">
      <alignment horizontal="center" vertical="center" wrapText="true"/>
      <protection locked="false"/>
    </xf>
    <xf numFmtId="0" fontId="27" fillId="30" borderId="0" xfId="0" applyFont="true" applyFill="true" applyAlignment="true">
      <alignment horizontal="center" vertical="center" wrapText="true"/>
      <protection locked="false"/>
    </xf>
    <xf numFmtId="0" fontId="28" fillId="32" borderId="76" xfId="0" applyFont="true" applyFill="true" applyAlignment="true" applyBorder="true">
      <alignment horizontal="center" vertical="center" wrapText="false"/>
      <protection locked="false"/>
    </xf>
    <xf numFmtId="0" fontId="29" fillId="32" borderId="0" xfId="0" applyFont="true" applyFill="true" applyAlignment="true">
      <alignment horizontal="center" vertical="center" wrapText="true"/>
      <protection locked="false"/>
    </xf>
    <xf numFmtId="0" fontId="30" fillId="12" borderId="80" xfId="0" applyFont="true" applyFill="true" applyAlignment="true" applyBorder="true">
      <alignment horizontal="center" vertical="center" wrapText="true"/>
      <protection locked="false"/>
    </xf>
    <xf numFmtId="0" fontId="31" fillId="10" borderId="72" xfId="0" applyFont="true" applyFill="true" applyAlignment="true" applyBorder="true">
      <alignment horizontal="left" vertical="center" wrapText="false"/>
      <protection locked="true"/>
    </xf>
    <xf numFmtId="0" fontId="32" fillId="0" borderId="72" xfId="0" applyFont="true" applyAlignment="true" applyBorder="true">
      <alignment horizontal="left" vertical="center" wrapText="false"/>
      <protection locked="false"/>
    </xf>
    <xf numFmtId="0" fontId="33" fillId="0" borderId="72" xfId="0" applyFont="true" applyAlignment="true" applyBorder="true">
      <alignment horizontal="center" vertical="center" wrapText="false"/>
      <protection locked="false"/>
    </xf>
    <xf numFmtId="0" fontId="34" fillId="0" borderId="72" xfId="0" applyFont="true" applyAlignment="true" applyBorder="true">
      <alignment horizontal="center" vertical="center" wrapText="false"/>
      <protection locked="false"/>
    </xf>
    <xf numFmtId="0" fontId="35" fillId="0" borderId="72" xfId="0" applyFont="true" applyAlignment="true" applyBorder="true">
      <alignment horizontal="left" vertical="center" wrapText="true"/>
      <protection locked="false"/>
    </xf>
    <xf numFmtId="0" fontId="36" fillId="12" borderId="72" xfId="0" applyFont="true" applyFill="true" applyAlignment="true" applyBorder="true">
      <alignment horizontal="center" vertical="center" wrapText="false"/>
      <protection locked="true"/>
    </xf>
    <xf numFmtId="0" fontId="37" fillId="12" borderId="72" xfId="0" applyFont="true" applyFill="true" applyAlignment="true" applyBorder="true">
      <alignment horizontal="justify" vertical="center" wrapText="true"/>
      <protection locked="true"/>
    </xf>
  </cellXfs>
  <cellStyles count="1">
    <cellStyle xfId="0" name="Normal" builtinId="0"/>
  </cellStyles>
  <dxfs count="5409">
    <dxf>
      <font/>
      <fill>
        <patternFill patternType="solid">
          <fgColor rgb="FFB7E1CD"/>
          <bgColor rgb="FFB7E1CD"/>
        </patternFill>
      </fill>
      <border/>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3.png" Type="http://schemas.openxmlformats.org/officeDocument/2006/relationships/image"/><Relationship Id="rId3" Target="../media/image4.png" Type="http://schemas.openxmlformats.org/officeDocument/2006/relationships/image"/><Relationship Id="rId4" Target="../media/image2.png" Type="http://schemas.openxmlformats.org/officeDocument/2006/relationships/image"/><Relationship Id="rId5" Target="../media/image6.png" Type="http://schemas.openxmlformats.org/officeDocument/2006/relationships/image"/><Relationship Id="rId6" Target="../media/image5.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447675</xdr:colOff>
      <xdr:row>35</xdr:row>
      <xdr:rowOff>76200</xdr:rowOff>
    </xdr:from>
    <xdr:ext cx="1019175" cy="390525"/>
    <xdr:pic>
      <xdr:nvPicPr>
        <xdr:cNvPr id="0" name="image6.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xdr:row>
      <xdr:rowOff>0</xdr:rowOff>
    </xdr:from>
    <xdr:ext cx="400050" cy="28575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https://www.mercadolivre.com.br/anuncios/edicao-em-excel/uploa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2.63" defaultRowHeight="15.0"/>
  <cols>
    <col min="1" max="1" customWidth="true" width="12.13"/>
    <col min="2" max="2" customWidth="true" width="6.25"/>
    <col min="3" max="3" customWidth="true" width="1.25"/>
    <col min="4" max="4" customWidth="true" width="32.0"/>
    <col min="5" max="7" customWidth="true" width="6.13"/>
    <col min="8" max="10" customWidth="true" width="7.63"/>
    <col min="11" max="11" customWidth="true" width="1.88"/>
    <col min="12" max="14" customWidth="true" width="14.38"/>
    <col min="15" max="15" customWidth="true" width="12.13"/>
    <col min="16" max="26" customWidth="true" width="14.38"/>
  </cols>
  <sheetData>
    <row r="1" ht="24.0" customHeight="1">
      <c r="A1" s="1"/>
      <c r="B1" s="1"/>
      <c r="C1" s="1"/>
      <c r="D1" s="1"/>
      <c r="E1" s="1"/>
      <c r="F1" s="1"/>
      <c r="G1" s="1"/>
      <c r="H1" s="1"/>
      <c r="I1" s="1"/>
      <c r="J1" s="1"/>
      <c r="K1" s="1"/>
      <c r="L1" s="1"/>
      <c r="M1" s="1"/>
      <c r="N1" s="1"/>
      <c r="O1" s="1"/>
    </row>
    <row r="2" ht="22.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32"/>
      <c r="C9" s="33"/>
      <c r="D9" s="33"/>
      <c r="E9" s="20"/>
      <c r="F9" s="21"/>
      <c r="G9" s="28"/>
      <c r="H9" s="34"/>
      <c r="I9" s="35" t="s">
        <v>4</v>
      </c>
      <c r="J9" s="36"/>
      <c r="K9" s="36"/>
      <c r="L9" s="36"/>
      <c r="M9" s="36"/>
      <c r="N9" s="37"/>
      <c r="O9" s="38"/>
    </row>
    <row r="10" ht="18.75" customHeight="1">
      <c r="A10" s="26"/>
      <c r="B10" s="32"/>
      <c r="C10" s="33"/>
      <c r="D10" s="33"/>
      <c r="E10" s="20"/>
      <c r="F10" s="21"/>
      <c r="G10" s="28"/>
      <c r="H10" s="39"/>
      <c r="I10" s="40"/>
      <c r="J10" s="96" t="s">
        <v>15</v>
      </c>
      <c r="K10" s="41"/>
      <c r="L10" s="41"/>
      <c r="M10" s="41"/>
      <c r="N10" s="42"/>
      <c r="O10" s="38"/>
    </row>
    <row r="11" ht="18.75" customHeight="1">
      <c r="A11" s="26"/>
      <c r="B11" s="32"/>
      <c r="C11" s="33"/>
      <c r="D11" s="33"/>
      <c r="E11" s="20"/>
      <c r="F11" s="21"/>
      <c r="G11" s="28"/>
      <c r="H11" s="34"/>
      <c r="I11" s="43"/>
      <c r="J11" s="97" t="s">
        <v>16</v>
      </c>
      <c r="K11" s="36"/>
      <c r="L11" s="36"/>
      <c r="M11" s="36"/>
      <c r="N11" s="37"/>
      <c r="O11" s="44"/>
    </row>
    <row r="12" ht="19.5" customHeight="1">
      <c r="A12" s="26"/>
      <c r="B12" s="32"/>
      <c r="C12" s="33"/>
      <c r="D12" s="33"/>
      <c r="E12" s="20"/>
      <c r="F12" s="21"/>
      <c r="G12" s="45"/>
      <c r="N12" s="21"/>
      <c r="O12" s="46"/>
    </row>
    <row r="13" ht="39.0" customHeight="1">
      <c r="A13" s="26"/>
      <c r="B13" s="32"/>
      <c r="C13" s="33"/>
      <c r="D13" s="33"/>
      <c r="E13" s="20"/>
      <c r="F13" s="21"/>
      <c r="G13" s="47" t="s">
        <v>5</v>
      </c>
      <c r="N13" s="48"/>
      <c r="O13" s="31"/>
    </row>
    <row r="14" ht="18.75" customHeight="1">
      <c r="A14" s="26"/>
      <c r="B14" s="49"/>
      <c r="C14" s="33"/>
      <c r="D14" s="33"/>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14</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98" t="s">
        <v>17</v>
      </c>
      <c r="H35" s="92"/>
      <c r="I35" s="92"/>
      <c r="J35" s="92"/>
      <c r="K35" s="92"/>
      <c r="L35" s="92"/>
      <c r="M35" s="92"/>
      <c r="N35" s="92"/>
      <c r="O35" s="92"/>
    </row>
    <row r="36" ht="18.75" customHeight="1">
      <c r="A36" s="26"/>
      <c r="B36" s="33"/>
      <c r="C36" s="33"/>
      <c r="D36" s="33"/>
      <c r="E36" s="20"/>
      <c r="F36" s="21"/>
      <c r="G36" s="92"/>
      <c r="H36" s="92"/>
      <c r="I36" s="99" t="s">
        <v>18</v>
      </c>
      <c r="O36" s="21"/>
    </row>
    <row r="37" ht="18.75" customHeight="1">
      <c r="A37" s="26"/>
      <c r="B37" s="33"/>
      <c r="C37" s="33"/>
      <c r="D37" s="33"/>
      <c r="E37" s="20"/>
      <c r="F37" s="21"/>
      <c r="G37" s="92"/>
      <c r="H37" s="92"/>
      <c r="I37" s="41"/>
      <c r="J37" s="41"/>
      <c r="K37" s="41"/>
      <c r="L37" s="41"/>
      <c r="M37" s="41"/>
      <c r="N37" s="41"/>
      <c r="O37" s="94"/>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5"/>
      <c r="F40" s="94"/>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2:N2"/>
    <mergeCell ref="B3:N3"/>
    <mergeCell ref="A4:O4"/>
    <mergeCell ref="A5:O5"/>
    <mergeCell ref="E6:E40"/>
    <mergeCell ref="F6:F40"/>
    <mergeCell ref="G6:O6"/>
    <mergeCell ref="I36:O37"/>
    <mergeCell ref="I33:N33"/>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ref="J10" r:id="rId2"/>
  </hyperlinks>
  <drawing r:id="rId1"/>
</worksheet>
</file>

<file path=xl/worksheets/sheet2.xml><?xml version="1.0" encoding="utf-8"?>
<worksheet xmlns="http://schemas.openxmlformats.org/spreadsheetml/2006/main">
  <dimension ref="A1:A2"/>
  <sheetViews>
    <sheetView workbookViewId="0"/>
  </sheetViews>
  <sheetFormatPr defaultRowHeight="15.0"/>
  <sheetData>
    <row r="1">
      <c r="A1" s="0" t="s">
        <v>19</v>
      </c>
    </row>
    <row r="2">
      <c r="A2" s="0" t="s">
        <v>20</v>
      </c>
    </row>
  </sheetData>
  <pageMargins bottom="0.75" footer="0.3" header="0.3" left="0.7" right="0.7" top="0.75"/>
</worksheet>
</file>

<file path=xl/worksheets/sheet3.xml><?xml version="1.0" encoding="utf-8"?>
<worksheet xmlns="http://schemas.openxmlformats.org/spreadsheetml/2006/main">
  <dimension ref="A1:S971"/>
  <sheetViews>
    <sheetView workbookViewId="0"/>
  </sheetViews>
  <sheetFormatPr defaultRowHeight="15.0"/>
  <cols>
    <col min="1" max="1" style="0" width="17.578125" customWidth="true"/>
    <col min="2" max="2" style="0" width="17.578125" customWidth="true"/>
    <col min="3" max="3" style="0" width="17.578125" customWidth="true"/>
    <col min="4" max="4" style="0" width="58.59375" customWidth="true"/>
    <col min="5" max="5" style="0" width="17.578125" customWidth="true"/>
    <col min="6" max="6" style="0" width="17.578125" customWidth="true"/>
    <col min="7" max="7" style="0" width="35.15625" customWidth="true"/>
    <col min="8" max="8" style="0" width="19.53125" customWidth="true"/>
    <col min="9" max="9" style="0" width="19.53125" customWidth="true"/>
    <col min="10" max="10" style="0" width="39.0625" customWidth="true"/>
    <col min="11" max="11" style="0" width="17.578125" customWidth="true"/>
    <col min="12" max="12" style="0" width="70.3125" customWidth="true"/>
    <col min="13" max="13" style="0" width="39.0625" customWidth="true"/>
    <col min="14" max="14" style="0" width="39.0625" customWidth="true"/>
    <col min="15" max="15" style="0" width="17.578125" customWidth="true"/>
    <col min="16" max="16" style="0" width="17.578125" customWidth="true"/>
    <col min="17" max="17" style="0" width="17.578125" customWidth="true"/>
    <col min="18" max="18" style="0" width="17.578125" customWidth="true"/>
    <col min="19" max="19" style="0" width="35.15625" customWidth="true"/>
  </cols>
  <sheetData>
    <row r="1" ht="0.0" customHeight="true">
      <c r="A1" s="100" t="s">
        <v>21</v>
      </c>
      <c r="B1" s="100" t="s">
        <v>24</v>
      </c>
      <c r="C1" s="100" t="s">
        <v>26</v>
      </c>
      <c r="D1" s="100" t="s">
        <v>27</v>
      </c>
      <c r="E1" s="100" t="s">
        <v>29</v>
      </c>
      <c r="F1" s="100" t="s">
        <v>32</v>
      </c>
      <c r="G1" s="100" t="s">
        <v>35</v>
      </c>
      <c r="H1" s="100" t="s">
        <v>37</v>
      </c>
      <c r="I1" s="100" t="s">
        <v>39</v>
      </c>
      <c r="J1" s="100" t="s">
        <v>41</v>
      </c>
      <c r="K1" s="100" t="s">
        <v>44</v>
      </c>
      <c r="L1" s="100" t="s">
        <v>46</v>
      </c>
      <c r="M1" s="100" t="s">
        <v>49</v>
      </c>
      <c r="N1" s="100" t="s">
        <v>50</v>
      </c>
      <c r="O1" s="100" t="s">
        <v>53</v>
      </c>
      <c r="P1" s="100" t="s">
        <v>55</v>
      </c>
      <c r="Q1" s="100" t="s">
        <v>56</v>
      </c>
      <c r="R1" s="100" t="s">
        <v>58</v>
      </c>
      <c r="S1" s="100" t="s">
        <v>60</v>
      </c>
    </row>
    <row r="2" ht="42.5" customHeight="true">
      <c r="A2" t="s" s="103">
        <v>31</v>
      </c>
      <c r="F2" t="s" s="106">
        <v>48</v>
      </c>
      <c r="M2" t="s" s="109">
        <v>52</v>
      </c>
      <c r="O2" t="s" s="112">
        <v>62</v>
      </c>
    </row>
    <row r="3" ht="42.5" customHeight="true">
      <c r="A3" t="s" s="102">
        <v>23</v>
      </c>
      <c r="B3" t="s" s="102">
        <v>25</v>
      </c>
      <c r="C3" t="s" s="102">
        <v>26</v>
      </c>
      <c r="D3" t="s" s="102">
        <v>28</v>
      </c>
      <c r="E3" t="s" s="102">
        <v>30</v>
      </c>
      <c r="F3" t="s" s="104">
        <v>34</v>
      </c>
      <c r="G3" t="s" s="104">
        <v>36</v>
      </c>
      <c r="H3" t="s" s="104">
        <v>43</v>
      </c>
      <c r="I3" s="0"/>
      <c r="J3" s="0"/>
      <c r="K3" t="s" s="104">
        <v>45</v>
      </c>
      <c r="L3" t="s" s="104">
        <v>47</v>
      </c>
      <c r="M3" t="s" s="108">
        <v>51</v>
      </c>
      <c r="N3" s="0"/>
      <c r="O3" t="s" s="110">
        <v>54</v>
      </c>
      <c r="P3" t="s" s="110">
        <v>57</v>
      </c>
      <c r="Q3" s="0"/>
      <c r="R3" t="s" s="110">
        <v>59</v>
      </c>
      <c r="S3" t="s" s="110">
        <v>61</v>
      </c>
    </row>
    <row r="4" ht="38.0" customHeight="true">
      <c r="A4" t="s" s="102">
        <v>23</v>
      </c>
      <c r="B4" t="s" s="102">
        <v>25</v>
      </c>
      <c r="C4" t="s" s="102">
        <v>26</v>
      </c>
      <c r="D4" t="s" s="102">
        <v>28</v>
      </c>
      <c r="E4" t="s" s="102">
        <v>30</v>
      </c>
      <c r="F4" t="s" s="104">
        <v>34</v>
      </c>
      <c r="G4" t="s" s="104">
        <v>36</v>
      </c>
      <c r="H4" t="s" s="105">
        <v>38</v>
      </c>
      <c r="I4" t="s" s="105">
        <v>40</v>
      </c>
      <c r="J4" t="s" s="105">
        <v>42</v>
      </c>
      <c r="K4" t="s" s="104">
        <v>45</v>
      </c>
      <c r="L4" t="s" s="104">
        <v>47</v>
      </c>
      <c r="M4" t="s" s="107">
        <v>38</v>
      </c>
      <c r="N4" t="s" s="107">
        <v>40</v>
      </c>
      <c r="O4" t="s" s="110">
        <v>54</v>
      </c>
      <c r="P4" t="s" s="111">
        <v>38</v>
      </c>
      <c r="Q4" t="s" s="111">
        <v>40</v>
      </c>
      <c r="R4" t="s" s="110">
        <v>59</v>
      </c>
      <c r="S4" t="s" s="110">
        <v>61</v>
      </c>
    </row>
    <row r="5" ht="15.0" customHeight="true">
      <c r="A5" s="101" t="s">
        <v>22</v>
      </c>
      <c r="B5" s="101" t="s">
        <v>22</v>
      </c>
      <c r="C5" s="101" t="s">
        <v>22</v>
      </c>
      <c r="D5" s="101" t="s">
        <v>22</v>
      </c>
      <c r="E5" s="101" t="s">
        <v>22</v>
      </c>
      <c r="F5" s="101" t="s">
        <v>33</v>
      </c>
      <c r="G5" s="101" t="s">
        <v>22</v>
      </c>
      <c r="H5" s="101" t="s">
        <v>22</v>
      </c>
      <c r="I5" s="101" t="s">
        <v>22</v>
      </c>
      <c r="J5" s="101" t="s">
        <v>22</v>
      </c>
      <c r="K5" s="101" t="s">
        <v>33</v>
      </c>
      <c r="L5" s="101" t="s">
        <v>22</v>
      </c>
      <c r="M5" s="101" t="s">
        <v>22</v>
      </c>
      <c r="N5" s="101" t="s">
        <v>22</v>
      </c>
      <c r="O5" s="101" t="s">
        <v>22</v>
      </c>
      <c r="P5" s="101" t="s">
        <v>22</v>
      </c>
      <c r="Q5" s="101" t="s">
        <v>22</v>
      </c>
      <c r="R5" s="101" t="s">
        <v>22</v>
      </c>
      <c r="S5" s="101" t="s">
        <v>22</v>
      </c>
    </row>
    <row r="6" ht="42.5" customHeight="true">
      <c r="A6" s="113"/>
      <c r="B6" s="113"/>
      <c r="C6" s="113"/>
      <c r="D6" s="113"/>
      <c r="E6" s="113"/>
      <c r="F6" s="113"/>
      <c r="G6" s="113"/>
      <c r="H6" s="113" t="s">
        <v>63</v>
      </c>
      <c r="I6" s="113" t="s">
        <v>63</v>
      </c>
      <c r="J6" s="113" t="s">
        <v>64</v>
      </c>
      <c r="K6" s="113"/>
      <c r="L6" s="113"/>
      <c r="M6" s="113" t="s">
        <v>65</v>
      </c>
      <c r="N6" s="113" t="s">
        <v>65</v>
      </c>
      <c r="O6" s="113"/>
      <c r="P6" s="113"/>
      <c r="Q6" s="113"/>
      <c r="R6" s="113"/>
      <c r="S6" s="113"/>
    </row>
    <row r="7" ht="50.0" customHeight="true">
      <c r="A7" s="114" t="s">
        <v>66</v>
      </c>
      <c r="B7" s="114"/>
      <c r="C7" s="115" t="s">
        <v>67</v>
      </c>
      <c r="D7" s="114" t="s">
        <v>68</v>
      </c>
      <c r="E7" s="114" t="s">
        <v>69</v>
      </c>
      <c r="F7" s="116" t="n">
        <v>1.0</v>
      </c>
      <c r="G7" s="117" t="s">
        <v>70</v>
      </c>
      <c r="H7" s="116" t="n">
        <v>400.0</v>
      </c>
      <c r="I7" s="116" t="n">
        <v>350.0</v>
      </c>
      <c r="J7" s="117" t="s">
        <v>71</v>
      </c>
      <c r="K7" s="117" t="s">
        <v>72</v>
      </c>
      <c r="L7" s="118" t="s">
        <v>73</v>
      </c>
      <c r="M7" s="117" t="s">
        <v>74</v>
      </c>
      <c r="N7" s="117" t="s">
        <v>74</v>
      </c>
      <c r="O7" s="117" t="s">
        <v>75</v>
      </c>
      <c r="P7" s="119">
        <f>IF(INDIRECT("G7")="Mercado Shops","-",IF(INDIRECT("O7")="Clássico","14%",IF(INDIRECT("O7")="Premium","19%","-")))</f>
      </c>
      <c r="Q7" s="119">
        <f>IF(INDIRECT("G7")="Mercado Livre","-",IF(INDIRECT("O7")="Clássico","1.99%",IF(INDIRECT("O7")="Premium","11.99%","-")))</f>
      </c>
      <c r="R7" s="117" t="s">
        <v>76</v>
      </c>
      <c r="S7" s="119" t="s">
        <v>77</v>
      </c>
    </row>
    <row r="8" ht="50.0" customHeight="true">
      <c r="A8" s="114" t="s">
        <v>78</v>
      </c>
      <c r="B8" s="114"/>
      <c r="C8" s="115" t="s">
        <v>79</v>
      </c>
      <c r="D8" s="114" t="s">
        <v>80</v>
      </c>
      <c r="E8" s="114" t="s">
        <v>69</v>
      </c>
      <c r="F8" s="116" t="n">
        <v>1.0</v>
      </c>
      <c r="G8" s="117" t="s">
        <v>70</v>
      </c>
      <c r="H8" s="116" t="n">
        <v>600.0</v>
      </c>
      <c r="I8" s="116" t="n">
        <v>450.0</v>
      </c>
      <c r="J8" s="117" t="s">
        <v>71</v>
      </c>
      <c r="K8" s="117" t="s">
        <v>72</v>
      </c>
      <c r="L8" s="118" t="s">
        <v>81</v>
      </c>
      <c r="M8" s="117" t="s">
        <v>82</v>
      </c>
      <c r="N8" s="117" t="s">
        <v>83</v>
      </c>
      <c r="O8" s="117" t="s">
        <v>75</v>
      </c>
      <c r="P8" s="119">
        <f>IF(INDIRECT("G8")="Mercado Shops","-",IF(INDIRECT("O8")="Clássico","11%",IF(INDIRECT("O8")="Premium","16%","-")))</f>
      </c>
      <c r="Q8" s="119">
        <f>IF(INDIRECT("G8")="Mercado Livre","-",IF(INDIRECT("O8")="Clássico","1.99%",IF(INDIRECT("O8")="Premium","11.99%","-")))</f>
      </c>
      <c r="R8" s="117" t="s">
        <v>76</v>
      </c>
      <c r="S8" s="119" t="s">
        <v>84</v>
      </c>
    </row>
    <row r="9" ht="50.0" customHeight="true">
      <c r="A9" s="114" t="s">
        <v>85</v>
      </c>
      <c r="B9" s="114"/>
      <c r="C9" s="115" t="s">
        <v>86</v>
      </c>
      <c r="D9" s="114" t="s">
        <v>87</v>
      </c>
      <c r="E9" s="114" t="s">
        <v>69</v>
      </c>
      <c r="F9" s="116" t="n">
        <v>1.0</v>
      </c>
      <c r="G9" s="117" t="s">
        <v>70</v>
      </c>
      <c r="H9" s="116" t="n">
        <v>499.0</v>
      </c>
      <c r="I9" s="116" t="n">
        <v>465.0</v>
      </c>
      <c r="J9" s="117" t="s">
        <v>71</v>
      </c>
      <c r="K9" s="117" t="s">
        <v>72</v>
      </c>
      <c r="L9" s="118" t="s">
        <v>88</v>
      </c>
      <c r="M9" s="117" t="s">
        <v>74</v>
      </c>
      <c r="N9" s="117" t="s">
        <v>74</v>
      </c>
      <c r="O9" s="117" t="s">
        <v>75</v>
      </c>
      <c r="P9" s="119">
        <f>IF(INDIRECT("G9")="Mercado Shops","-",IF(INDIRECT("O9")="Clássico","11.5%",IF(INDIRECT("O9")="Premium","16.5%","-")))</f>
      </c>
      <c r="Q9" s="119">
        <f>IF(INDIRECT("G9")="Mercado Livre","-",IF(INDIRECT("O9")="Clássico","1.99%",IF(INDIRECT("O9")="Premium","11.99%","-")))</f>
      </c>
      <c r="R9" s="117" t="s">
        <v>76</v>
      </c>
      <c r="S9" s="119" t="s">
        <v>89</v>
      </c>
    </row>
    <row r="10" ht="50.0" customHeight="true">
      <c r="A10" s="114" t="s">
        <v>90</v>
      </c>
      <c r="B10" s="114"/>
      <c r="C10" s="114" t="s">
        <v>22</v>
      </c>
      <c r="D10" s="114" t="s">
        <v>91</v>
      </c>
      <c r="E10" s="114" t="s">
        <v>69</v>
      </c>
      <c r="F10" s="119" t="s">
        <v>92</v>
      </c>
      <c r="G10" s="117" t="s">
        <v>70</v>
      </c>
      <c r="H10" s="116" t="n">
        <v>175.0</v>
      </c>
      <c r="I10" s="116" t="n">
        <v>160.0</v>
      </c>
      <c r="J10" s="117" t="s">
        <v>71</v>
      </c>
      <c r="K10" s="117" t="s">
        <v>72</v>
      </c>
      <c r="L10" s="118" t="s">
        <v>93</v>
      </c>
      <c r="M10" s="117" t="s">
        <v>83</v>
      </c>
      <c r="N10" s="117" t="s">
        <v>83</v>
      </c>
      <c r="O10" s="117" t="s">
        <v>94</v>
      </c>
      <c r="P10" s="119">
        <f>IF(INDIRECT("G10")="Mercado Shops","-",IF(INDIRECT("O10")="Clássico","13%",IF(INDIRECT("O10")="Premium","18%","-")))</f>
      </c>
      <c r="Q10" s="119">
        <f>IF(INDIRECT("G10")="Mercado Livre","-",IF(INDIRECT("O10")="Clássico","1.99%",IF(INDIRECT("O10")="Premium","11.99%","-")))</f>
      </c>
      <c r="R10" s="117" t="s">
        <v>76</v>
      </c>
      <c r="S10" s="119" t="s">
        <v>95</v>
      </c>
    </row>
    <row r="11" ht="50.0" customHeight="true">
      <c r="A11" s="114" t="s">
        <v>90</v>
      </c>
      <c r="B11" s="114" t="s">
        <v>96</v>
      </c>
      <c r="C11" s="115" t="s">
        <v>97</v>
      </c>
      <c r="D11" s="120">
        <f>"     "&amp;D10</f>
      </c>
      <c r="E11" s="114" t="s">
        <v>98</v>
      </c>
      <c r="F11" s="116" t="n">
        <v>1.0</v>
      </c>
      <c r="G11" s="119">
        <f>G10&amp;"     "</f>
      </c>
      <c r="H11" s="119">
        <f>H10</f>
      </c>
      <c r="I11" s="119">
        <f>I10</f>
      </c>
      <c r="J11" s="119">
        <f>J10</f>
      </c>
      <c r="K11" s="119">
        <f>K10&amp;"     "</f>
      </c>
      <c r="L11" s="120">
        <f>L10</f>
      </c>
      <c r="M11" s="119">
        <f>M10&amp;"     "</f>
      </c>
      <c r="N11" s="119">
        <f>N10&amp;"     "</f>
      </c>
      <c r="O11" s="119">
        <f>O10&amp;"     "</f>
      </c>
      <c r="P11" s="119">
        <f>P10</f>
      </c>
      <c r="Q11" s="119">
        <f>Q10</f>
      </c>
      <c r="R11" s="119">
        <f>R10&amp;"     "</f>
      </c>
      <c r="S11" s="119" t="s">
        <v>95</v>
      </c>
    </row>
    <row r="12" ht="50.0" customHeight="true">
      <c r="A12" s="114" t="s">
        <v>99</v>
      </c>
      <c r="B12" s="114"/>
      <c r="C12" s="114" t="s">
        <v>22</v>
      </c>
      <c r="D12" s="114" t="s">
        <v>100</v>
      </c>
      <c r="E12" s="114" t="s">
        <v>69</v>
      </c>
      <c r="F12" s="119" t="s">
        <v>92</v>
      </c>
      <c r="G12" s="117" t="s">
        <v>70</v>
      </c>
      <c r="H12" s="116" t="n">
        <v>11990.0</v>
      </c>
      <c r="I12" s="116" t="n">
        <v>10400.0</v>
      </c>
      <c r="J12" s="117" t="s">
        <v>71</v>
      </c>
      <c r="K12" s="117" t="s">
        <v>72</v>
      </c>
      <c r="L12" s="118" t="s">
        <v>101</v>
      </c>
      <c r="M12" s="117" t="s">
        <v>74</v>
      </c>
      <c r="N12" s="117" t="s">
        <v>74</v>
      </c>
      <c r="O12" s="117" t="s">
        <v>94</v>
      </c>
      <c r="P12" s="119">
        <f>IF(INDIRECT("G12")="Mercado Shops","-",IF(INDIRECT("O12")="Clássico","11%",IF(INDIRECT("O12")="Premium","16%","-")))</f>
      </c>
      <c r="Q12" s="119">
        <f>IF(INDIRECT("G12")="Mercado Livre","-",IF(INDIRECT("O12")="Clássico","1.99%",IF(INDIRECT("O12")="Premium","11.99%","-")))</f>
      </c>
      <c r="R12" s="117" t="s">
        <v>76</v>
      </c>
      <c r="S12" s="119" t="s">
        <v>102</v>
      </c>
    </row>
    <row r="13" ht="50.0" customHeight="true">
      <c r="A13" s="114" t="s">
        <v>99</v>
      </c>
      <c r="B13" s="114" t="s">
        <v>103</v>
      </c>
      <c r="C13" s="115"/>
      <c r="D13" s="120">
        <f>"     "&amp;D12</f>
      </c>
      <c r="E13" s="114" t="s">
        <v>104</v>
      </c>
      <c r="F13" s="116" t="n">
        <v>1.0</v>
      </c>
      <c r="G13" s="119">
        <f>G12&amp;"     "</f>
      </c>
      <c r="H13" s="119">
        <f>H12</f>
      </c>
      <c r="I13" s="119">
        <f>I12</f>
      </c>
      <c r="J13" s="119">
        <f>J12</f>
      </c>
      <c r="K13" s="119">
        <f>K12&amp;"     "</f>
      </c>
      <c r="L13" s="120">
        <f>L12</f>
      </c>
      <c r="M13" s="119">
        <f>M12&amp;"     "</f>
      </c>
      <c r="N13" s="119">
        <f>N12&amp;"     "</f>
      </c>
      <c r="O13" s="119">
        <f>O12&amp;"     "</f>
      </c>
      <c r="P13" s="119">
        <f>P12</f>
      </c>
      <c r="Q13" s="119">
        <f>Q12</f>
      </c>
      <c r="R13" s="119">
        <f>R12&amp;"     "</f>
      </c>
      <c r="S13" s="119" t="s">
        <v>102</v>
      </c>
    </row>
    <row r="14" ht="50.0" customHeight="true">
      <c r="A14" s="114" t="s">
        <v>105</v>
      </c>
      <c r="B14" s="114"/>
      <c r="C14" s="115" t="s">
        <v>106</v>
      </c>
      <c r="D14" s="115" t="s">
        <v>107</v>
      </c>
      <c r="E14" s="114" t="s">
        <v>69</v>
      </c>
      <c r="F14" s="116" t="n">
        <v>1.0</v>
      </c>
      <c r="G14" s="117" t="s">
        <v>70</v>
      </c>
      <c r="H14" s="116" t="n">
        <v>800.0</v>
      </c>
      <c r="I14" s="116" t="n">
        <v>700.0</v>
      </c>
      <c r="J14" s="117" t="s">
        <v>71</v>
      </c>
      <c r="K14" s="117" t="s">
        <v>72</v>
      </c>
      <c r="L14" s="118" t="s">
        <v>108</v>
      </c>
      <c r="M14" s="117" t="s">
        <v>82</v>
      </c>
      <c r="N14" s="117" t="s">
        <v>83</v>
      </c>
      <c r="O14" s="117" t="s">
        <v>75</v>
      </c>
      <c r="P14" s="119">
        <f>IF(INDIRECT("G14")="Mercado Shops","-",IF(INDIRECT("O14")="Clássico","12%",IF(INDIRECT("O14")="Premium","17%","-")))</f>
      </c>
      <c r="Q14" s="119">
        <f>IF(INDIRECT("G14")="Mercado Livre","-",IF(INDIRECT("O14")="Clássico","1.99%",IF(INDIRECT("O14")="Premium","11.99%","-")))</f>
      </c>
      <c r="R14" s="117" t="s">
        <v>76</v>
      </c>
      <c r="S14" s="119" t="s">
        <v>109</v>
      </c>
    </row>
    <row r="15" ht="50.0" customHeight="true">
      <c r="A15" s="114" t="s">
        <v>110</v>
      </c>
      <c r="B15" s="114"/>
      <c r="C15" s="115" t="s">
        <v>111</v>
      </c>
      <c r="D15" s="115" t="s">
        <v>112</v>
      </c>
      <c r="E15" s="114" t="s">
        <v>69</v>
      </c>
      <c r="F15" s="116" t="n">
        <v>1.0</v>
      </c>
      <c r="G15" s="117" t="s">
        <v>70</v>
      </c>
      <c r="H15" s="116" t="n">
        <v>650.0</v>
      </c>
      <c r="I15" s="116" t="n">
        <v>550.0</v>
      </c>
      <c r="J15" s="117" t="s">
        <v>71</v>
      </c>
      <c r="K15" s="117" t="s">
        <v>72</v>
      </c>
      <c r="L15" s="118" t="s">
        <v>113</v>
      </c>
      <c r="M15" s="117" t="s">
        <v>82</v>
      </c>
      <c r="N15" s="117" t="s">
        <v>83</v>
      </c>
      <c r="O15" s="117" t="s">
        <v>75</v>
      </c>
      <c r="P15" s="119">
        <f>IF(INDIRECT("G15")="Mercado Shops","-",IF(INDIRECT("O15")="Clássico","11%",IF(INDIRECT("O15")="Premium","16%","-")))</f>
      </c>
      <c r="Q15" s="119">
        <f>IF(INDIRECT("G15")="Mercado Livre","-",IF(INDIRECT("O15")="Clássico","1.99%",IF(INDIRECT("O15")="Premium","11.99%","-")))</f>
      </c>
      <c r="R15" s="117" t="s">
        <v>76</v>
      </c>
      <c r="S15" s="119" t="s">
        <v>84</v>
      </c>
    </row>
    <row r="16" ht="50.0" customHeight="true">
      <c r="A16" s="114" t="s">
        <v>114</v>
      </c>
      <c r="B16" s="114"/>
      <c r="C16" s="115" t="s">
        <v>115</v>
      </c>
      <c r="D16" s="115" t="s">
        <v>116</v>
      </c>
      <c r="E16" s="114" t="s">
        <v>69</v>
      </c>
      <c r="F16" s="116" t="n">
        <v>1.0</v>
      </c>
      <c r="G16" s="117" t="s">
        <v>70</v>
      </c>
      <c r="H16" s="116" t="n">
        <v>220.0</v>
      </c>
      <c r="I16" s="116" t="n">
        <v>190.0</v>
      </c>
      <c r="J16" s="117" t="s">
        <v>71</v>
      </c>
      <c r="K16" s="117" t="s">
        <v>72</v>
      </c>
      <c r="L16" s="118" t="s">
        <v>117</v>
      </c>
      <c r="M16" s="117" t="s">
        <v>83</v>
      </c>
      <c r="N16" s="117" t="s">
        <v>83</v>
      </c>
      <c r="O16" s="117" t="s">
        <v>94</v>
      </c>
      <c r="P16" s="119">
        <f>IF(INDIRECT("G16")="Mercado Shops","-",IF(INDIRECT("O16")="Clássico","11%",IF(INDIRECT("O16")="Premium","16%","-")))</f>
      </c>
      <c r="Q16" s="119">
        <f>IF(INDIRECT("G16")="Mercado Livre","-",IF(INDIRECT("O16")="Clássico","1.99%",IF(INDIRECT("O16")="Premium","11.99%","-")))</f>
      </c>
      <c r="R16" s="117" t="s">
        <v>76</v>
      </c>
      <c r="S16" s="119" t="s">
        <v>84</v>
      </c>
    </row>
    <row r="17" ht="50.0" customHeight="true">
      <c r="A17" s="114" t="s">
        <v>118</v>
      </c>
      <c r="B17" s="114"/>
      <c r="C17" s="115" t="s">
        <v>119</v>
      </c>
      <c r="D17" s="115" t="s">
        <v>120</v>
      </c>
      <c r="E17" s="114" t="s">
        <v>69</v>
      </c>
      <c r="F17" s="116" t="n">
        <v>1.0</v>
      </c>
      <c r="G17" s="117" t="s">
        <v>70</v>
      </c>
      <c r="H17" s="116" t="n">
        <v>400.0</v>
      </c>
      <c r="I17" s="116" t="n">
        <v>350.0</v>
      </c>
      <c r="J17" s="117" t="s">
        <v>71</v>
      </c>
      <c r="K17" s="117" t="s">
        <v>72</v>
      </c>
      <c r="L17" s="118" t="s">
        <v>121</v>
      </c>
      <c r="M17" s="117" t="s">
        <v>83</v>
      </c>
      <c r="N17" s="117" t="s">
        <v>83</v>
      </c>
      <c r="O17" s="117" t="s">
        <v>75</v>
      </c>
      <c r="P17" s="119">
        <f>IF(INDIRECT("G17")="Mercado Shops","-",IF(INDIRECT("O17")="Clássico","11%",IF(INDIRECT("O17")="Premium","16%","-")))</f>
      </c>
      <c r="Q17" s="119">
        <f>IF(INDIRECT("G17")="Mercado Livre","-",IF(INDIRECT("O17")="Clássico","1.99%",IF(INDIRECT("O17")="Premium","11.99%","-")))</f>
      </c>
      <c r="R17" s="117" t="s">
        <v>76</v>
      </c>
      <c r="S17" s="119" t="s">
        <v>84</v>
      </c>
    </row>
    <row r="18" ht="50.0" customHeight="true">
      <c r="A18" s="114" t="s">
        <v>122</v>
      </c>
      <c r="B18" s="114"/>
      <c r="C18" s="115" t="s">
        <v>123</v>
      </c>
      <c r="D18" s="115" t="s">
        <v>124</v>
      </c>
      <c r="E18" s="114" t="s">
        <v>69</v>
      </c>
      <c r="F18" s="116" t="n">
        <v>1.0</v>
      </c>
      <c r="G18" s="117" t="s">
        <v>70</v>
      </c>
      <c r="H18" s="116" t="n">
        <v>210.0</v>
      </c>
      <c r="I18" s="116" t="n">
        <v>190.0</v>
      </c>
      <c r="J18" s="117" t="s">
        <v>71</v>
      </c>
      <c r="K18" s="117" t="s">
        <v>72</v>
      </c>
      <c r="L18" s="118" t="s">
        <v>125</v>
      </c>
      <c r="M18" s="117" t="s">
        <v>83</v>
      </c>
      <c r="N18" s="117" t="s">
        <v>83</v>
      </c>
      <c r="O18" s="117" t="s">
        <v>94</v>
      </c>
      <c r="P18" s="119">
        <f>IF(INDIRECT("G18")="Mercado Shops","-",IF(INDIRECT("O18")="Clássico","11%",IF(INDIRECT("O18")="Premium","16%","-")))</f>
      </c>
      <c r="Q18" s="119">
        <f>IF(INDIRECT("G18")="Mercado Livre","-",IF(INDIRECT("O18")="Clássico","1.99%",IF(INDIRECT("O18")="Premium","11.99%","-")))</f>
      </c>
      <c r="R18" s="117" t="s">
        <v>76</v>
      </c>
      <c r="S18" s="119" t="s">
        <v>84</v>
      </c>
    </row>
    <row r="19" ht="50.0" customHeight="true">
      <c r="A19" s="114" t="s">
        <v>126</v>
      </c>
      <c r="B19" s="114"/>
      <c r="C19" s="115" t="s">
        <v>127</v>
      </c>
      <c r="D19" s="115" t="s">
        <v>128</v>
      </c>
      <c r="E19" s="114" t="s">
        <v>69</v>
      </c>
      <c r="F19" s="116" t="n">
        <v>1.0</v>
      </c>
      <c r="G19" s="117" t="s">
        <v>70</v>
      </c>
      <c r="H19" s="116" t="n">
        <v>399.0</v>
      </c>
      <c r="I19" s="116" t="n">
        <v>330.0</v>
      </c>
      <c r="J19" s="117" t="s">
        <v>71</v>
      </c>
      <c r="K19" s="117" t="s">
        <v>72</v>
      </c>
      <c r="L19" s="118" t="s">
        <v>129</v>
      </c>
      <c r="M19" s="117" t="s">
        <v>82</v>
      </c>
      <c r="N19" s="117" t="s">
        <v>82</v>
      </c>
      <c r="O19" s="117" t="s">
        <v>75</v>
      </c>
      <c r="P19" s="119">
        <f>IF(INDIRECT("G19")="Mercado Shops","-",IF(INDIRECT("O19")="Clássico","11%",IF(INDIRECT("O19")="Premium","16%","-")))</f>
      </c>
      <c r="Q19" s="119">
        <f>IF(INDIRECT("G19")="Mercado Livre","-",IF(INDIRECT("O19")="Clássico","1.99%",IF(INDIRECT("O19")="Premium","11.99%","-")))</f>
      </c>
      <c r="R19" s="117" t="s">
        <v>76</v>
      </c>
      <c r="S19" s="119" t="s">
        <v>84</v>
      </c>
    </row>
    <row r="20" ht="50.0" customHeight="true">
      <c r="A20" s="114" t="s">
        <v>130</v>
      </c>
      <c r="B20" s="114"/>
      <c r="C20" s="115" t="s">
        <v>131</v>
      </c>
      <c r="D20" s="115" t="s">
        <v>132</v>
      </c>
      <c r="E20" s="114" t="s">
        <v>69</v>
      </c>
      <c r="F20" s="116" t="n">
        <v>1.0</v>
      </c>
      <c r="G20" s="117" t="s">
        <v>70</v>
      </c>
      <c r="H20" s="116" t="n">
        <v>499.0</v>
      </c>
      <c r="I20" s="116" t="n">
        <v>399.0</v>
      </c>
      <c r="J20" s="117" t="s">
        <v>71</v>
      </c>
      <c r="K20" s="117" t="s">
        <v>72</v>
      </c>
      <c r="L20" s="118" t="s">
        <v>133</v>
      </c>
      <c r="M20" s="117" t="s">
        <v>82</v>
      </c>
      <c r="N20" s="117" t="s">
        <v>82</v>
      </c>
      <c r="O20" s="117" t="s">
        <v>75</v>
      </c>
      <c r="P20" s="119">
        <f>IF(INDIRECT("G20")="Mercado Shops","-",IF(INDIRECT("O20")="Clássico","11%",IF(INDIRECT("O20")="Premium","16%","-")))</f>
      </c>
      <c r="Q20" s="119">
        <f>IF(INDIRECT("G20")="Mercado Livre","-",IF(INDIRECT("O20")="Clássico","1.99%",IF(INDIRECT("O20")="Premium","11.99%","-")))</f>
      </c>
      <c r="R20" s="117" t="s">
        <v>76</v>
      </c>
      <c r="S20" s="119" t="s">
        <v>84</v>
      </c>
    </row>
    <row r="21" ht="50.0" customHeight="true">
      <c r="A21" s="114" t="s">
        <v>134</v>
      </c>
      <c r="B21" s="114"/>
      <c r="C21" s="115" t="s">
        <v>135</v>
      </c>
      <c r="D21" s="115" t="s">
        <v>136</v>
      </c>
      <c r="E21" s="114" t="s">
        <v>69</v>
      </c>
      <c r="F21" s="116" t="n">
        <v>2.0</v>
      </c>
      <c r="G21" s="117" t="s">
        <v>70</v>
      </c>
      <c r="H21" s="116" t="n">
        <v>180.0</v>
      </c>
      <c r="I21" s="116" t="n">
        <v>160.0</v>
      </c>
      <c r="J21" s="117" t="s">
        <v>71</v>
      </c>
      <c r="K21" s="117" t="s">
        <v>72</v>
      </c>
      <c r="L21" s="118" t="s">
        <v>137</v>
      </c>
      <c r="M21" s="117" t="s">
        <v>83</v>
      </c>
      <c r="N21" s="117" t="s">
        <v>83</v>
      </c>
      <c r="O21" s="117" t="s">
        <v>94</v>
      </c>
      <c r="P21" s="119">
        <f>IF(INDIRECT("G21")="Mercado Shops","-",IF(INDIRECT("O21")="Clássico","11%",IF(INDIRECT("O21")="Premium","16%","-")))</f>
      </c>
      <c r="Q21" s="119">
        <f>IF(INDIRECT("G21")="Mercado Livre","-",IF(INDIRECT("O21")="Clássico","1.99%",IF(INDIRECT("O21")="Premium","11.99%","-")))</f>
      </c>
      <c r="R21" s="117" t="s">
        <v>76</v>
      </c>
      <c r="S21" s="119" t="s">
        <v>84</v>
      </c>
    </row>
    <row r="22" ht="50.0" customHeight="true">
      <c r="A22" s="114" t="s">
        <v>138</v>
      </c>
      <c r="B22" s="114"/>
      <c r="C22" s="115" t="s">
        <v>139</v>
      </c>
      <c r="D22" s="115" t="s">
        <v>140</v>
      </c>
      <c r="E22" s="114" t="s">
        <v>69</v>
      </c>
      <c r="F22" s="116" t="n">
        <v>1.0</v>
      </c>
      <c r="G22" s="117" t="s">
        <v>70</v>
      </c>
      <c r="H22" s="116" t="n">
        <v>900.0</v>
      </c>
      <c r="I22" s="116" t="n">
        <v>800.0</v>
      </c>
      <c r="J22" s="117" t="s">
        <v>71</v>
      </c>
      <c r="K22" s="117" t="s">
        <v>72</v>
      </c>
      <c r="L22" s="118" t="s">
        <v>141</v>
      </c>
      <c r="M22" s="117" t="s">
        <v>74</v>
      </c>
      <c r="N22" s="117" t="s">
        <v>74</v>
      </c>
      <c r="O22" s="117" t="s">
        <v>75</v>
      </c>
      <c r="P22" s="119">
        <f>IF(INDIRECT("G22")="Mercado Shops","-",IF(INDIRECT("O22")="Clássico","14%",IF(INDIRECT("O22")="Premium","19%","-")))</f>
      </c>
      <c r="Q22" s="119">
        <f>IF(INDIRECT("G22")="Mercado Livre","-",IF(INDIRECT("O22")="Clássico","1.99%",IF(INDIRECT("O22")="Premium","11.99%","-")))</f>
      </c>
      <c r="R22" s="117" t="s">
        <v>76</v>
      </c>
      <c r="S22" s="119" t="s">
        <v>77</v>
      </c>
    </row>
    <row r="23" ht="50.0" customHeight="true">
      <c r="A23" s="114" t="s">
        <v>142</v>
      </c>
      <c r="B23" s="114"/>
      <c r="C23" s="114" t="s">
        <v>22</v>
      </c>
      <c r="D23" s="115" t="s">
        <v>143</v>
      </c>
      <c r="E23" s="114" t="s">
        <v>69</v>
      </c>
      <c r="F23" s="119" t="s">
        <v>92</v>
      </c>
      <c r="G23" s="117" t="s">
        <v>70</v>
      </c>
      <c r="H23" s="116" t="n">
        <v>1900.0</v>
      </c>
      <c r="I23" s="116" t="n">
        <v>1800.0</v>
      </c>
      <c r="J23" s="117" t="s">
        <v>71</v>
      </c>
      <c r="K23" s="117" t="s">
        <v>72</v>
      </c>
      <c r="L23" s="118" t="s">
        <v>144</v>
      </c>
      <c r="M23" s="117" t="s">
        <v>74</v>
      </c>
      <c r="N23" s="117" t="s">
        <v>74</v>
      </c>
      <c r="O23" s="117" t="s">
        <v>75</v>
      </c>
      <c r="P23" s="119">
        <f>IF(INDIRECT("G23")="Mercado Shops","-",IF(INDIRECT("O23")="Clássico","14%",IF(INDIRECT("O23")="Premium","19%","-")))</f>
      </c>
      <c r="Q23" s="119">
        <f>IF(INDIRECT("G23")="Mercado Livre","-",IF(INDIRECT("O23")="Clássico","1.99%",IF(INDIRECT("O23")="Premium","11.99%","-")))</f>
      </c>
      <c r="R23" s="117" t="s">
        <v>76</v>
      </c>
      <c r="S23" s="119" t="s">
        <v>145</v>
      </c>
    </row>
    <row r="24" ht="50.0" customHeight="true">
      <c r="A24" s="114" t="s">
        <v>142</v>
      </c>
      <c r="B24" s="114" t="s">
        <v>146</v>
      </c>
      <c r="C24" s="115" t="s">
        <v>147</v>
      </c>
      <c r="D24" s="120">
        <f>"     "&amp;D23</f>
      </c>
      <c r="E24" s="114" t="s">
        <v>148</v>
      </c>
      <c r="F24" s="116" t="n">
        <v>1.0</v>
      </c>
      <c r="G24" s="119">
        <f>G23&amp;"     "</f>
      </c>
      <c r="H24" s="119">
        <f>H23</f>
      </c>
      <c r="I24" s="119">
        <f>I23</f>
      </c>
      <c r="J24" s="119">
        <f>J23</f>
      </c>
      <c r="K24" s="119">
        <f>K23&amp;"     "</f>
      </c>
      <c r="L24" s="120">
        <f>L23</f>
      </c>
      <c r="M24" s="119">
        <f>M23&amp;"     "</f>
      </c>
      <c r="N24" s="119">
        <f>N23&amp;"     "</f>
      </c>
      <c r="O24" s="119">
        <f>O23&amp;"     "</f>
      </c>
      <c r="P24" s="119">
        <f>P23</f>
      </c>
      <c r="Q24" s="119">
        <f>Q23</f>
      </c>
      <c r="R24" s="119">
        <f>R23&amp;"     "</f>
      </c>
      <c r="S24" s="119" t="s">
        <v>145</v>
      </c>
    </row>
    <row r="25" ht="50.0" customHeight="true">
      <c r="A25" s="114" t="s">
        <v>149</v>
      </c>
      <c r="B25" s="114"/>
      <c r="C25" s="115" t="s">
        <v>150</v>
      </c>
      <c r="D25" s="115" t="s">
        <v>151</v>
      </c>
      <c r="E25" s="114" t="s">
        <v>69</v>
      </c>
      <c r="F25" s="116" t="n">
        <v>1.0</v>
      </c>
      <c r="G25" s="117" t="s">
        <v>70</v>
      </c>
      <c r="H25" s="116" t="n">
        <v>100.0</v>
      </c>
      <c r="I25" s="116" t="n">
        <v>100.0</v>
      </c>
      <c r="J25" s="117" t="s">
        <v>152</v>
      </c>
      <c r="K25" s="117" t="s">
        <v>72</v>
      </c>
      <c r="L25" s="118" t="s">
        <v>153</v>
      </c>
      <c r="M25" s="117" t="s">
        <v>83</v>
      </c>
      <c r="N25" s="117" t="s">
        <v>83</v>
      </c>
      <c r="O25" s="117" t="s">
        <v>94</v>
      </c>
      <c r="P25" s="119">
        <f>IF(INDIRECT("G25")="Mercado Shops","-",IF(INDIRECT("O25")="Clássico","11%",IF(INDIRECT("O25")="Premium","16%","-")))</f>
      </c>
      <c r="Q25" s="119">
        <f>IF(INDIRECT("G25")="Mercado Livre","-",IF(INDIRECT("O25")="Clássico","1.99%",IF(INDIRECT("O25")="Premium","11.99%","-")))</f>
      </c>
      <c r="R25" s="117" t="s">
        <v>76</v>
      </c>
      <c r="S25" s="119" t="s">
        <v>84</v>
      </c>
    </row>
    <row r="26" ht="50.0" customHeight="true">
      <c r="A26" s="114" t="s">
        <v>154</v>
      </c>
      <c r="B26" s="114"/>
      <c r="C26" s="115" t="s">
        <v>155</v>
      </c>
      <c r="D26" s="115" t="s">
        <v>156</v>
      </c>
      <c r="E26" s="114" t="s">
        <v>69</v>
      </c>
      <c r="F26" s="116" t="n">
        <v>1.0</v>
      </c>
      <c r="G26" s="117" t="s">
        <v>70</v>
      </c>
      <c r="H26" s="116" t="n">
        <v>100.0</v>
      </c>
      <c r="I26" s="116" t="n">
        <v>100.0</v>
      </c>
      <c r="J26" s="117" t="s">
        <v>152</v>
      </c>
      <c r="K26" s="117" t="s">
        <v>72</v>
      </c>
      <c r="L26" s="118" t="s">
        <v>157</v>
      </c>
      <c r="M26" s="117" t="s">
        <v>83</v>
      </c>
      <c r="N26" s="117" t="s">
        <v>83</v>
      </c>
      <c r="O26" s="117" t="s">
        <v>94</v>
      </c>
      <c r="P26" s="119">
        <f>IF(INDIRECT("G26")="Mercado Shops","-",IF(INDIRECT("O26")="Clássico","11%",IF(INDIRECT("O26")="Premium","16%","-")))</f>
      </c>
      <c r="Q26" s="119">
        <f>IF(INDIRECT("G26")="Mercado Livre","-",IF(INDIRECT("O26")="Clássico","1.99%",IF(INDIRECT("O26")="Premium","11.99%","-")))</f>
      </c>
      <c r="R26" s="117" t="s">
        <v>76</v>
      </c>
      <c r="S26" s="119" t="s">
        <v>84</v>
      </c>
    </row>
    <row r="27" ht="50.0" customHeight="true">
      <c r="A27" s="114" t="s">
        <v>158</v>
      </c>
      <c r="B27" s="114"/>
      <c r="C27" s="115" t="s">
        <v>159</v>
      </c>
      <c r="D27" s="115" t="s">
        <v>160</v>
      </c>
      <c r="E27" s="114" t="s">
        <v>69</v>
      </c>
      <c r="F27" s="116" t="n">
        <v>1.0</v>
      </c>
      <c r="G27" s="117" t="s">
        <v>70</v>
      </c>
      <c r="H27" s="116" t="n">
        <v>330.0</v>
      </c>
      <c r="I27" s="116" t="n">
        <v>330.0</v>
      </c>
      <c r="J27" s="117" t="s">
        <v>152</v>
      </c>
      <c r="K27" s="117" t="s">
        <v>72</v>
      </c>
      <c r="L27" s="118" t="s">
        <v>161</v>
      </c>
      <c r="M27" s="117" t="s">
        <v>83</v>
      </c>
      <c r="N27" s="117" t="s">
        <v>83</v>
      </c>
      <c r="O27" s="117" t="s">
        <v>94</v>
      </c>
      <c r="P27" s="119">
        <f>IF(INDIRECT("G27")="Mercado Shops","-",IF(INDIRECT("O27")="Clássico","11%",IF(INDIRECT("O27")="Premium","16%","-")))</f>
      </c>
      <c r="Q27" s="119">
        <f>IF(INDIRECT("G27")="Mercado Livre","-",IF(INDIRECT("O27")="Clássico","1.99%",IF(INDIRECT("O27")="Premium","11.99%","-")))</f>
      </c>
      <c r="R27" s="117" t="s">
        <v>76</v>
      </c>
      <c r="S27" s="119" t="s">
        <v>84</v>
      </c>
    </row>
    <row r="28" ht="50.0" customHeight="true">
      <c r="A28" s="114" t="s">
        <v>162</v>
      </c>
      <c r="B28" s="114"/>
      <c r="C28" s="115" t="s">
        <v>163</v>
      </c>
      <c r="D28" s="115" t="s">
        <v>164</v>
      </c>
      <c r="E28" s="114" t="s">
        <v>69</v>
      </c>
      <c r="F28" s="116" t="n">
        <v>1.0</v>
      </c>
      <c r="G28" s="117" t="s">
        <v>70</v>
      </c>
      <c r="H28" s="116" t="n">
        <v>120.0</v>
      </c>
      <c r="I28" s="116" t="n">
        <v>100.0</v>
      </c>
      <c r="J28" s="117" t="s">
        <v>71</v>
      </c>
      <c r="K28" s="117" t="s">
        <v>72</v>
      </c>
      <c r="L28" s="118" t="s">
        <v>165</v>
      </c>
      <c r="M28" s="117" t="s">
        <v>83</v>
      </c>
      <c r="N28" s="117" t="s">
        <v>83</v>
      </c>
      <c r="O28" s="117" t="s">
        <v>94</v>
      </c>
      <c r="P28" s="119">
        <f>IF(INDIRECT("G28")="Mercado Shops","-",IF(INDIRECT("O28")="Clássico","13%",IF(INDIRECT("O28")="Premium","18%","-")))</f>
      </c>
      <c r="Q28" s="119">
        <f>IF(INDIRECT("G28")="Mercado Livre","-",IF(INDIRECT("O28")="Clássico","1.99%",IF(INDIRECT("O28")="Premium","11.99%","-")))</f>
      </c>
      <c r="R28" s="117" t="s">
        <v>76</v>
      </c>
      <c r="S28" s="119" t="s">
        <v>166</v>
      </c>
    </row>
    <row r="29" ht="50.0" customHeight="true">
      <c r="A29" s="114" t="s">
        <v>167</v>
      </c>
      <c r="B29" s="114"/>
      <c r="C29" s="114" t="s">
        <v>22</v>
      </c>
      <c r="D29" s="115" t="s">
        <v>168</v>
      </c>
      <c r="E29" s="114" t="s">
        <v>69</v>
      </c>
      <c r="F29" s="119" t="s">
        <v>92</v>
      </c>
      <c r="G29" s="117" t="s">
        <v>70</v>
      </c>
      <c r="H29" s="116" t="n">
        <v>23000.0</v>
      </c>
      <c r="I29" s="116" t="n">
        <v>21500.0</v>
      </c>
      <c r="J29" s="117" t="s">
        <v>71</v>
      </c>
      <c r="K29" s="117" t="s">
        <v>72</v>
      </c>
      <c r="L29" s="118" t="s">
        <v>169</v>
      </c>
      <c r="M29" s="117" t="s">
        <v>82</v>
      </c>
      <c r="N29" s="117" t="s">
        <v>82</v>
      </c>
      <c r="O29" s="117" t="s">
        <v>75</v>
      </c>
      <c r="P29" s="119">
        <f>IF(INDIRECT("G29")="Mercado Shops","-",IF(INDIRECT("O29")="Clássico","11%",IF(INDIRECT("O29")="Premium","16%","-")))</f>
      </c>
      <c r="Q29" s="119">
        <f>IF(INDIRECT("G29")="Mercado Livre","-",IF(INDIRECT("O29")="Clássico","1.99%",IF(INDIRECT("O29")="Premium","11.99%","-")))</f>
      </c>
      <c r="R29" s="117" t="s">
        <v>76</v>
      </c>
      <c r="S29" s="119" t="s">
        <v>102</v>
      </c>
    </row>
    <row r="30" ht="50.0" customHeight="true">
      <c r="A30" s="114" t="s">
        <v>167</v>
      </c>
      <c r="B30" s="114" t="s">
        <v>170</v>
      </c>
      <c r="C30" s="115" t="s">
        <v>171</v>
      </c>
      <c r="D30" s="120">
        <f>"     "&amp;D29</f>
      </c>
      <c r="E30" s="114" t="s">
        <v>104</v>
      </c>
      <c r="F30" s="116" t="n">
        <v>1.0</v>
      </c>
      <c r="G30" s="119">
        <f>G29&amp;"     "</f>
      </c>
      <c r="H30" s="119">
        <f>H29</f>
      </c>
      <c r="I30" s="119">
        <f>I29</f>
      </c>
      <c r="J30" s="119">
        <f>J29</f>
      </c>
      <c r="K30" s="119">
        <f>K29&amp;"     "</f>
      </c>
      <c r="L30" s="120">
        <f>L29</f>
      </c>
      <c r="M30" s="119">
        <f>M29&amp;"     "</f>
      </c>
      <c r="N30" s="119">
        <f>N29&amp;"     "</f>
      </c>
      <c r="O30" s="119">
        <f>O29&amp;"     "</f>
      </c>
      <c r="P30" s="119">
        <f>P29</f>
      </c>
      <c r="Q30" s="119">
        <f>Q29</f>
      </c>
      <c r="R30" s="119">
        <f>R29&amp;"     "</f>
      </c>
      <c r="S30" s="119" t="s">
        <v>102</v>
      </c>
    </row>
    <row r="31" ht="50.0" customHeight="true">
      <c r="A31" s="114" t="s">
        <v>172</v>
      </c>
      <c r="B31" s="114"/>
      <c r="C31" s="114" t="s">
        <v>22</v>
      </c>
      <c r="D31" s="115" t="s">
        <v>173</v>
      </c>
      <c r="E31" s="114" t="s">
        <v>69</v>
      </c>
      <c r="F31" s="119" t="s">
        <v>92</v>
      </c>
      <c r="G31" s="117" t="s">
        <v>70</v>
      </c>
      <c r="H31" s="116" t="n">
        <v>3600.0</v>
      </c>
      <c r="I31" s="116" t="n">
        <v>3300.0</v>
      </c>
      <c r="J31" s="117" t="s">
        <v>71</v>
      </c>
      <c r="K31" s="117" t="s">
        <v>72</v>
      </c>
      <c r="L31" s="118" t="s">
        <v>174</v>
      </c>
      <c r="M31" s="117" t="s">
        <v>82</v>
      </c>
      <c r="N31" s="117" t="s">
        <v>82</v>
      </c>
      <c r="O31" s="117" t="s">
        <v>75</v>
      </c>
      <c r="P31" s="119">
        <f>IF(INDIRECT("G31")="Mercado Shops","-",IF(INDIRECT("O31")="Clássico","11%",IF(INDIRECT("O31")="Premium","16%","-")))</f>
      </c>
      <c r="Q31" s="119">
        <f>IF(INDIRECT("G31")="Mercado Livre","-",IF(INDIRECT("O31")="Clássico","1.99%",IF(INDIRECT("O31")="Premium","11.99%","-")))</f>
      </c>
      <c r="R31" s="117" t="s">
        <v>76</v>
      </c>
      <c r="S31" s="119" t="s">
        <v>102</v>
      </c>
    </row>
    <row r="32" ht="50.0" customHeight="true">
      <c r="A32" s="114" t="s">
        <v>172</v>
      </c>
      <c r="B32" s="114" t="s">
        <v>175</v>
      </c>
      <c r="C32" s="115" t="s">
        <v>176</v>
      </c>
      <c r="D32" s="120">
        <f>"     "&amp;D31</f>
      </c>
      <c r="E32" s="114" t="s">
        <v>177</v>
      </c>
      <c r="F32" s="116" t="n">
        <v>1.0</v>
      </c>
      <c r="G32" s="119">
        <f>G31&amp;"     "</f>
      </c>
      <c r="H32" s="119">
        <f>H31</f>
      </c>
      <c r="I32" s="119">
        <f>I31</f>
      </c>
      <c r="J32" s="119">
        <f>J31</f>
      </c>
      <c r="K32" s="119">
        <f>K31&amp;"     "</f>
      </c>
      <c r="L32" s="120">
        <f>L31</f>
      </c>
      <c r="M32" s="119">
        <f>M31&amp;"     "</f>
      </c>
      <c r="N32" s="119">
        <f>N31&amp;"     "</f>
      </c>
      <c r="O32" s="119">
        <f>O31&amp;"     "</f>
      </c>
      <c r="P32" s="119">
        <f>P31</f>
      </c>
      <c r="Q32" s="119">
        <f>Q31</f>
      </c>
      <c r="R32" s="119">
        <f>R31&amp;"     "</f>
      </c>
      <c r="S32" s="119" t="s">
        <v>102</v>
      </c>
    </row>
    <row r="33" ht="50.0" customHeight="true">
      <c r="A33" s="114" t="s">
        <v>178</v>
      </c>
      <c r="B33" s="114"/>
      <c r="C33" s="115" t="s">
        <v>179</v>
      </c>
      <c r="D33" s="115" t="s">
        <v>180</v>
      </c>
      <c r="E33" s="114" t="s">
        <v>69</v>
      </c>
      <c r="F33" s="116" t="n">
        <v>1.0</v>
      </c>
      <c r="G33" s="117" t="s">
        <v>70</v>
      </c>
      <c r="H33" s="116" t="n">
        <v>2999.0</v>
      </c>
      <c r="I33" s="116" t="n">
        <v>2999.0</v>
      </c>
      <c r="J33" s="117" t="s">
        <v>71</v>
      </c>
      <c r="K33" s="117" t="s">
        <v>72</v>
      </c>
      <c r="L33" s="118" t="s">
        <v>181</v>
      </c>
      <c r="M33" s="117" t="s">
        <v>82</v>
      </c>
      <c r="N33" s="117" t="s">
        <v>82</v>
      </c>
      <c r="O33" s="117" t="s">
        <v>75</v>
      </c>
      <c r="P33" s="119">
        <f>IF(INDIRECT("G33")="Mercado Shops","-",IF(INDIRECT("O33")="Clássico","11%",IF(INDIRECT("O33")="Premium","16%","-")))</f>
      </c>
      <c r="Q33" s="119">
        <f>IF(INDIRECT("G33")="Mercado Livre","-",IF(INDIRECT("O33")="Clássico","1.99%",IF(INDIRECT("O33")="Premium","11.99%","-")))</f>
      </c>
      <c r="R33" s="117" t="s">
        <v>76</v>
      </c>
      <c r="S33" s="119" t="s">
        <v>84</v>
      </c>
    </row>
    <row r="34" ht="50.0" customHeight="true">
      <c r="A34" s="114" t="s">
        <v>182</v>
      </c>
      <c r="B34" s="114"/>
      <c r="C34" s="115" t="s">
        <v>183</v>
      </c>
      <c r="D34" s="115" t="s">
        <v>184</v>
      </c>
      <c r="E34" s="114" t="s">
        <v>69</v>
      </c>
      <c r="F34" s="116" t="n">
        <v>1.0</v>
      </c>
      <c r="G34" s="117" t="s">
        <v>70</v>
      </c>
      <c r="H34" s="116" t="n">
        <v>2900.0</v>
      </c>
      <c r="I34" s="116" t="n">
        <v>2450.0</v>
      </c>
      <c r="J34" s="117" t="s">
        <v>71</v>
      </c>
      <c r="K34" s="117" t="s">
        <v>72</v>
      </c>
      <c r="L34" s="118" t="s">
        <v>185</v>
      </c>
      <c r="M34" s="117" t="s">
        <v>82</v>
      </c>
      <c r="N34" s="117" t="s">
        <v>82</v>
      </c>
      <c r="O34" s="117" t="s">
        <v>75</v>
      </c>
      <c r="P34" s="119">
        <f>IF(INDIRECT("G34")="Mercado Shops","-",IF(INDIRECT("O34")="Clássico","11%",IF(INDIRECT("O34")="Premium","16%","-")))</f>
      </c>
      <c r="Q34" s="119">
        <f>IF(INDIRECT("G34")="Mercado Livre","-",IF(INDIRECT("O34")="Clássico","1.99%",IF(INDIRECT("O34")="Premium","11.99%","-")))</f>
      </c>
      <c r="R34" s="117" t="s">
        <v>76</v>
      </c>
      <c r="S34" s="119" t="s">
        <v>84</v>
      </c>
    </row>
    <row r="35" ht="50.0" customHeight="true">
      <c r="A35" s="114" t="s">
        <v>186</v>
      </c>
      <c r="B35" s="114"/>
      <c r="C35" s="115" t="s">
        <v>187</v>
      </c>
      <c r="D35" s="115" t="s">
        <v>188</v>
      </c>
      <c r="E35" s="114" t="s">
        <v>69</v>
      </c>
      <c r="F35" s="116" t="n">
        <v>1.0</v>
      </c>
      <c r="G35" s="117" t="s">
        <v>70</v>
      </c>
      <c r="H35" s="116" t="n">
        <v>130.0</v>
      </c>
      <c r="I35" s="116" t="n">
        <v>110.0</v>
      </c>
      <c r="J35" s="117" t="s">
        <v>71</v>
      </c>
      <c r="K35" s="117" t="s">
        <v>72</v>
      </c>
      <c r="L35" s="118" t="s">
        <v>189</v>
      </c>
      <c r="M35" s="117" t="s">
        <v>83</v>
      </c>
      <c r="N35" s="117" t="s">
        <v>83</v>
      </c>
      <c r="O35" s="117" t="s">
        <v>94</v>
      </c>
      <c r="P35" s="119">
        <f>IF(INDIRECT("G35")="Mercado Shops","-",IF(INDIRECT("O35")="Clássico","11%",IF(INDIRECT("O35")="Premium","16%","-")))</f>
      </c>
      <c r="Q35" s="119">
        <f>IF(INDIRECT("G35")="Mercado Livre","-",IF(INDIRECT("O35")="Clássico","1.99%",IF(INDIRECT("O35")="Premium","11.99%","-")))</f>
      </c>
      <c r="R35" s="117" t="s">
        <v>76</v>
      </c>
      <c r="S35" s="119" t="s">
        <v>84</v>
      </c>
    </row>
    <row r="36" ht="50.0" customHeight="true">
      <c r="A36" s="114" t="s">
        <v>190</v>
      </c>
      <c r="B36" s="114"/>
      <c r="C36" s="115" t="s">
        <v>191</v>
      </c>
      <c r="D36" s="115" t="s">
        <v>192</v>
      </c>
      <c r="E36" s="114" t="s">
        <v>69</v>
      </c>
      <c r="F36" s="116" t="n">
        <v>1.0</v>
      </c>
      <c r="G36" s="117" t="s">
        <v>70</v>
      </c>
      <c r="H36" s="116" t="n">
        <v>299.0</v>
      </c>
      <c r="I36" s="116" t="n">
        <v>250.0</v>
      </c>
      <c r="J36" s="117" t="s">
        <v>71</v>
      </c>
      <c r="K36" s="117" t="s">
        <v>72</v>
      </c>
      <c r="L36" s="118" t="s">
        <v>193</v>
      </c>
      <c r="M36" s="117" t="s">
        <v>83</v>
      </c>
      <c r="N36" s="117" t="s">
        <v>83</v>
      </c>
      <c r="O36" s="117" t="s">
        <v>94</v>
      </c>
      <c r="P36" s="119">
        <f>IF(INDIRECT("G36")="Mercado Shops","-",IF(INDIRECT("O36")="Clássico","11%",IF(INDIRECT("O36")="Premium","16%","-")))</f>
      </c>
      <c r="Q36" s="119">
        <f>IF(INDIRECT("G36")="Mercado Livre","-",IF(INDIRECT("O36")="Clássico","1.99%",IF(INDIRECT("O36")="Premium","11.99%","-")))</f>
      </c>
      <c r="R36" s="117" t="s">
        <v>76</v>
      </c>
      <c r="S36" s="119" t="s">
        <v>84</v>
      </c>
    </row>
    <row r="37" ht="50.0" customHeight="true">
      <c r="A37" s="114" t="s">
        <v>194</v>
      </c>
      <c r="B37" s="114"/>
      <c r="C37" s="115" t="s">
        <v>195</v>
      </c>
      <c r="D37" s="115" t="s">
        <v>196</v>
      </c>
      <c r="E37" s="114" t="s">
        <v>69</v>
      </c>
      <c r="F37" s="116" t="n">
        <v>1.0</v>
      </c>
      <c r="G37" s="117" t="s">
        <v>70</v>
      </c>
      <c r="H37" s="116" t="n">
        <v>299.0</v>
      </c>
      <c r="I37" s="116" t="n">
        <v>250.0</v>
      </c>
      <c r="J37" s="117" t="s">
        <v>71</v>
      </c>
      <c r="K37" s="117" t="s">
        <v>72</v>
      </c>
      <c r="L37" s="118" t="s">
        <v>197</v>
      </c>
      <c r="M37" s="117" t="s">
        <v>83</v>
      </c>
      <c r="N37" s="117" t="s">
        <v>83</v>
      </c>
      <c r="O37" s="117" t="s">
        <v>94</v>
      </c>
      <c r="P37" s="119">
        <f>IF(INDIRECT("G37")="Mercado Shops","-",IF(INDIRECT("O37")="Clássico","11%",IF(INDIRECT("O37")="Premium","16%","-")))</f>
      </c>
      <c r="Q37" s="119">
        <f>IF(INDIRECT("G37")="Mercado Livre","-",IF(INDIRECT("O37")="Clássico","1.99%",IF(INDIRECT("O37")="Premium","11.99%","-")))</f>
      </c>
      <c r="R37" s="117" t="s">
        <v>76</v>
      </c>
      <c r="S37" s="119" t="s">
        <v>84</v>
      </c>
    </row>
    <row r="38" ht="50.0" customHeight="true">
      <c r="A38" s="114" t="s">
        <v>198</v>
      </c>
      <c r="B38" s="114"/>
      <c r="C38" s="115" t="s">
        <v>199</v>
      </c>
      <c r="D38" s="115" t="s">
        <v>200</v>
      </c>
      <c r="E38" s="114" t="s">
        <v>69</v>
      </c>
      <c r="F38" s="116" t="n">
        <v>1.0</v>
      </c>
      <c r="G38" s="117" t="s">
        <v>70</v>
      </c>
      <c r="H38" s="116" t="n">
        <v>149.0</v>
      </c>
      <c r="I38" s="116" t="n">
        <v>120.0</v>
      </c>
      <c r="J38" s="117" t="s">
        <v>71</v>
      </c>
      <c r="K38" s="117" t="s">
        <v>72</v>
      </c>
      <c r="L38" s="118" t="s">
        <v>201</v>
      </c>
      <c r="M38" s="117" t="s">
        <v>83</v>
      </c>
      <c r="N38" s="117" t="s">
        <v>83</v>
      </c>
      <c r="O38" s="117" t="s">
        <v>94</v>
      </c>
      <c r="P38" s="119">
        <f>IF(INDIRECT("G38")="Mercado Shops","-",IF(INDIRECT("O38")="Clássico","11%",IF(INDIRECT("O38")="Premium","16%","-")))</f>
      </c>
      <c r="Q38" s="119">
        <f>IF(INDIRECT("G38")="Mercado Livre","-",IF(INDIRECT("O38")="Clássico","1.99%",IF(INDIRECT("O38")="Premium","11.99%","-")))</f>
      </c>
      <c r="R38" s="117" t="s">
        <v>76</v>
      </c>
      <c r="S38" s="119" t="s">
        <v>84</v>
      </c>
    </row>
    <row r="39" ht="50.0" customHeight="true">
      <c r="A39" s="114" t="s">
        <v>202</v>
      </c>
      <c r="B39" s="114"/>
      <c r="C39" s="115" t="s">
        <v>203</v>
      </c>
      <c r="D39" s="115" t="s">
        <v>204</v>
      </c>
      <c r="E39" s="114" t="s">
        <v>69</v>
      </c>
      <c r="F39" s="116" t="n">
        <v>1.0</v>
      </c>
      <c r="G39" s="117" t="s">
        <v>70</v>
      </c>
      <c r="H39" s="116" t="n">
        <v>80.0</v>
      </c>
      <c r="I39" s="116" t="n">
        <v>60.0</v>
      </c>
      <c r="J39" s="117" t="s">
        <v>71</v>
      </c>
      <c r="K39" s="117" t="s">
        <v>72</v>
      </c>
      <c r="L39" s="118" t="s">
        <v>205</v>
      </c>
      <c r="M39" s="117" t="s">
        <v>83</v>
      </c>
      <c r="N39" s="117" t="s">
        <v>83</v>
      </c>
      <c r="O39" s="117" t="s">
        <v>94</v>
      </c>
      <c r="P39" s="119">
        <f>IF(INDIRECT("G39")="Mercado Shops","-",IF(INDIRECT("O39")="Clássico","11%",IF(INDIRECT("O39")="Premium","16%","-")))</f>
      </c>
      <c r="Q39" s="119">
        <f>IF(INDIRECT("G39")="Mercado Livre","-",IF(INDIRECT("O39")="Clássico","1.99%",IF(INDIRECT("O39")="Premium","11.99%","-")))</f>
      </c>
      <c r="R39" s="117" t="s">
        <v>76</v>
      </c>
      <c r="S39" s="119" t="s">
        <v>84</v>
      </c>
    </row>
    <row r="40" ht="50.0" customHeight="true">
      <c r="A40" s="114" t="s">
        <v>206</v>
      </c>
      <c r="B40" s="114"/>
      <c r="C40" s="115" t="s">
        <v>207</v>
      </c>
      <c r="D40" s="115" t="s">
        <v>208</v>
      </c>
      <c r="E40" s="114" t="s">
        <v>69</v>
      </c>
      <c r="F40" s="116" t="n">
        <v>1.0</v>
      </c>
      <c r="G40" s="117" t="s">
        <v>70</v>
      </c>
      <c r="H40" s="116" t="n">
        <v>150.0</v>
      </c>
      <c r="I40" s="116" t="n">
        <v>120.0</v>
      </c>
      <c r="J40" s="117" t="s">
        <v>71</v>
      </c>
      <c r="K40" s="117" t="s">
        <v>72</v>
      </c>
      <c r="L40" s="118" t="s">
        <v>209</v>
      </c>
      <c r="M40" s="117" t="s">
        <v>83</v>
      </c>
      <c r="N40" s="117" t="s">
        <v>83</v>
      </c>
      <c r="O40" s="117" t="s">
        <v>94</v>
      </c>
      <c r="P40" s="119">
        <f>IF(INDIRECT("G40")="Mercado Shops","-",IF(INDIRECT("O40")="Clássico","11%",IF(INDIRECT("O40")="Premium","16%","-")))</f>
      </c>
      <c r="Q40" s="119">
        <f>IF(INDIRECT("G40")="Mercado Livre","-",IF(INDIRECT("O40")="Clássico","1.99%",IF(INDIRECT("O40")="Premium","11.99%","-")))</f>
      </c>
      <c r="R40" s="117" t="s">
        <v>76</v>
      </c>
      <c r="S40" s="119" t="s">
        <v>84</v>
      </c>
    </row>
    <row r="41" ht="50.0" customHeight="true">
      <c r="A41" s="114" t="s">
        <v>210</v>
      </c>
      <c r="B41" s="114"/>
      <c r="C41" s="115" t="s">
        <v>211</v>
      </c>
      <c r="D41" s="115" t="s">
        <v>212</v>
      </c>
      <c r="E41" s="114" t="s">
        <v>69</v>
      </c>
      <c r="F41" s="116" t="n">
        <v>1.0</v>
      </c>
      <c r="G41" s="117" t="s">
        <v>70</v>
      </c>
      <c r="H41" s="116" t="n">
        <v>165.0</v>
      </c>
      <c r="I41" s="116" t="n">
        <v>135.0</v>
      </c>
      <c r="J41" s="117" t="s">
        <v>71</v>
      </c>
      <c r="K41" s="117" t="s">
        <v>72</v>
      </c>
      <c r="L41" s="118" t="s">
        <v>213</v>
      </c>
      <c r="M41" s="117" t="s">
        <v>83</v>
      </c>
      <c r="N41" s="117" t="s">
        <v>83</v>
      </c>
      <c r="O41" s="117" t="s">
        <v>94</v>
      </c>
      <c r="P41" s="119">
        <f>IF(INDIRECT("G41")="Mercado Shops","-",IF(INDIRECT("O41")="Clássico","11%",IF(INDIRECT("O41")="Premium","16%","-")))</f>
      </c>
      <c r="Q41" s="119">
        <f>IF(INDIRECT("G41")="Mercado Livre","-",IF(INDIRECT("O41")="Clássico","1.99%",IF(INDIRECT("O41")="Premium","11.99%","-")))</f>
      </c>
      <c r="R41" s="117" t="s">
        <v>76</v>
      </c>
      <c r="S41" s="119" t="s">
        <v>84</v>
      </c>
    </row>
    <row r="42" ht="50.0" customHeight="true">
      <c r="A42" s="114" t="s">
        <v>214</v>
      </c>
      <c r="B42" s="114"/>
      <c r="C42" s="115" t="s">
        <v>215</v>
      </c>
      <c r="D42" s="115" t="s">
        <v>216</v>
      </c>
      <c r="E42" s="114" t="s">
        <v>69</v>
      </c>
      <c r="F42" s="116" t="n">
        <v>1.0</v>
      </c>
      <c r="G42" s="117" t="s">
        <v>70</v>
      </c>
      <c r="H42" s="116" t="n">
        <v>149.0</v>
      </c>
      <c r="I42" s="116" t="n">
        <v>125.0</v>
      </c>
      <c r="J42" s="117" t="s">
        <v>71</v>
      </c>
      <c r="K42" s="117" t="s">
        <v>72</v>
      </c>
      <c r="L42" s="118" t="s">
        <v>217</v>
      </c>
      <c r="M42" s="117" t="s">
        <v>74</v>
      </c>
      <c r="N42" s="117" t="s">
        <v>74</v>
      </c>
      <c r="O42" s="117" t="s">
        <v>75</v>
      </c>
      <c r="P42" s="119">
        <f>IF(INDIRECT("G42")="Mercado Shops","-",IF(INDIRECT("O42")="Clássico","11.5%",IF(INDIRECT("O42")="Premium","16.5%","-")))</f>
      </c>
      <c r="Q42" s="119">
        <f>IF(INDIRECT("G42")="Mercado Livre","-",IF(INDIRECT("O42")="Clássico","1.99%",IF(INDIRECT("O42")="Premium","11.99%","-")))</f>
      </c>
      <c r="R42" s="117" t="s">
        <v>76</v>
      </c>
      <c r="S42" s="119" t="s">
        <v>218</v>
      </c>
    </row>
    <row r="43" ht="50.0" customHeight="true">
      <c r="A43" s="114" t="s">
        <v>219</v>
      </c>
      <c r="B43" s="114"/>
      <c r="C43" s="115" t="s">
        <v>220</v>
      </c>
      <c r="D43" s="115" t="s">
        <v>221</v>
      </c>
      <c r="E43" s="114" t="s">
        <v>69</v>
      </c>
      <c r="F43" s="116" t="n">
        <v>1.0</v>
      </c>
      <c r="G43" s="117" t="s">
        <v>70</v>
      </c>
      <c r="H43" s="116" t="n">
        <v>180.0</v>
      </c>
      <c r="I43" s="116" t="n">
        <v>160.0</v>
      </c>
      <c r="J43" s="117" t="s">
        <v>71</v>
      </c>
      <c r="K43" s="117" t="s">
        <v>72</v>
      </c>
      <c r="L43" s="118" t="s">
        <v>222</v>
      </c>
      <c r="M43" s="117" t="s">
        <v>74</v>
      </c>
      <c r="N43" s="117" t="s">
        <v>74</v>
      </c>
      <c r="O43" s="117" t="s">
        <v>75</v>
      </c>
      <c r="P43" s="119">
        <f>IF(INDIRECT("G43")="Mercado Shops","-",IF(INDIRECT("O43")="Clássico","11.5%",IF(INDIRECT("O43")="Premium","16.5%","-")))</f>
      </c>
      <c r="Q43" s="119">
        <f>IF(INDIRECT("G43")="Mercado Livre","-",IF(INDIRECT("O43")="Clássico","1.99%",IF(INDIRECT("O43")="Premium","11.99%","-")))</f>
      </c>
      <c r="R43" s="117" t="s">
        <v>76</v>
      </c>
      <c r="S43" s="119" t="s">
        <v>218</v>
      </c>
    </row>
    <row r="44" ht="50.0" customHeight="true">
      <c r="A44" s="114" t="s">
        <v>223</v>
      </c>
      <c r="B44" s="114"/>
      <c r="C44" s="115" t="s">
        <v>224</v>
      </c>
      <c r="D44" s="115" t="s">
        <v>225</v>
      </c>
      <c r="E44" s="114" t="s">
        <v>69</v>
      </c>
      <c r="F44" s="116" t="n">
        <v>1.0</v>
      </c>
      <c r="G44" s="117" t="s">
        <v>70</v>
      </c>
      <c r="H44" s="116" t="n">
        <v>250.0</v>
      </c>
      <c r="I44" s="116" t="n">
        <v>150.0</v>
      </c>
      <c r="J44" s="117" t="s">
        <v>71</v>
      </c>
      <c r="K44" s="117" t="s">
        <v>72</v>
      </c>
      <c r="L44" s="118" t="s">
        <v>226</v>
      </c>
      <c r="M44" s="117" t="s">
        <v>83</v>
      </c>
      <c r="N44" s="117" t="s">
        <v>83</v>
      </c>
      <c r="O44" s="117" t="s">
        <v>94</v>
      </c>
      <c r="P44" s="119">
        <f>IF(INDIRECT("G44")="Mercado Shops","-",IF(INDIRECT("O44")="Clássico","11%",IF(INDIRECT("O44")="Premium","16%","-")))</f>
      </c>
      <c r="Q44" s="119">
        <f>IF(INDIRECT("G44")="Mercado Livre","-",IF(INDIRECT("O44")="Clássico","1.99%",IF(INDIRECT("O44")="Premium","11.99%","-")))</f>
      </c>
      <c r="R44" s="117" t="s">
        <v>76</v>
      </c>
      <c r="S44" s="119" t="s">
        <v>84</v>
      </c>
    </row>
    <row r="45" ht="50.0" customHeight="true">
      <c r="A45" s="114" t="s">
        <v>227</v>
      </c>
      <c r="B45" s="114"/>
      <c r="C45" s="115" t="s">
        <v>228</v>
      </c>
      <c r="D45" s="115" t="s">
        <v>229</v>
      </c>
      <c r="E45" s="114" t="s">
        <v>69</v>
      </c>
      <c r="F45" s="116" t="n">
        <v>1.0</v>
      </c>
      <c r="G45" s="117" t="s">
        <v>70</v>
      </c>
      <c r="H45" s="116" t="n">
        <v>125.0</v>
      </c>
      <c r="I45" s="116" t="n">
        <v>110.0</v>
      </c>
      <c r="J45" s="117" t="s">
        <v>71</v>
      </c>
      <c r="K45" s="117" t="s">
        <v>72</v>
      </c>
      <c r="L45" s="118" t="s">
        <v>230</v>
      </c>
      <c r="M45" s="117" t="s">
        <v>83</v>
      </c>
      <c r="N45" s="117" t="s">
        <v>83</v>
      </c>
      <c r="O45" s="117" t="s">
        <v>94</v>
      </c>
      <c r="P45" s="119">
        <f>IF(INDIRECT("G45")="Mercado Shops","-",IF(INDIRECT("O45")="Clássico","11%",IF(INDIRECT("O45")="Premium","16%","-")))</f>
      </c>
      <c r="Q45" s="119">
        <f>IF(INDIRECT("G45")="Mercado Livre","-",IF(INDIRECT("O45")="Clássico","1.99%",IF(INDIRECT("O45")="Premium","11.99%","-")))</f>
      </c>
      <c r="R45" s="117" t="s">
        <v>76</v>
      </c>
      <c r="S45" s="119" t="s">
        <v>84</v>
      </c>
    </row>
    <row r="46" ht="50.0" customHeight="true">
      <c r="A46" s="114" t="s">
        <v>231</v>
      </c>
      <c r="B46" s="114"/>
      <c r="C46" s="115" t="s">
        <v>232</v>
      </c>
      <c r="D46" s="115" t="s">
        <v>233</v>
      </c>
      <c r="E46" s="114" t="s">
        <v>69</v>
      </c>
      <c r="F46" s="116" t="n">
        <v>1.0</v>
      </c>
      <c r="G46" s="117" t="s">
        <v>70</v>
      </c>
      <c r="H46" s="116" t="n">
        <v>155.0</v>
      </c>
      <c r="I46" s="116" t="n">
        <v>130.0</v>
      </c>
      <c r="J46" s="117" t="s">
        <v>71</v>
      </c>
      <c r="K46" s="117" t="s">
        <v>72</v>
      </c>
      <c r="L46" s="118" t="s">
        <v>234</v>
      </c>
      <c r="M46" s="117" t="s">
        <v>83</v>
      </c>
      <c r="N46" s="117" t="s">
        <v>83</v>
      </c>
      <c r="O46" s="117" t="s">
        <v>94</v>
      </c>
      <c r="P46" s="119">
        <f>IF(INDIRECT("G46")="Mercado Shops","-",IF(INDIRECT("O46")="Clássico","11%",IF(INDIRECT("O46")="Premium","16%","-")))</f>
      </c>
      <c r="Q46" s="119">
        <f>IF(INDIRECT("G46")="Mercado Livre","-",IF(INDIRECT("O46")="Clássico","1.99%",IF(INDIRECT("O46")="Premium","11.99%","-")))</f>
      </c>
      <c r="R46" s="117" t="s">
        <v>76</v>
      </c>
      <c r="S46" s="119" t="s">
        <v>84</v>
      </c>
    </row>
    <row r="47" ht="50.0" customHeight="true">
      <c r="A47" s="114" t="s">
        <v>235</v>
      </c>
      <c r="B47" s="114"/>
      <c r="C47" s="114" t="s">
        <v>22</v>
      </c>
      <c r="D47" s="115" t="s">
        <v>236</v>
      </c>
      <c r="E47" s="114" t="s">
        <v>69</v>
      </c>
      <c r="F47" s="119" t="s">
        <v>92</v>
      </c>
      <c r="G47" s="117" t="s">
        <v>70</v>
      </c>
      <c r="H47" s="116" t="n">
        <v>2500.0</v>
      </c>
      <c r="I47" s="116" t="n">
        <v>2350.0</v>
      </c>
      <c r="J47" s="117" t="s">
        <v>71</v>
      </c>
      <c r="K47" s="117" t="s">
        <v>72</v>
      </c>
      <c r="L47" s="118" t="s">
        <v>237</v>
      </c>
      <c r="M47" s="117" t="s">
        <v>82</v>
      </c>
      <c r="N47" s="117" t="s">
        <v>82</v>
      </c>
      <c r="O47" s="117" t="s">
        <v>75</v>
      </c>
      <c r="P47" s="119">
        <f>IF(INDIRECT("G47")="Mercado Shops","-",IF(INDIRECT("O47")="Clássico","11%",IF(INDIRECT("O47")="Premium","16%","-")))</f>
      </c>
      <c r="Q47" s="119">
        <f>IF(INDIRECT("G47")="Mercado Livre","-",IF(INDIRECT("O47")="Clássico","1.99%",IF(INDIRECT("O47")="Premium","11.99%","-")))</f>
      </c>
      <c r="R47" s="117" t="s">
        <v>76</v>
      </c>
      <c r="S47" s="119" t="s">
        <v>102</v>
      </c>
    </row>
    <row r="48" ht="50.0" customHeight="true">
      <c r="A48" s="114" t="s">
        <v>235</v>
      </c>
      <c r="B48" s="114" t="s">
        <v>238</v>
      </c>
      <c r="C48" s="115" t="s">
        <v>239</v>
      </c>
      <c r="D48" s="120">
        <f>"     "&amp;D47</f>
      </c>
      <c r="E48" s="114" t="s">
        <v>240</v>
      </c>
      <c r="F48" s="116" t="n">
        <v>1.0</v>
      </c>
      <c r="G48" s="119">
        <f>G47&amp;"     "</f>
      </c>
      <c r="H48" s="119">
        <f>H47</f>
      </c>
      <c r="I48" s="119">
        <f>I47</f>
      </c>
      <c r="J48" s="119">
        <f>J47</f>
      </c>
      <c r="K48" s="119">
        <f>K47&amp;"     "</f>
      </c>
      <c r="L48" s="120">
        <f>L47</f>
      </c>
      <c r="M48" s="119">
        <f>M47&amp;"     "</f>
      </c>
      <c r="N48" s="119">
        <f>N47&amp;"     "</f>
      </c>
      <c r="O48" s="119">
        <f>O47&amp;"     "</f>
      </c>
      <c r="P48" s="119">
        <f>P47</f>
      </c>
      <c r="Q48" s="119">
        <f>Q47</f>
      </c>
      <c r="R48" s="119">
        <f>R47&amp;"     "</f>
      </c>
      <c r="S48" s="119" t="s">
        <v>102</v>
      </c>
    </row>
    <row r="49" ht="50.0" customHeight="true">
      <c r="A49" s="114" t="s">
        <v>241</v>
      </c>
      <c r="B49" s="114"/>
      <c r="C49" s="115" t="s">
        <v>242</v>
      </c>
      <c r="D49" s="115" t="s">
        <v>243</v>
      </c>
      <c r="E49" s="114" t="s">
        <v>69</v>
      </c>
      <c r="F49" s="116" t="n">
        <v>1.0</v>
      </c>
      <c r="G49" s="117" t="s">
        <v>70</v>
      </c>
      <c r="H49" s="116" t="n">
        <v>2150.0</v>
      </c>
      <c r="I49" s="116" t="n">
        <v>1890.0</v>
      </c>
      <c r="J49" s="117" t="s">
        <v>71</v>
      </c>
      <c r="K49" s="117" t="s">
        <v>72</v>
      </c>
      <c r="L49" s="118" t="s">
        <v>244</v>
      </c>
      <c r="M49" s="117" t="s">
        <v>74</v>
      </c>
      <c r="N49" s="117" t="s">
        <v>74</v>
      </c>
      <c r="O49" s="117" t="s">
        <v>75</v>
      </c>
      <c r="P49" s="119">
        <f>IF(INDIRECT("G49")="Mercado Shops","-",IF(INDIRECT("O49")="Clássico","11%",IF(INDIRECT("O49")="Premium","16%","-")))</f>
      </c>
      <c r="Q49" s="119">
        <f>IF(INDIRECT("G49")="Mercado Livre","-",IF(INDIRECT("O49")="Clássico","1.99%",IF(INDIRECT("O49")="Premium","11.99%","-")))</f>
      </c>
      <c r="R49" s="117" t="s">
        <v>76</v>
      </c>
      <c r="S49" s="119" t="s">
        <v>84</v>
      </c>
    </row>
    <row r="50" ht="50.0" customHeight="true">
      <c r="A50" s="114" t="s">
        <v>245</v>
      </c>
      <c r="B50" s="114"/>
      <c r="C50" s="115" t="s">
        <v>246</v>
      </c>
      <c r="D50" s="115" t="s">
        <v>247</v>
      </c>
      <c r="E50" s="114" t="s">
        <v>69</v>
      </c>
      <c r="F50" s="116" t="n">
        <v>1.0</v>
      </c>
      <c r="G50" s="117" t="s">
        <v>70</v>
      </c>
      <c r="H50" s="116" t="n">
        <v>1685.0</v>
      </c>
      <c r="I50" s="116" t="n">
        <v>1550.0</v>
      </c>
      <c r="J50" s="117" t="s">
        <v>71</v>
      </c>
      <c r="K50" s="117" t="s">
        <v>72</v>
      </c>
      <c r="L50" s="118" t="s">
        <v>248</v>
      </c>
      <c r="M50" s="117" t="s">
        <v>82</v>
      </c>
      <c r="N50" s="117" t="s">
        <v>82</v>
      </c>
      <c r="O50" s="117" t="s">
        <v>75</v>
      </c>
      <c r="P50" s="119">
        <f>IF(INDIRECT("G50")="Mercado Shops","-",IF(INDIRECT("O50")="Clássico","11%",IF(INDIRECT("O50")="Premium","16%","-")))</f>
      </c>
      <c r="Q50" s="119">
        <f>IF(INDIRECT("G50")="Mercado Livre","-",IF(INDIRECT("O50")="Clássico","1.99%",IF(INDIRECT("O50")="Premium","11.99%","-")))</f>
      </c>
      <c r="R50" s="117" t="s">
        <v>76</v>
      </c>
      <c r="S50" s="119" t="s">
        <v>84</v>
      </c>
    </row>
    <row r="51" ht="50.0" customHeight="true">
      <c r="A51" s="114" t="s">
        <v>249</v>
      </c>
      <c r="B51" s="114"/>
      <c r="C51" s="115" t="s">
        <v>250</v>
      </c>
      <c r="D51" s="115" t="s">
        <v>251</v>
      </c>
      <c r="E51" s="114" t="s">
        <v>69</v>
      </c>
      <c r="F51" s="116" t="n">
        <v>1.0</v>
      </c>
      <c r="G51" s="117" t="s">
        <v>70</v>
      </c>
      <c r="H51" s="116" t="n">
        <v>165.0</v>
      </c>
      <c r="I51" s="116" t="n">
        <v>135.0</v>
      </c>
      <c r="J51" s="117" t="s">
        <v>71</v>
      </c>
      <c r="K51" s="117" t="s">
        <v>72</v>
      </c>
      <c r="L51" s="118" t="s">
        <v>252</v>
      </c>
      <c r="M51" s="117" t="s">
        <v>83</v>
      </c>
      <c r="N51" s="117" t="s">
        <v>83</v>
      </c>
      <c r="O51" s="117" t="s">
        <v>94</v>
      </c>
      <c r="P51" s="119">
        <f>IF(INDIRECT("G51")="Mercado Shops","-",IF(INDIRECT("O51")="Clássico","13%",IF(INDIRECT("O51")="Premium","18%","-")))</f>
      </c>
      <c r="Q51" s="119">
        <f>IF(INDIRECT("G51")="Mercado Livre","-",IF(INDIRECT("O51")="Clássico","1.99%",IF(INDIRECT("O51")="Premium","11.99%","-")))</f>
      </c>
      <c r="R51" s="117" t="s">
        <v>76</v>
      </c>
      <c r="S51" s="119" t="s">
        <v>253</v>
      </c>
    </row>
    <row r="52" ht="50.0" customHeight="true">
      <c r="A52" s="114" t="s">
        <v>254</v>
      </c>
      <c r="B52" s="114"/>
      <c r="C52" s="115" t="s">
        <v>255</v>
      </c>
      <c r="D52" s="115" t="s">
        <v>256</v>
      </c>
      <c r="E52" s="114" t="s">
        <v>69</v>
      </c>
      <c r="F52" s="116" t="n">
        <v>1.0</v>
      </c>
      <c r="G52" s="117" t="s">
        <v>70</v>
      </c>
      <c r="H52" s="116" t="n">
        <v>165.0</v>
      </c>
      <c r="I52" s="116" t="n">
        <v>129.0</v>
      </c>
      <c r="J52" s="117" t="s">
        <v>71</v>
      </c>
      <c r="K52" s="117" t="s">
        <v>72</v>
      </c>
      <c r="L52" s="118" t="s">
        <v>257</v>
      </c>
      <c r="M52" s="117" t="s">
        <v>74</v>
      </c>
      <c r="N52" s="117" t="s">
        <v>74</v>
      </c>
      <c r="O52" s="117" t="s">
        <v>94</v>
      </c>
      <c r="P52" s="119">
        <f>IF(INDIRECT("G52")="Mercado Shops","-",IF(INDIRECT("O52")="Clássico","11.5%",IF(INDIRECT("O52")="Premium","16.5%","-")))</f>
      </c>
      <c r="Q52" s="119">
        <f>IF(INDIRECT("G52")="Mercado Livre","-",IF(INDIRECT("O52")="Clássico","1.99%",IF(INDIRECT("O52")="Premium","11.99%","-")))</f>
      </c>
      <c r="R52" s="117" t="s">
        <v>76</v>
      </c>
      <c r="S52" s="119" t="s">
        <v>218</v>
      </c>
    </row>
    <row r="53" ht="50.0" customHeight="true">
      <c r="A53" s="114" t="s">
        <v>258</v>
      </c>
      <c r="B53" s="114"/>
      <c r="C53" s="114" t="s">
        <v>22</v>
      </c>
      <c r="D53" s="115" t="s">
        <v>259</v>
      </c>
      <c r="E53" s="114" t="s">
        <v>69</v>
      </c>
      <c r="F53" s="119" t="s">
        <v>92</v>
      </c>
      <c r="G53" s="117" t="s">
        <v>70</v>
      </c>
      <c r="H53" s="116" t="n">
        <v>250.0</v>
      </c>
      <c r="I53" s="116" t="n">
        <v>230.0</v>
      </c>
      <c r="J53" s="117" t="s">
        <v>71</v>
      </c>
      <c r="K53" s="117" t="s">
        <v>72</v>
      </c>
      <c r="L53" s="118" t="s">
        <v>260</v>
      </c>
      <c r="M53" s="117" t="s">
        <v>74</v>
      </c>
      <c r="N53" s="117" t="s">
        <v>74</v>
      </c>
      <c r="O53" s="117" t="s">
        <v>75</v>
      </c>
      <c r="P53" s="119">
        <f>IF(INDIRECT("G53")="Mercado Shops","-",IF(INDIRECT("O53")="Clássico","14%",IF(INDIRECT("O53")="Premium","19%","-")))</f>
      </c>
      <c r="Q53" s="119">
        <f>IF(INDIRECT("G53")="Mercado Livre","-",IF(INDIRECT("O53")="Clássico","1.99%",IF(INDIRECT("O53")="Premium","11.99%","-")))</f>
      </c>
      <c r="R53" s="117" t="s">
        <v>76</v>
      </c>
      <c r="S53" s="119" t="s">
        <v>261</v>
      </c>
    </row>
    <row r="54" ht="50.0" customHeight="true">
      <c r="A54" s="114" t="s">
        <v>258</v>
      </c>
      <c r="B54" s="114" t="s">
        <v>262</v>
      </c>
      <c r="C54" s="115" t="s">
        <v>263</v>
      </c>
      <c r="D54" s="120">
        <f>"     "&amp;D53</f>
      </c>
      <c r="E54" s="114" t="s">
        <v>264</v>
      </c>
      <c r="F54" s="116" t="n">
        <v>1.0</v>
      </c>
      <c r="G54" s="119">
        <f>G53&amp;"     "</f>
      </c>
      <c r="H54" s="119">
        <f>H53</f>
      </c>
      <c r="I54" s="119">
        <f>I53</f>
      </c>
      <c r="J54" s="119">
        <f>J53</f>
      </c>
      <c r="K54" s="119">
        <f>K53&amp;"     "</f>
      </c>
      <c r="L54" s="120">
        <f>L53</f>
      </c>
      <c r="M54" s="119">
        <f>M53&amp;"     "</f>
      </c>
      <c r="N54" s="119">
        <f>N53&amp;"     "</f>
      </c>
      <c r="O54" s="119">
        <f>O53&amp;"     "</f>
      </c>
      <c r="P54" s="119">
        <f>P53</f>
      </c>
      <c r="Q54" s="119">
        <f>Q53</f>
      </c>
      <c r="R54" s="119">
        <f>R53&amp;"     "</f>
      </c>
      <c r="S54" s="119" t="s">
        <v>261</v>
      </c>
    </row>
    <row r="55" ht="50.0" customHeight="true">
      <c r="A55" s="114" t="s">
        <v>265</v>
      </c>
      <c r="B55" s="114"/>
      <c r="C55" s="115" t="s">
        <v>266</v>
      </c>
      <c r="D55" s="115" t="s">
        <v>267</v>
      </c>
      <c r="E55" s="114" t="s">
        <v>69</v>
      </c>
      <c r="F55" s="116" t="n">
        <v>1.0</v>
      </c>
      <c r="G55" s="117" t="s">
        <v>70</v>
      </c>
      <c r="H55" s="116" t="n">
        <v>785.0</v>
      </c>
      <c r="I55" s="116" t="n">
        <v>699.0</v>
      </c>
      <c r="J55" s="117" t="s">
        <v>71</v>
      </c>
      <c r="K55" s="117" t="s">
        <v>72</v>
      </c>
      <c r="L55" s="118" t="s">
        <v>268</v>
      </c>
      <c r="M55" s="117" t="s">
        <v>82</v>
      </c>
      <c r="N55" s="117" t="s">
        <v>82</v>
      </c>
      <c r="O55" s="117" t="s">
        <v>75</v>
      </c>
      <c r="P55" s="119">
        <f>IF(INDIRECT("G55")="Mercado Shops","-",IF(INDIRECT("O55")="Clássico","11.5%",IF(INDIRECT("O55")="Premium","16.5%","-")))</f>
      </c>
      <c r="Q55" s="119">
        <f>IF(INDIRECT("G55")="Mercado Livre","-",IF(INDIRECT("O55")="Clássico","1.99%",IF(INDIRECT("O55")="Premium","11.99%","-")))</f>
      </c>
      <c r="R55" s="117" t="s">
        <v>76</v>
      </c>
      <c r="S55" s="119" t="s">
        <v>218</v>
      </c>
    </row>
    <row r="56" ht="50.0" customHeight="true">
      <c r="A56" s="114" t="s">
        <v>269</v>
      </c>
      <c r="B56" s="114"/>
      <c r="C56" s="115" t="s">
        <v>270</v>
      </c>
      <c r="D56" s="115" t="s">
        <v>271</v>
      </c>
      <c r="E56" s="114" t="s">
        <v>69</v>
      </c>
      <c r="F56" s="116" t="n">
        <v>1.0</v>
      </c>
      <c r="G56" s="117" t="s">
        <v>70</v>
      </c>
      <c r="H56" s="116" t="n">
        <v>899.0</v>
      </c>
      <c r="I56" s="116" t="n">
        <v>799.0</v>
      </c>
      <c r="J56" s="117" t="s">
        <v>71</v>
      </c>
      <c r="K56" s="117" t="s">
        <v>72</v>
      </c>
      <c r="L56" s="118" t="s">
        <v>272</v>
      </c>
      <c r="M56" s="117" t="s">
        <v>82</v>
      </c>
      <c r="N56" s="117" t="s">
        <v>82</v>
      </c>
      <c r="O56" s="117" t="s">
        <v>75</v>
      </c>
      <c r="P56" s="119">
        <f>IF(INDIRECT("G56")="Mercado Shops","-",IF(INDIRECT("O56")="Clássico","11.5%",IF(INDIRECT("O56")="Premium","16.5%","-")))</f>
      </c>
      <c r="Q56" s="119">
        <f>IF(INDIRECT("G56")="Mercado Livre","-",IF(INDIRECT("O56")="Clássico","1.99%",IF(INDIRECT("O56")="Premium","11.99%","-")))</f>
      </c>
      <c r="R56" s="117" t="s">
        <v>76</v>
      </c>
      <c r="S56" s="119" t="s">
        <v>218</v>
      </c>
    </row>
    <row r="57" ht="50.0" customHeight="true">
      <c r="A57" s="114" t="s">
        <v>273</v>
      </c>
      <c r="B57" s="114"/>
      <c r="C57" s="114" t="s">
        <v>22</v>
      </c>
      <c r="D57" s="115" t="s">
        <v>274</v>
      </c>
      <c r="E57" s="114" t="s">
        <v>69</v>
      </c>
      <c r="F57" s="119" t="s">
        <v>92</v>
      </c>
      <c r="G57" s="117" t="s">
        <v>70</v>
      </c>
      <c r="H57" s="116" t="n">
        <v>1650.0</v>
      </c>
      <c r="I57" s="116" t="n">
        <v>1499.0</v>
      </c>
      <c r="J57" s="117" t="s">
        <v>71</v>
      </c>
      <c r="K57" s="117" t="s">
        <v>72</v>
      </c>
      <c r="L57" s="118" t="s">
        <v>275</v>
      </c>
      <c r="M57" s="117" t="s">
        <v>82</v>
      </c>
      <c r="N57" s="117" t="s">
        <v>82</v>
      </c>
      <c r="O57" s="117" t="s">
        <v>75</v>
      </c>
      <c r="P57" s="119">
        <f>IF(INDIRECT("G57")="Mercado Shops","-",IF(INDIRECT("O57")="Clássico","11%",IF(INDIRECT("O57")="Premium","16%","-")))</f>
      </c>
      <c r="Q57" s="119">
        <f>IF(INDIRECT("G57")="Mercado Livre","-",IF(INDIRECT("O57")="Clássico","1.99%",IF(INDIRECT("O57")="Premium","11.99%","-")))</f>
      </c>
      <c r="R57" s="117" t="s">
        <v>76</v>
      </c>
      <c r="S57" s="119" t="s">
        <v>102</v>
      </c>
    </row>
    <row r="58" ht="50.0" customHeight="true">
      <c r="A58" s="114" t="s">
        <v>273</v>
      </c>
      <c r="B58" s="114" t="s">
        <v>276</v>
      </c>
      <c r="C58" s="115" t="s">
        <v>277</v>
      </c>
      <c r="D58" s="120">
        <f>"     "&amp;D57</f>
      </c>
      <c r="E58" s="114" t="s">
        <v>104</v>
      </c>
      <c r="F58" s="116" t="n">
        <v>1.0</v>
      </c>
      <c r="G58" s="119">
        <f>G57&amp;"     "</f>
      </c>
      <c r="H58" s="119">
        <f>H57</f>
      </c>
      <c r="I58" s="119">
        <f>I57</f>
      </c>
      <c r="J58" s="119">
        <f>J57</f>
      </c>
      <c r="K58" s="119">
        <f>K57&amp;"     "</f>
      </c>
      <c r="L58" s="120">
        <f>L57</f>
      </c>
      <c r="M58" s="119">
        <f>M57&amp;"     "</f>
      </c>
      <c r="N58" s="119">
        <f>N57&amp;"     "</f>
      </c>
      <c r="O58" s="119">
        <f>O57&amp;"     "</f>
      </c>
      <c r="P58" s="119">
        <f>P57</f>
      </c>
      <c r="Q58" s="119">
        <f>Q57</f>
      </c>
      <c r="R58" s="119">
        <f>R57&amp;"     "</f>
      </c>
      <c r="S58" s="119" t="s">
        <v>102</v>
      </c>
    </row>
    <row r="59" ht="50.0" customHeight="true">
      <c r="A59" s="114" t="s">
        <v>278</v>
      </c>
      <c r="B59" s="114"/>
      <c r="C59" s="115" t="s">
        <v>279</v>
      </c>
      <c r="D59" s="115" t="s">
        <v>280</v>
      </c>
      <c r="E59" s="114" t="s">
        <v>69</v>
      </c>
      <c r="F59" s="116" t="n">
        <v>1.0</v>
      </c>
      <c r="G59" s="117" t="s">
        <v>70</v>
      </c>
      <c r="H59" s="116" t="n">
        <v>399.0</v>
      </c>
      <c r="I59" s="116" t="n">
        <v>349.0</v>
      </c>
      <c r="J59" s="117" t="s">
        <v>71</v>
      </c>
      <c r="K59" s="117" t="s">
        <v>72</v>
      </c>
      <c r="L59" s="118" t="s">
        <v>281</v>
      </c>
      <c r="M59" s="117" t="s">
        <v>83</v>
      </c>
      <c r="N59" s="117" t="s">
        <v>83</v>
      </c>
      <c r="O59" s="117" t="s">
        <v>75</v>
      </c>
      <c r="P59" s="119">
        <f>IF(INDIRECT("G59")="Mercado Shops","-",IF(INDIRECT("O59")="Clássico","11%",IF(INDIRECT("O59")="Premium","16%","-")))</f>
      </c>
      <c r="Q59" s="119">
        <f>IF(INDIRECT("G59")="Mercado Livre","-",IF(INDIRECT("O59")="Clássico","1.99%",IF(INDIRECT("O59")="Premium","11.99%","-")))</f>
      </c>
      <c r="R59" s="117" t="s">
        <v>76</v>
      </c>
      <c r="S59" s="119" t="s">
        <v>84</v>
      </c>
    </row>
    <row r="60" ht="50.0" customHeight="true">
      <c r="A60" s="114" t="s">
        <v>282</v>
      </c>
      <c r="B60" s="114"/>
      <c r="C60" s="115" t="s">
        <v>283</v>
      </c>
      <c r="D60" s="115" t="s">
        <v>284</v>
      </c>
      <c r="E60" s="114" t="s">
        <v>69</v>
      </c>
      <c r="F60" s="116" t="n">
        <v>1.0</v>
      </c>
      <c r="G60" s="117" t="s">
        <v>70</v>
      </c>
      <c r="H60" s="116" t="n">
        <v>299.0</v>
      </c>
      <c r="I60" s="116" t="n">
        <v>249.0</v>
      </c>
      <c r="J60" s="117" t="s">
        <v>71</v>
      </c>
      <c r="K60" s="117" t="s">
        <v>72</v>
      </c>
      <c r="L60" s="118" t="s">
        <v>285</v>
      </c>
      <c r="M60" s="117" t="s">
        <v>83</v>
      </c>
      <c r="N60" s="117" t="s">
        <v>83</v>
      </c>
      <c r="O60" s="117" t="s">
        <v>75</v>
      </c>
      <c r="P60" s="119">
        <f>IF(INDIRECT("G60")="Mercado Shops","-",IF(INDIRECT("O60")="Clássico","11%",IF(INDIRECT("O60")="Premium","16%","-")))</f>
      </c>
      <c r="Q60" s="119">
        <f>IF(INDIRECT("G60")="Mercado Livre","-",IF(INDIRECT("O60")="Clássico","1.99%",IF(INDIRECT("O60")="Premium","11.99%","-")))</f>
      </c>
      <c r="R60" s="117" t="s">
        <v>76</v>
      </c>
      <c r="S60" s="119" t="s">
        <v>84</v>
      </c>
    </row>
    <row r="61" ht="50.0" customHeight="true">
      <c r="A61" s="114" t="s">
        <v>286</v>
      </c>
      <c r="B61" s="114"/>
      <c r="C61" s="115" t="s">
        <v>287</v>
      </c>
      <c r="D61" s="115" t="s">
        <v>288</v>
      </c>
      <c r="E61" s="114" t="s">
        <v>69</v>
      </c>
      <c r="F61" s="116" t="n">
        <v>1.0</v>
      </c>
      <c r="G61" s="117" t="s">
        <v>70</v>
      </c>
      <c r="H61" s="116" t="n">
        <v>299.0</v>
      </c>
      <c r="I61" s="116" t="n">
        <v>249.0</v>
      </c>
      <c r="J61" s="117" t="s">
        <v>71</v>
      </c>
      <c r="K61" s="117" t="s">
        <v>72</v>
      </c>
      <c r="L61" s="118" t="s">
        <v>289</v>
      </c>
      <c r="M61" s="117" t="s">
        <v>83</v>
      </c>
      <c r="N61" s="117" t="s">
        <v>83</v>
      </c>
      <c r="O61" s="117" t="s">
        <v>75</v>
      </c>
      <c r="P61" s="119">
        <f>IF(INDIRECT("G61")="Mercado Shops","-",IF(INDIRECT("O61")="Clássico","11%",IF(INDIRECT("O61")="Premium","16%","-")))</f>
      </c>
      <c r="Q61" s="119">
        <f>IF(INDIRECT("G61")="Mercado Livre","-",IF(INDIRECT("O61")="Clássico","1.99%",IF(INDIRECT("O61")="Premium","11.99%","-")))</f>
      </c>
      <c r="R61" s="117" t="s">
        <v>76</v>
      </c>
      <c r="S61" s="119" t="s">
        <v>84</v>
      </c>
    </row>
    <row r="62" ht="50.0" customHeight="true">
      <c r="A62" s="114" t="s">
        <v>290</v>
      </c>
      <c r="B62" s="114"/>
      <c r="C62" s="115" t="s">
        <v>291</v>
      </c>
      <c r="D62" s="115" t="s">
        <v>292</v>
      </c>
      <c r="E62" s="114" t="s">
        <v>69</v>
      </c>
      <c r="F62" s="116" t="n">
        <v>1.0</v>
      </c>
      <c r="G62" s="117" t="s">
        <v>70</v>
      </c>
      <c r="H62" s="116" t="n">
        <v>599.0</v>
      </c>
      <c r="I62" s="116" t="n">
        <v>550.0</v>
      </c>
      <c r="J62" s="117" t="s">
        <v>71</v>
      </c>
      <c r="K62" s="117" t="s">
        <v>72</v>
      </c>
      <c r="L62" s="118" t="s">
        <v>293</v>
      </c>
      <c r="M62" s="117" t="s">
        <v>82</v>
      </c>
      <c r="N62" s="117" t="s">
        <v>83</v>
      </c>
      <c r="O62" s="117" t="s">
        <v>75</v>
      </c>
      <c r="P62" s="119">
        <f>IF(INDIRECT("G62")="Mercado Shops","-",IF(INDIRECT("O62")="Clássico","11%",IF(INDIRECT("O62")="Premium","16%","-")))</f>
      </c>
      <c r="Q62" s="119">
        <f>IF(INDIRECT("G62")="Mercado Livre","-",IF(INDIRECT("O62")="Clássico","1.99%",IF(INDIRECT("O62")="Premium","11.99%","-")))</f>
      </c>
      <c r="R62" s="117" t="s">
        <v>76</v>
      </c>
      <c r="S62" s="119" t="s">
        <v>84</v>
      </c>
    </row>
    <row r="63" ht="50.0" customHeight="true">
      <c r="A63" s="114" t="s">
        <v>294</v>
      </c>
      <c r="B63" s="114"/>
      <c r="C63" s="115" t="s">
        <v>295</v>
      </c>
      <c r="D63" s="115" t="s">
        <v>296</v>
      </c>
      <c r="E63" s="114" t="s">
        <v>69</v>
      </c>
      <c r="F63" s="116" t="n">
        <v>1.0</v>
      </c>
      <c r="G63" s="117" t="s">
        <v>70</v>
      </c>
      <c r="H63" s="116" t="n">
        <v>399.0</v>
      </c>
      <c r="I63" s="116" t="n">
        <v>399.0</v>
      </c>
      <c r="J63" s="117" t="s">
        <v>152</v>
      </c>
      <c r="K63" s="117" t="s">
        <v>72</v>
      </c>
      <c r="L63" s="118" t="s">
        <v>297</v>
      </c>
      <c r="M63" s="117" t="s">
        <v>74</v>
      </c>
      <c r="N63" s="117" t="s">
        <v>74</v>
      </c>
      <c r="O63" s="117" t="s">
        <v>94</v>
      </c>
      <c r="P63" s="119">
        <f>IF(INDIRECT("G63")="Mercado Shops","-",IF(INDIRECT("O63")="Clássico","11.5%",IF(INDIRECT("O63")="Premium","16.5%","-")))</f>
      </c>
      <c r="Q63" s="119">
        <f>IF(INDIRECT("G63")="Mercado Livre","-",IF(INDIRECT("O63")="Clássico","1.99%",IF(INDIRECT("O63")="Premium","11.99%","-")))</f>
      </c>
      <c r="R63" s="117" t="s">
        <v>76</v>
      </c>
      <c r="S63" s="119" t="s">
        <v>89</v>
      </c>
    </row>
    <row r="64" ht="50.0" customHeight="true">
      <c r="A64" s="114" t="s">
        <v>298</v>
      </c>
      <c r="B64" s="114"/>
      <c r="C64" s="115" t="s">
        <v>299</v>
      </c>
      <c r="D64" s="115" t="s">
        <v>300</v>
      </c>
      <c r="E64" s="114" t="s">
        <v>69</v>
      </c>
      <c r="F64" s="116" t="n">
        <v>1.0</v>
      </c>
      <c r="G64" s="117" t="s">
        <v>70</v>
      </c>
      <c r="H64" s="116" t="n">
        <v>129.0</v>
      </c>
      <c r="I64" s="116" t="n">
        <v>99.0</v>
      </c>
      <c r="J64" s="117" t="s">
        <v>71</v>
      </c>
      <c r="K64" s="117" t="s">
        <v>72</v>
      </c>
      <c r="L64" s="118" t="s">
        <v>301</v>
      </c>
      <c r="M64" s="117" t="s">
        <v>83</v>
      </c>
      <c r="N64" s="117" t="s">
        <v>83</v>
      </c>
      <c r="O64" s="117" t="s">
        <v>75</v>
      </c>
      <c r="P64" s="119">
        <f>IF(INDIRECT("G64")="Mercado Shops","-",IF(INDIRECT("O64")="Clássico","11.5%",IF(INDIRECT("O64")="Premium","16.5%","-")))</f>
      </c>
      <c r="Q64" s="119">
        <f>IF(INDIRECT("G64")="Mercado Livre","-",IF(INDIRECT("O64")="Clássico","1.99%",IF(INDIRECT("O64")="Premium","11.99%","-")))</f>
      </c>
      <c r="R64" s="117" t="s">
        <v>76</v>
      </c>
      <c r="S64" s="119" t="s">
        <v>218</v>
      </c>
    </row>
    <row r="65" ht="50.0" customHeight="true">
      <c r="A65" s="114" t="s">
        <v>302</v>
      </c>
      <c r="B65" s="114"/>
      <c r="C65" s="115" t="s">
        <v>303</v>
      </c>
      <c r="D65" s="115" t="s">
        <v>304</v>
      </c>
      <c r="E65" s="114" t="s">
        <v>69</v>
      </c>
      <c r="F65" s="116" t="n">
        <v>1.0</v>
      </c>
      <c r="G65" s="117" t="s">
        <v>70</v>
      </c>
      <c r="H65" s="116" t="n">
        <v>235.0</v>
      </c>
      <c r="I65" s="116" t="n">
        <v>215.0</v>
      </c>
      <c r="J65" s="117" t="s">
        <v>71</v>
      </c>
      <c r="K65" s="117" t="s">
        <v>72</v>
      </c>
      <c r="L65" s="118" t="s">
        <v>305</v>
      </c>
      <c r="M65" s="117" t="s">
        <v>83</v>
      </c>
      <c r="N65" s="117" t="s">
        <v>83</v>
      </c>
      <c r="O65" s="117" t="s">
        <v>94</v>
      </c>
      <c r="P65" s="119">
        <f>IF(INDIRECT("G65")="Mercado Shops","-",IF(INDIRECT("O65")="Clássico","11.5%",IF(INDIRECT("O65")="Premium","16.5%","-")))</f>
      </c>
      <c r="Q65" s="119">
        <f>IF(INDIRECT("G65")="Mercado Livre","-",IF(INDIRECT("O65")="Clássico","1.99%",IF(INDIRECT("O65")="Premium","11.99%","-")))</f>
      </c>
      <c r="R65" s="117" t="s">
        <v>76</v>
      </c>
      <c r="S65" s="119" t="s">
        <v>218</v>
      </c>
    </row>
    <row r="66" ht="50.0" customHeight="true">
      <c r="A66" s="114" t="s">
        <v>306</v>
      </c>
      <c r="B66" s="114"/>
      <c r="C66" s="114" t="s">
        <v>22</v>
      </c>
      <c r="D66" s="115" t="s">
        <v>307</v>
      </c>
      <c r="E66" s="114" t="s">
        <v>69</v>
      </c>
      <c r="F66" s="119" t="s">
        <v>92</v>
      </c>
      <c r="G66" s="117" t="s">
        <v>70</v>
      </c>
      <c r="H66" s="116" t="n">
        <v>6990.0</v>
      </c>
      <c r="I66" s="116" t="n">
        <v>6490.0</v>
      </c>
      <c r="J66" s="117" t="s">
        <v>71</v>
      </c>
      <c r="K66" s="117" t="s">
        <v>72</v>
      </c>
      <c r="L66" s="118" t="s">
        <v>308</v>
      </c>
      <c r="M66" s="117" t="s">
        <v>82</v>
      </c>
      <c r="N66" s="117" t="s">
        <v>82</v>
      </c>
      <c r="O66" s="117" t="s">
        <v>94</v>
      </c>
      <c r="P66" s="119">
        <f>IF(INDIRECT("G66")="Mercado Shops","-",IF(INDIRECT("O66")="Clássico","11%",IF(INDIRECT("O66")="Premium","16%","-")))</f>
      </c>
      <c r="Q66" s="119">
        <f>IF(INDIRECT("G66")="Mercado Livre","-",IF(INDIRECT("O66")="Clássico","1.99%",IF(INDIRECT("O66")="Premium","11.99%","-")))</f>
      </c>
      <c r="R66" s="117" t="s">
        <v>76</v>
      </c>
      <c r="S66" s="119" t="s">
        <v>102</v>
      </c>
    </row>
    <row r="67" ht="50.0" customHeight="true">
      <c r="A67" s="114" t="s">
        <v>306</v>
      </c>
      <c r="B67" s="114" t="s">
        <v>309</v>
      </c>
      <c r="C67" s="115" t="s">
        <v>310</v>
      </c>
      <c r="D67" s="120">
        <f>"     "&amp;D66</f>
      </c>
      <c r="E67" s="114" t="s">
        <v>311</v>
      </c>
      <c r="F67" s="116" t="n">
        <v>1.0</v>
      </c>
      <c r="G67" s="119">
        <f>G66&amp;"     "</f>
      </c>
      <c r="H67" s="119">
        <f>H66</f>
      </c>
      <c r="I67" s="119">
        <f>I66</f>
      </c>
      <c r="J67" s="119">
        <f>J66</f>
      </c>
      <c r="K67" s="119">
        <f>K66&amp;"     "</f>
      </c>
      <c r="L67" s="120">
        <f>L66</f>
      </c>
      <c r="M67" s="119">
        <f>M66&amp;"     "</f>
      </c>
      <c r="N67" s="119">
        <f>N66&amp;"     "</f>
      </c>
      <c r="O67" s="119">
        <f>O66&amp;"     "</f>
      </c>
      <c r="P67" s="119">
        <f>P66</f>
      </c>
      <c r="Q67" s="119">
        <f>Q66</f>
      </c>
      <c r="R67" s="119">
        <f>R66&amp;"     "</f>
      </c>
      <c r="S67" s="119" t="s">
        <v>102</v>
      </c>
    </row>
    <row r="68" ht="50.0" customHeight="true">
      <c r="A68" s="114" t="s">
        <v>312</v>
      </c>
      <c r="B68" s="114"/>
      <c r="C68" s="115" t="s">
        <v>313</v>
      </c>
      <c r="D68" s="115" t="s">
        <v>314</v>
      </c>
      <c r="E68" s="114" t="s">
        <v>69</v>
      </c>
      <c r="F68" s="116" t="n">
        <v>1.0</v>
      </c>
      <c r="G68" s="117" t="s">
        <v>70</v>
      </c>
      <c r="H68" s="116" t="n">
        <v>2500.0</v>
      </c>
      <c r="I68" s="116" t="n">
        <v>2230.0</v>
      </c>
      <c r="J68" s="117" t="s">
        <v>71</v>
      </c>
      <c r="K68" s="117" t="s">
        <v>72</v>
      </c>
      <c r="L68" s="118" t="s">
        <v>315</v>
      </c>
      <c r="M68" s="117" t="s">
        <v>83</v>
      </c>
      <c r="N68" s="117" t="s">
        <v>82</v>
      </c>
      <c r="O68" s="117" t="s">
        <v>94</v>
      </c>
      <c r="P68" s="119">
        <f>IF(INDIRECT("G68")="Mercado Shops","-",IF(INDIRECT("O68")="Clássico","11%",IF(INDIRECT("O68")="Premium","16%","-")))</f>
      </c>
      <c r="Q68" s="119">
        <f>IF(INDIRECT("G68")="Mercado Livre","-",IF(INDIRECT("O68")="Clássico","1.99%",IF(INDIRECT("O68")="Premium","11.99%","-")))</f>
      </c>
      <c r="R68" s="117" t="s">
        <v>76</v>
      </c>
      <c r="S68" s="119" t="s">
        <v>84</v>
      </c>
    </row>
    <row r="69" ht="50.0" customHeight="true">
      <c r="A69" s="114" t="s">
        <v>316</v>
      </c>
      <c r="B69" s="114"/>
      <c r="C69" s="115" t="s">
        <v>317</v>
      </c>
      <c r="D69" s="115" t="s">
        <v>318</v>
      </c>
      <c r="E69" s="114" t="s">
        <v>69</v>
      </c>
      <c r="F69" s="116" t="n">
        <v>1.0</v>
      </c>
      <c r="G69" s="117" t="s">
        <v>70</v>
      </c>
      <c r="H69" s="116" t="n">
        <v>169.0</v>
      </c>
      <c r="I69" s="116" t="n">
        <v>119.0</v>
      </c>
      <c r="J69" s="117" t="s">
        <v>71</v>
      </c>
      <c r="K69" s="117" t="s">
        <v>72</v>
      </c>
      <c r="L69" s="118" t="s">
        <v>319</v>
      </c>
      <c r="M69" s="117" t="s">
        <v>83</v>
      </c>
      <c r="N69" s="117" t="s">
        <v>83</v>
      </c>
      <c r="O69" s="117" t="s">
        <v>94</v>
      </c>
      <c r="P69" s="119">
        <f>IF(INDIRECT("G69")="Mercado Shops","-",IF(INDIRECT("O69")="Clássico","11%",IF(INDIRECT("O69")="Premium","16%","-")))</f>
      </c>
      <c r="Q69" s="119">
        <f>IF(INDIRECT("G69")="Mercado Livre","-",IF(INDIRECT("O69")="Clássico","1.99%",IF(INDIRECT("O69")="Premium","11.99%","-")))</f>
      </c>
      <c r="R69" s="117" t="s">
        <v>76</v>
      </c>
      <c r="S69" s="119" t="s">
        <v>84</v>
      </c>
    </row>
    <row r="70" ht="50.0" customHeight="true">
      <c r="A70" s="114" t="s">
        <v>320</v>
      </c>
      <c r="B70" s="114"/>
      <c r="C70" s="115" t="s">
        <v>321</v>
      </c>
      <c r="D70" s="115" t="s">
        <v>322</v>
      </c>
      <c r="E70" s="114" t="s">
        <v>69</v>
      </c>
      <c r="F70" s="116" t="n">
        <v>1.0</v>
      </c>
      <c r="G70" s="117" t="s">
        <v>70</v>
      </c>
      <c r="H70" s="116" t="n">
        <v>145.0</v>
      </c>
      <c r="I70" s="116" t="n">
        <v>99.0</v>
      </c>
      <c r="J70" s="117" t="s">
        <v>71</v>
      </c>
      <c r="K70" s="117" t="s">
        <v>72</v>
      </c>
      <c r="L70" s="118" t="s">
        <v>323</v>
      </c>
      <c r="M70" s="117" t="s">
        <v>83</v>
      </c>
      <c r="N70" s="117" t="s">
        <v>83</v>
      </c>
      <c r="O70" s="117" t="s">
        <v>94</v>
      </c>
      <c r="P70" s="119">
        <f>IF(INDIRECT("G70")="Mercado Shops","-",IF(INDIRECT("O70")="Clássico","11%",IF(INDIRECT("O70")="Premium","16%","-")))</f>
      </c>
      <c r="Q70" s="119">
        <f>IF(INDIRECT("G70")="Mercado Livre","-",IF(INDIRECT("O70")="Clássico","1.99%",IF(INDIRECT("O70")="Premium","11.99%","-")))</f>
      </c>
      <c r="R70" s="117" t="s">
        <v>76</v>
      </c>
      <c r="S70" s="119" t="s">
        <v>84</v>
      </c>
    </row>
    <row r="71" ht="50.0" customHeight="true">
      <c r="A71" s="114" t="s">
        <v>324</v>
      </c>
      <c r="B71" s="114"/>
      <c r="C71" s="115" t="s">
        <v>325</v>
      </c>
      <c r="D71" s="115" t="s">
        <v>326</v>
      </c>
      <c r="E71" s="114" t="s">
        <v>69</v>
      </c>
      <c r="F71" s="116" t="n">
        <v>1.0</v>
      </c>
      <c r="G71" s="117" t="s">
        <v>70</v>
      </c>
      <c r="H71" s="116" t="n">
        <v>249.0</v>
      </c>
      <c r="I71" s="116" t="n">
        <v>199.0</v>
      </c>
      <c r="J71" s="117" t="s">
        <v>71</v>
      </c>
      <c r="K71" s="117" t="s">
        <v>72</v>
      </c>
      <c r="L71" s="118" t="s">
        <v>327</v>
      </c>
      <c r="M71" s="117" t="s">
        <v>83</v>
      </c>
      <c r="N71" s="117" t="s">
        <v>83</v>
      </c>
      <c r="O71" s="117" t="s">
        <v>75</v>
      </c>
      <c r="P71" s="119">
        <f>IF(INDIRECT("G71")="Mercado Shops","-",IF(INDIRECT("O71")="Clássico","11%",IF(INDIRECT("O71")="Premium","16%","-")))</f>
      </c>
      <c r="Q71" s="119">
        <f>IF(INDIRECT("G71")="Mercado Livre","-",IF(INDIRECT("O71")="Clássico","1.99%",IF(INDIRECT("O71")="Premium","11.99%","-")))</f>
      </c>
      <c r="R71" s="117" t="s">
        <v>76</v>
      </c>
      <c r="S71" s="119" t="s">
        <v>84</v>
      </c>
    </row>
    <row r="72" ht="50.0" customHeight="true">
      <c r="A72" s="114" t="s">
        <v>328</v>
      </c>
      <c r="B72" s="114"/>
      <c r="C72" s="115" t="s">
        <v>329</v>
      </c>
      <c r="D72" s="115" t="s">
        <v>330</v>
      </c>
      <c r="E72" s="114" t="s">
        <v>69</v>
      </c>
      <c r="F72" s="116" t="n">
        <v>1.0</v>
      </c>
      <c r="G72" s="117" t="s">
        <v>70</v>
      </c>
      <c r="H72" s="116" t="n">
        <v>110.0</v>
      </c>
      <c r="I72" s="116" t="n">
        <v>99.0</v>
      </c>
      <c r="J72" s="117" t="s">
        <v>71</v>
      </c>
      <c r="K72" s="117" t="s">
        <v>72</v>
      </c>
      <c r="L72" s="118" t="s">
        <v>331</v>
      </c>
      <c r="M72" s="117" t="s">
        <v>83</v>
      </c>
      <c r="N72" s="117" t="s">
        <v>83</v>
      </c>
      <c r="O72" s="117" t="s">
        <v>94</v>
      </c>
      <c r="P72" s="119">
        <f>IF(INDIRECT("G72")="Mercado Shops","-",IF(INDIRECT("O72")="Clássico","11%",IF(INDIRECT("O72")="Premium","16%","-")))</f>
      </c>
      <c r="Q72" s="119">
        <f>IF(INDIRECT("G72")="Mercado Livre","-",IF(INDIRECT("O72")="Clássico","1.99%",IF(INDIRECT("O72")="Premium","11.99%","-")))</f>
      </c>
      <c r="R72" s="117" t="s">
        <v>76</v>
      </c>
      <c r="S72" s="119" t="s">
        <v>84</v>
      </c>
    </row>
    <row r="73" ht="50.0" customHeight="true">
      <c r="A73" s="114" t="s">
        <v>332</v>
      </c>
      <c r="B73" s="114"/>
      <c r="C73" s="115" t="s">
        <v>333</v>
      </c>
      <c r="D73" s="115" t="s">
        <v>334</v>
      </c>
      <c r="E73" s="114" t="s">
        <v>69</v>
      </c>
      <c r="F73" s="116" t="n">
        <v>1.0</v>
      </c>
      <c r="G73" s="117" t="s">
        <v>70</v>
      </c>
      <c r="H73" s="116" t="n">
        <v>110.0</v>
      </c>
      <c r="I73" s="116" t="n">
        <v>60.0</v>
      </c>
      <c r="J73" s="117" t="s">
        <v>71</v>
      </c>
      <c r="K73" s="117" t="s">
        <v>72</v>
      </c>
      <c r="L73" s="118" t="s">
        <v>335</v>
      </c>
      <c r="M73" s="117" t="s">
        <v>83</v>
      </c>
      <c r="N73" s="117" t="s">
        <v>83</v>
      </c>
      <c r="O73" s="117" t="s">
        <v>94</v>
      </c>
      <c r="P73" s="119">
        <f>IF(INDIRECT("G73")="Mercado Shops","-",IF(INDIRECT("O73")="Clássico","11%",IF(INDIRECT("O73")="Premium","16%","-")))</f>
      </c>
      <c r="Q73" s="119">
        <f>IF(INDIRECT("G73")="Mercado Livre","-",IF(INDIRECT("O73")="Clássico","1.99%",IF(INDIRECT("O73")="Premium","11.99%","-")))</f>
      </c>
      <c r="R73" s="117" t="s">
        <v>76</v>
      </c>
      <c r="S73" s="119" t="s">
        <v>84</v>
      </c>
    </row>
    <row r="74" ht="50.0" customHeight="true">
      <c r="A74" s="114" t="s">
        <v>336</v>
      </c>
      <c r="B74" s="114"/>
      <c r="C74" s="115" t="s">
        <v>337</v>
      </c>
      <c r="D74" s="115" t="s">
        <v>338</v>
      </c>
      <c r="E74" s="114" t="s">
        <v>69</v>
      </c>
      <c r="F74" s="116" t="n">
        <v>1.0</v>
      </c>
      <c r="G74" s="117" t="s">
        <v>70</v>
      </c>
      <c r="H74" s="116" t="n">
        <v>199.0</v>
      </c>
      <c r="I74" s="116" t="n">
        <v>149.0</v>
      </c>
      <c r="J74" s="117" t="s">
        <v>71</v>
      </c>
      <c r="K74" s="117" t="s">
        <v>72</v>
      </c>
      <c r="L74" s="118" t="s">
        <v>339</v>
      </c>
      <c r="M74" s="117" t="s">
        <v>83</v>
      </c>
      <c r="N74" s="117" t="s">
        <v>83</v>
      </c>
      <c r="O74" s="117" t="s">
        <v>94</v>
      </c>
      <c r="P74" s="119">
        <f>IF(INDIRECT("G74")="Mercado Shops","-",IF(INDIRECT("O74")="Clássico","11%",IF(INDIRECT("O74")="Premium","16%","-")))</f>
      </c>
      <c r="Q74" s="119">
        <f>IF(INDIRECT("G74")="Mercado Livre","-",IF(INDIRECT("O74")="Clássico","1.99%",IF(INDIRECT("O74")="Premium","11.99%","-")))</f>
      </c>
      <c r="R74" s="117" t="s">
        <v>76</v>
      </c>
      <c r="S74" s="119" t="s">
        <v>84</v>
      </c>
    </row>
    <row r="75" ht="50.0" customHeight="true">
      <c r="A75" s="114" t="s">
        <v>340</v>
      </c>
      <c r="B75" s="114"/>
      <c r="C75" s="115" t="s">
        <v>341</v>
      </c>
      <c r="D75" s="115" t="s">
        <v>342</v>
      </c>
      <c r="E75" s="114" t="s">
        <v>69</v>
      </c>
      <c r="F75" s="116" t="n">
        <v>1.0</v>
      </c>
      <c r="G75" s="117" t="s">
        <v>70</v>
      </c>
      <c r="H75" s="116" t="n">
        <v>110.0</v>
      </c>
      <c r="I75" s="116" t="n">
        <v>99.0</v>
      </c>
      <c r="J75" s="117" t="s">
        <v>71</v>
      </c>
      <c r="K75" s="117" t="s">
        <v>72</v>
      </c>
      <c r="L75" s="118" t="s">
        <v>343</v>
      </c>
      <c r="M75" s="117" t="s">
        <v>83</v>
      </c>
      <c r="N75" s="117" t="s">
        <v>83</v>
      </c>
      <c r="O75" s="117" t="s">
        <v>94</v>
      </c>
      <c r="P75" s="119">
        <f>IF(INDIRECT("G75")="Mercado Shops","-",IF(INDIRECT("O75")="Clássico","11%",IF(INDIRECT("O75")="Premium","16%","-")))</f>
      </c>
      <c r="Q75" s="119">
        <f>IF(INDIRECT("G75")="Mercado Livre","-",IF(INDIRECT("O75")="Clássico","1.99%",IF(INDIRECT("O75")="Premium","11.99%","-")))</f>
      </c>
      <c r="R75" s="117" t="s">
        <v>76</v>
      </c>
      <c r="S75" s="119" t="s">
        <v>84</v>
      </c>
    </row>
    <row r="76" ht="50.0" customHeight="true">
      <c r="A76" s="114" t="s">
        <v>344</v>
      </c>
      <c r="B76" s="114"/>
      <c r="C76" s="115" t="s">
        <v>345</v>
      </c>
      <c r="D76" s="115" t="s">
        <v>346</v>
      </c>
      <c r="E76" s="114" t="s">
        <v>69</v>
      </c>
      <c r="F76" s="116" t="n">
        <v>1.0</v>
      </c>
      <c r="G76" s="117" t="s">
        <v>70</v>
      </c>
      <c r="H76" s="116" t="n">
        <v>110.0</v>
      </c>
      <c r="I76" s="116" t="n">
        <v>99.0</v>
      </c>
      <c r="J76" s="117" t="s">
        <v>71</v>
      </c>
      <c r="K76" s="117" t="s">
        <v>72</v>
      </c>
      <c r="L76" s="118" t="s">
        <v>347</v>
      </c>
      <c r="M76" s="117" t="s">
        <v>83</v>
      </c>
      <c r="N76" s="117" t="s">
        <v>83</v>
      </c>
      <c r="O76" s="117" t="s">
        <v>94</v>
      </c>
      <c r="P76" s="119">
        <f>IF(INDIRECT("G76")="Mercado Shops","-",IF(INDIRECT("O76")="Clássico","11%",IF(INDIRECT("O76")="Premium","16%","-")))</f>
      </c>
      <c r="Q76" s="119">
        <f>IF(INDIRECT("G76")="Mercado Livre","-",IF(INDIRECT("O76")="Clássico","1.99%",IF(INDIRECT("O76")="Premium","11.99%","-")))</f>
      </c>
      <c r="R76" s="117" t="s">
        <v>76</v>
      </c>
      <c r="S76" s="119" t="s">
        <v>84</v>
      </c>
    </row>
    <row r="77" ht="50.0" customHeight="true">
      <c r="A77" s="114" t="s">
        <v>348</v>
      </c>
      <c r="B77" s="114"/>
      <c r="C77" s="115" t="s">
        <v>349</v>
      </c>
      <c r="D77" s="115" t="s">
        <v>350</v>
      </c>
      <c r="E77" s="114" t="s">
        <v>69</v>
      </c>
      <c r="F77" s="116" t="n">
        <v>1.0</v>
      </c>
      <c r="G77" s="117" t="s">
        <v>70</v>
      </c>
      <c r="H77" s="116" t="n">
        <v>149.0</v>
      </c>
      <c r="I77" s="116" t="n">
        <v>110.0</v>
      </c>
      <c r="J77" s="117" t="s">
        <v>71</v>
      </c>
      <c r="K77" s="117" t="s">
        <v>72</v>
      </c>
      <c r="L77" s="118" t="s">
        <v>351</v>
      </c>
      <c r="M77" s="117" t="s">
        <v>83</v>
      </c>
      <c r="N77" s="117" t="s">
        <v>83</v>
      </c>
      <c r="O77" s="117" t="s">
        <v>94</v>
      </c>
      <c r="P77" s="119">
        <f>IF(INDIRECT("G77")="Mercado Shops","-",IF(INDIRECT("O77")="Clássico","11%",IF(INDIRECT("O77")="Premium","16%","-")))</f>
      </c>
      <c r="Q77" s="119">
        <f>IF(INDIRECT("G77")="Mercado Livre","-",IF(INDIRECT("O77")="Clássico","1.99%",IF(INDIRECT("O77")="Premium","11.99%","-")))</f>
      </c>
      <c r="R77" s="117" t="s">
        <v>76</v>
      </c>
      <c r="S77" s="119" t="s">
        <v>84</v>
      </c>
    </row>
    <row r="78" ht="50.0" customHeight="true">
      <c r="A78" s="114" t="s">
        <v>352</v>
      </c>
      <c r="B78" s="114"/>
      <c r="C78" s="115" t="s">
        <v>353</v>
      </c>
      <c r="D78" s="115" t="s">
        <v>354</v>
      </c>
      <c r="E78" s="114" t="s">
        <v>69</v>
      </c>
      <c r="F78" s="116" t="n">
        <v>1.0</v>
      </c>
      <c r="G78" s="117" t="s">
        <v>70</v>
      </c>
      <c r="H78" s="116" t="n">
        <v>199.0</v>
      </c>
      <c r="I78" s="116" t="n">
        <v>179.0</v>
      </c>
      <c r="J78" s="117" t="s">
        <v>71</v>
      </c>
      <c r="K78" s="117" t="s">
        <v>72</v>
      </c>
      <c r="L78" s="118" t="s">
        <v>355</v>
      </c>
      <c r="M78" s="117" t="s">
        <v>83</v>
      </c>
      <c r="N78" s="117" t="s">
        <v>83</v>
      </c>
      <c r="O78" s="117" t="s">
        <v>94</v>
      </c>
      <c r="P78" s="119">
        <f>IF(INDIRECT("G78")="Mercado Shops","-",IF(INDIRECT("O78")="Clássico","11%",IF(INDIRECT("O78")="Premium","16%","-")))</f>
      </c>
      <c r="Q78" s="119">
        <f>IF(INDIRECT("G78")="Mercado Livre","-",IF(INDIRECT("O78")="Clássico","1.99%",IF(INDIRECT("O78")="Premium","11.99%","-")))</f>
      </c>
      <c r="R78" s="117" t="s">
        <v>76</v>
      </c>
      <c r="S78" s="119" t="s">
        <v>84</v>
      </c>
    </row>
    <row r="79" ht="50.0" customHeight="true">
      <c r="A79" s="114" t="s">
        <v>356</v>
      </c>
      <c r="B79" s="114"/>
      <c r="C79" s="115" t="s">
        <v>357</v>
      </c>
      <c r="D79" s="115" t="s">
        <v>358</v>
      </c>
      <c r="E79" s="114" t="s">
        <v>69</v>
      </c>
      <c r="F79" s="116" t="n">
        <v>1.0</v>
      </c>
      <c r="G79" s="117" t="s">
        <v>70</v>
      </c>
      <c r="H79" s="116" t="n">
        <v>399.0</v>
      </c>
      <c r="I79" s="116" t="n">
        <v>349.0</v>
      </c>
      <c r="J79" s="117" t="s">
        <v>71</v>
      </c>
      <c r="K79" s="117" t="s">
        <v>72</v>
      </c>
      <c r="L79" s="118" t="s">
        <v>359</v>
      </c>
      <c r="M79" s="117" t="s">
        <v>83</v>
      </c>
      <c r="N79" s="117" t="s">
        <v>82</v>
      </c>
      <c r="O79" s="117" t="s">
        <v>75</v>
      </c>
      <c r="P79" s="119">
        <f>IF(INDIRECT("G79")="Mercado Shops","-",IF(INDIRECT("O79")="Clássico","11%",IF(INDIRECT("O79")="Premium","16%","-")))</f>
      </c>
      <c r="Q79" s="119">
        <f>IF(INDIRECT("G79")="Mercado Livre","-",IF(INDIRECT("O79")="Clássico","1.99%",IF(INDIRECT("O79")="Premium","11.99%","-")))</f>
      </c>
      <c r="R79" s="117" t="s">
        <v>76</v>
      </c>
      <c r="S79" s="119" t="s">
        <v>84</v>
      </c>
    </row>
    <row r="80" ht="50.0" customHeight="true">
      <c r="A80" s="114" t="s">
        <v>360</v>
      </c>
      <c r="B80" s="114"/>
      <c r="C80" s="115" t="s">
        <v>361</v>
      </c>
      <c r="D80" s="115" t="s">
        <v>362</v>
      </c>
      <c r="E80" s="114" t="s">
        <v>69</v>
      </c>
      <c r="F80" s="116" t="n">
        <v>1.0</v>
      </c>
      <c r="G80" s="117" t="s">
        <v>70</v>
      </c>
      <c r="H80" s="116" t="n">
        <v>99.0</v>
      </c>
      <c r="I80" s="116" t="n">
        <v>79.0</v>
      </c>
      <c r="J80" s="117" t="s">
        <v>71</v>
      </c>
      <c r="K80" s="117" t="s">
        <v>72</v>
      </c>
      <c r="L80" s="118" t="s">
        <v>363</v>
      </c>
      <c r="M80" s="117" t="s">
        <v>83</v>
      </c>
      <c r="N80" s="117" t="s">
        <v>83</v>
      </c>
      <c r="O80" s="117" t="s">
        <v>94</v>
      </c>
      <c r="P80" s="119">
        <f>IF(INDIRECT("G80")="Mercado Shops","-",IF(INDIRECT("O80")="Clássico","11%",IF(INDIRECT("O80")="Premium","16%","-")))</f>
      </c>
      <c r="Q80" s="119">
        <f>IF(INDIRECT("G80")="Mercado Livre","-",IF(INDIRECT("O80")="Clássico","1.99%",IF(INDIRECT("O80")="Premium","11.99%","-")))</f>
      </c>
      <c r="R80" s="117" t="s">
        <v>76</v>
      </c>
      <c r="S80" s="119" t="s">
        <v>84</v>
      </c>
    </row>
    <row r="81" ht="50.0" customHeight="true">
      <c r="A81" s="114" t="s">
        <v>364</v>
      </c>
      <c r="B81" s="114"/>
      <c r="C81" s="115" t="s">
        <v>365</v>
      </c>
      <c r="D81" s="115" t="s">
        <v>366</v>
      </c>
      <c r="E81" s="114" t="s">
        <v>69</v>
      </c>
      <c r="F81" s="116" t="n">
        <v>1.0</v>
      </c>
      <c r="G81" s="117" t="s">
        <v>70</v>
      </c>
      <c r="H81" s="116" t="n">
        <v>1050.0</v>
      </c>
      <c r="I81" s="116" t="n">
        <v>950.0</v>
      </c>
      <c r="J81" s="117" t="s">
        <v>71</v>
      </c>
      <c r="K81" s="117" t="s">
        <v>72</v>
      </c>
      <c r="L81" s="118" t="s">
        <v>367</v>
      </c>
      <c r="M81" s="117" t="s">
        <v>82</v>
      </c>
      <c r="N81" s="117" t="s">
        <v>82</v>
      </c>
      <c r="O81" s="117" t="s">
        <v>75</v>
      </c>
      <c r="P81" s="119">
        <f>IF(INDIRECT("G81")="Mercado Shops","-",IF(INDIRECT("O81")="Clássico","11.5%",IF(INDIRECT("O81")="Premium","16.5%","-")))</f>
      </c>
      <c r="Q81" s="119">
        <f>IF(INDIRECT("G81")="Mercado Livre","-",IF(INDIRECT("O81")="Clássico","1.99%",IF(INDIRECT("O81")="Premium","11.99%","-")))</f>
      </c>
      <c r="R81" s="117" t="s">
        <v>76</v>
      </c>
      <c r="S81" s="119" t="s">
        <v>218</v>
      </c>
    </row>
    <row r="82" ht="50.0" customHeight="true">
      <c r="A82" s="114" t="s">
        <v>368</v>
      </c>
      <c r="B82" s="114"/>
      <c r="C82" s="115" t="s">
        <v>369</v>
      </c>
      <c r="D82" s="115" t="s">
        <v>370</v>
      </c>
      <c r="E82" s="114" t="s">
        <v>69</v>
      </c>
      <c r="F82" s="116" t="n">
        <v>1.0</v>
      </c>
      <c r="G82" s="117" t="s">
        <v>70</v>
      </c>
      <c r="H82" s="116" t="n">
        <v>265.0</v>
      </c>
      <c r="I82" s="116" t="n">
        <v>255.0</v>
      </c>
      <c r="J82" s="117" t="s">
        <v>71</v>
      </c>
      <c r="K82" s="117" t="s">
        <v>72</v>
      </c>
      <c r="L82" s="118" t="s">
        <v>371</v>
      </c>
      <c r="M82" s="117" t="s">
        <v>74</v>
      </c>
      <c r="N82" s="117" t="s">
        <v>74</v>
      </c>
      <c r="O82" s="117" t="s">
        <v>75</v>
      </c>
      <c r="P82" s="119">
        <f>IF(INDIRECT("G82")="Mercado Shops","-",IF(INDIRECT("O82")="Clássico","11.5%",IF(INDIRECT("O82")="Premium","16.5%","-")))</f>
      </c>
      <c r="Q82" s="119">
        <f>IF(INDIRECT("G82")="Mercado Livre","-",IF(INDIRECT("O82")="Clássico","1.99%",IF(INDIRECT("O82")="Premium","11.99%","-")))</f>
      </c>
      <c r="R82" s="117" t="s">
        <v>76</v>
      </c>
      <c r="S82" s="119" t="s">
        <v>89</v>
      </c>
    </row>
    <row r="83" ht="50.0" customHeight="true">
      <c r="A83" s="114" t="s">
        <v>372</v>
      </c>
      <c r="B83" s="114"/>
      <c r="C83" s="115" t="s">
        <v>373</v>
      </c>
      <c r="D83" s="115" t="s">
        <v>374</v>
      </c>
      <c r="E83" s="114" t="s">
        <v>69</v>
      </c>
      <c r="F83" s="116" t="n">
        <v>1.0</v>
      </c>
      <c r="G83" s="117" t="s">
        <v>70</v>
      </c>
      <c r="H83" s="116" t="n">
        <v>1499.0</v>
      </c>
      <c r="I83" s="116" t="n">
        <v>1299.0</v>
      </c>
      <c r="J83" s="117" t="s">
        <v>71</v>
      </c>
      <c r="K83" s="117" t="s">
        <v>72</v>
      </c>
      <c r="L83" s="118" t="s">
        <v>375</v>
      </c>
      <c r="M83" s="117" t="s">
        <v>82</v>
      </c>
      <c r="N83" s="117" t="s">
        <v>82</v>
      </c>
      <c r="O83" s="117" t="s">
        <v>75</v>
      </c>
      <c r="P83" s="119">
        <f>IF(INDIRECT("G83")="Mercado Shops","-",IF(INDIRECT("O83")="Clássico","11.5%",IF(INDIRECT("O83")="Premium","16.5%","-")))</f>
      </c>
      <c r="Q83" s="119">
        <f>IF(INDIRECT("G83")="Mercado Livre","-",IF(INDIRECT("O83")="Clássico","1.99%",IF(INDIRECT("O83")="Premium","11.99%","-")))</f>
      </c>
      <c r="R83" s="117" t="s">
        <v>76</v>
      </c>
      <c r="S83" s="119" t="s">
        <v>218</v>
      </c>
    </row>
    <row r="84" ht="50.0" customHeight="true">
      <c r="A84" s="114" t="s">
        <v>376</v>
      </c>
      <c r="B84" s="114"/>
      <c r="C84" s="115" t="s">
        <v>377</v>
      </c>
      <c r="D84" s="115" t="s">
        <v>378</v>
      </c>
      <c r="E84" s="114" t="s">
        <v>69</v>
      </c>
      <c r="F84" s="116" t="n">
        <v>1.0</v>
      </c>
      <c r="G84" s="117" t="s">
        <v>70</v>
      </c>
      <c r="H84" s="116" t="n">
        <v>950.0</v>
      </c>
      <c r="I84" s="116" t="n">
        <v>799.0</v>
      </c>
      <c r="J84" s="117" t="s">
        <v>71</v>
      </c>
      <c r="K84" s="117" t="s">
        <v>72</v>
      </c>
      <c r="L84" s="118" t="s">
        <v>379</v>
      </c>
      <c r="M84" s="117" t="s">
        <v>83</v>
      </c>
      <c r="N84" s="117" t="s">
        <v>83</v>
      </c>
      <c r="O84" s="117" t="s">
        <v>94</v>
      </c>
      <c r="P84" s="119">
        <f>IF(INDIRECT("G84")="Mercado Shops","-",IF(INDIRECT("O84")="Clássico","11%",IF(INDIRECT("O84")="Premium","16%","-")))</f>
      </c>
      <c r="Q84" s="119">
        <f>IF(INDIRECT("G84")="Mercado Livre","-",IF(INDIRECT("O84")="Clássico","1.99%",IF(INDIRECT("O84")="Premium","11.99%","-")))</f>
      </c>
      <c r="R84" s="117" t="s">
        <v>76</v>
      </c>
      <c r="S84" s="119" t="s">
        <v>84</v>
      </c>
    </row>
    <row r="85" ht="50.0" customHeight="true">
      <c r="A85" s="114" t="s">
        <v>380</v>
      </c>
      <c r="B85" s="114"/>
      <c r="C85" s="115" t="s">
        <v>381</v>
      </c>
      <c r="D85" s="115" t="s">
        <v>382</v>
      </c>
      <c r="E85" s="114" t="s">
        <v>69</v>
      </c>
      <c r="F85" s="116" t="n">
        <v>1.0</v>
      </c>
      <c r="G85" s="117" t="s">
        <v>70</v>
      </c>
      <c r="H85" s="116" t="n">
        <v>675.0</v>
      </c>
      <c r="I85" s="116" t="n">
        <v>600.0</v>
      </c>
      <c r="J85" s="117" t="s">
        <v>71</v>
      </c>
      <c r="K85" s="117" t="s">
        <v>72</v>
      </c>
      <c r="L85" s="118" t="s">
        <v>383</v>
      </c>
      <c r="M85" s="117" t="s">
        <v>83</v>
      </c>
      <c r="N85" s="117" t="s">
        <v>83</v>
      </c>
      <c r="O85" s="117" t="s">
        <v>94</v>
      </c>
      <c r="P85" s="119">
        <f>IF(INDIRECT("G85")="Mercado Shops","-",IF(INDIRECT("O85")="Clássico","11%",IF(INDIRECT("O85")="Premium","16%","-")))</f>
      </c>
      <c r="Q85" s="119">
        <f>IF(INDIRECT("G85")="Mercado Livre","-",IF(INDIRECT("O85")="Clássico","1.99%",IF(INDIRECT("O85")="Premium","11.99%","-")))</f>
      </c>
      <c r="R85" s="117" t="s">
        <v>76</v>
      </c>
      <c r="S85" s="119" t="s">
        <v>84</v>
      </c>
    </row>
    <row r="86" ht="50.0" customHeight="true">
      <c r="A86" s="114" t="s">
        <v>384</v>
      </c>
      <c r="B86" s="114"/>
      <c r="C86" s="115" t="s">
        <v>385</v>
      </c>
      <c r="D86" s="115" t="s">
        <v>386</v>
      </c>
      <c r="E86" s="114" t="s">
        <v>69</v>
      </c>
      <c r="F86" s="116" t="n">
        <v>1.0</v>
      </c>
      <c r="G86" s="117" t="s">
        <v>70</v>
      </c>
      <c r="H86" s="116" t="n">
        <v>3850.0</v>
      </c>
      <c r="I86" s="116" t="n">
        <v>3300.0</v>
      </c>
      <c r="J86" s="117" t="s">
        <v>71</v>
      </c>
      <c r="K86" s="117" t="s">
        <v>72</v>
      </c>
      <c r="L86" s="118" t="s">
        <v>387</v>
      </c>
      <c r="M86" s="117" t="s">
        <v>82</v>
      </c>
      <c r="N86" s="117" t="s">
        <v>82</v>
      </c>
      <c r="O86" s="117" t="s">
        <v>94</v>
      </c>
      <c r="P86" s="119">
        <f>IF(INDIRECT("G86")="Mercado Shops","-",IF(INDIRECT("O86")="Clássico","11%",IF(INDIRECT("O86")="Premium","16%","-")))</f>
      </c>
      <c r="Q86" s="119">
        <f>IF(INDIRECT("G86")="Mercado Livre","-",IF(INDIRECT("O86")="Clássico","1.99%",IF(INDIRECT("O86")="Premium","11.99%","-")))</f>
      </c>
      <c r="R86" s="117" t="s">
        <v>76</v>
      </c>
      <c r="S86" s="119" t="s">
        <v>84</v>
      </c>
    </row>
    <row r="87" ht="50.0" customHeight="true">
      <c r="A87" s="114" t="s">
        <v>388</v>
      </c>
      <c r="B87" s="114"/>
      <c r="C87" s="115" t="s">
        <v>389</v>
      </c>
      <c r="D87" s="115" t="s">
        <v>390</v>
      </c>
      <c r="E87" s="114" t="s">
        <v>69</v>
      </c>
      <c r="F87" s="116" t="n">
        <v>1.0</v>
      </c>
      <c r="G87" s="117" t="s">
        <v>70</v>
      </c>
      <c r="H87" s="116" t="n">
        <v>3200.0</v>
      </c>
      <c r="I87" s="116" t="n">
        <v>2900.0</v>
      </c>
      <c r="J87" s="117" t="s">
        <v>71</v>
      </c>
      <c r="K87" s="117" t="s">
        <v>72</v>
      </c>
      <c r="L87" s="118" t="s">
        <v>391</v>
      </c>
      <c r="M87" s="117" t="s">
        <v>82</v>
      </c>
      <c r="N87" s="117" t="s">
        <v>82</v>
      </c>
      <c r="O87" s="117" t="s">
        <v>75</v>
      </c>
      <c r="P87" s="119">
        <f>IF(INDIRECT("G87")="Mercado Shops","-",IF(INDIRECT("O87")="Clássico","11.5%",IF(INDIRECT("O87")="Premium","16.5%","-")))</f>
      </c>
      <c r="Q87" s="119">
        <f>IF(INDIRECT("G87")="Mercado Livre","-",IF(INDIRECT("O87")="Clássico","1.99%",IF(INDIRECT("O87")="Premium","11.99%","-")))</f>
      </c>
      <c r="R87" s="117" t="s">
        <v>76</v>
      </c>
      <c r="S87" s="119" t="s">
        <v>218</v>
      </c>
    </row>
    <row r="88" ht="50.0" customHeight="true">
      <c r="A88" s="114" t="s">
        <v>392</v>
      </c>
      <c r="B88" s="114"/>
      <c r="C88" s="115" t="s">
        <v>393</v>
      </c>
      <c r="D88" s="115" t="s">
        <v>394</v>
      </c>
      <c r="E88" s="114" t="s">
        <v>69</v>
      </c>
      <c r="F88" s="116" t="n">
        <v>1.0</v>
      </c>
      <c r="G88" s="117" t="s">
        <v>70</v>
      </c>
      <c r="H88" s="116" t="n">
        <v>400.0</v>
      </c>
      <c r="I88" s="116" t="n">
        <v>400.0</v>
      </c>
      <c r="J88" s="117" t="s">
        <v>71</v>
      </c>
      <c r="K88" s="117" t="s">
        <v>72</v>
      </c>
      <c r="L88" s="118" t="s">
        <v>395</v>
      </c>
      <c r="M88" s="117" t="s">
        <v>83</v>
      </c>
      <c r="N88" s="117" t="s">
        <v>83</v>
      </c>
      <c r="O88" s="117" t="s">
        <v>75</v>
      </c>
      <c r="P88" s="119">
        <f>IF(INDIRECT("G88")="Mercado Shops","-",IF(INDIRECT("O88")="Clássico","11%",IF(INDIRECT("O88")="Premium","16%","-")))</f>
      </c>
      <c r="Q88" s="119">
        <f>IF(INDIRECT("G88")="Mercado Livre","-",IF(INDIRECT("O88")="Clássico","1.99%",IF(INDIRECT("O88")="Premium","11.99%","-")))</f>
      </c>
      <c r="R88" s="117" t="s">
        <v>76</v>
      </c>
      <c r="S88" s="119" t="s">
        <v>84</v>
      </c>
    </row>
    <row r="89" ht="50.0" customHeight="true">
      <c r="A89" s="114" t="s">
        <v>396</v>
      </c>
      <c r="B89" s="114"/>
      <c r="C89" s="115" t="s">
        <v>397</v>
      </c>
      <c r="D89" s="115" t="s">
        <v>398</v>
      </c>
      <c r="E89" s="114" t="s">
        <v>69</v>
      </c>
      <c r="F89" s="116" t="n">
        <v>1.0</v>
      </c>
      <c r="G89" s="117" t="s">
        <v>70</v>
      </c>
      <c r="H89" s="116" t="n">
        <v>950.0</v>
      </c>
      <c r="I89" s="116" t="n">
        <v>1190.0</v>
      </c>
      <c r="J89" s="117" t="s">
        <v>71</v>
      </c>
      <c r="K89" s="117" t="s">
        <v>72</v>
      </c>
      <c r="L89" s="118" t="s">
        <v>399</v>
      </c>
      <c r="M89" s="117" t="s">
        <v>74</v>
      </c>
      <c r="N89" s="117" t="s">
        <v>74</v>
      </c>
      <c r="O89" s="117" t="s">
        <v>75</v>
      </c>
      <c r="P89" s="119">
        <f>IF(INDIRECT("G89")="Mercado Shops","-",IF(INDIRECT("O89")="Clássico","11%",IF(INDIRECT("O89")="Premium","16%","-")))</f>
      </c>
      <c r="Q89" s="119">
        <f>IF(INDIRECT("G89")="Mercado Livre","-",IF(INDIRECT("O89")="Clássico","1.99%",IF(INDIRECT("O89")="Premium","11.99%","-")))</f>
      </c>
      <c r="R89" s="117" t="s">
        <v>76</v>
      </c>
      <c r="S89" s="119" t="s">
        <v>84</v>
      </c>
    </row>
    <row r="90" ht="50.0" customHeight="true">
      <c r="A90" s="114" t="s">
        <v>400</v>
      </c>
      <c r="B90" s="114"/>
      <c r="C90" s="114" t="s">
        <v>22</v>
      </c>
      <c r="D90" s="115" t="s">
        <v>401</v>
      </c>
      <c r="E90" s="114" t="s">
        <v>69</v>
      </c>
      <c r="F90" s="119" t="s">
        <v>92</v>
      </c>
      <c r="G90" s="117" t="s">
        <v>70</v>
      </c>
      <c r="H90" s="116" t="n">
        <v>1350.0</v>
      </c>
      <c r="I90" s="116" t="n">
        <v>990.0</v>
      </c>
      <c r="J90" s="117" t="s">
        <v>71</v>
      </c>
      <c r="K90" s="117" t="s">
        <v>72</v>
      </c>
      <c r="L90" s="118" t="s">
        <v>402</v>
      </c>
      <c r="M90" s="117" t="s">
        <v>83</v>
      </c>
      <c r="N90" s="117" t="s">
        <v>82</v>
      </c>
      <c r="O90" s="117" t="s">
        <v>75</v>
      </c>
      <c r="P90" s="119">
        <f>IF(INDIRECT("G90")="Mercado Shops","-",IF(INDIRECT("O90")="Clássico","11%",IF(INDIRECT("O90")="Premium","16%","-")))</f>
      </c>
      <c r="Q90" s="119">
        <f>IF(INDIRECT("G90")="Mercado Livre","-",IF(INDIRECT("O90")="Clássico","1.99%",IF(INDIRECT("O90")="Premium","11.99%","-")))</f>
      </c>
      <c r="R90" s="117" t="s">
        <v>76</v>
      </c>
      <c r="S90" s="119" t="s">
        <v>102</v>
      </c>
    </row>
    <row r="91" ht="50.0" customHeight="true">
      <c r="A91" s="114" t="s">
        <v>400</v>
      </c>
      <c r="B91" s="114" t="s">
        <v>403</v>
      </c>
      <c r="C91" s="115" t="s">
        <v>404</v>
      </c>
      <c r="D91" s="120">
        <f>"     "&amp;D90</f>
      </c>
      <c r="E91" s="114" t="s">
        <v>405</v>
      </c>
      <c r="F91" s="116" t="n">
        <v>1.0</v>
      </c>
      <c r="G91" s="119">
        <f>G90&amp;"     "</f>
      </c>
      <c r="H91" s="119">
        <f>H90</f>
      </c>
      <c r="I91" s="119">
        <f>I90</f>
      </c>
      <c r="J91" s="119">
        <f>J90</f>
      </c>
      <c r="K91" s="119">
        <f>K90&amp;"     "</f>
      </c>
      <c r="L91" s="120">
        <f>L90</f>
      </c>
      <c r="M91" s="119">
        <f>M90&amp;"     "</f>
      </c>
      <c r="N91" s="119">
        <f>N90&amp;"     "</f>
      </c>
      <c r="O91" s="119">
        <f>O90&amp;"     "</f>
      </c>
      <c r="P91" s="119">
        <f>P90</f>
      </c>
      <c r="Q91" s="119">
        <f>Q90</f>
      </c>
      <c r="R91" s="119">
        <f>R90&amp;"     "</f>
      </c>
      <c r="S91" s="119" t="s">
        <v>102</v>
      </c>
    </row>
    <row r="92" ht="50.0" customHeight="true">
      <c r="A92" s="114" t="s">
        <v>406</v>
      </c>
      <c r="B92" s="114"/>
      <c r="C92" s="115" t="s">
        <v>407</v>
      </c>
      <c r="D92" s="115" t="s">
        <v>408</v>
      </c>
      <c r="E92" s="114" t="s">
        <v>69</v>
      </c>
      <c r="F92" s="116" t="n">
        <v>1.0</v>
      </c>
      <c r="G92" s="117" t="s">
        <v>70</v>
      </c>
      <c r="H92" s="116" t="n">
        <v>1950.0</v>
      </c>
      <c r="I92" s="116" t="n">
        <v>1650.0</v>
      </c>
      <c r="J92" s="117" t="s">
        <v>71</v>
      </c>
      <c r="K92" s="117" t="s">
        <v>72</v>
      </c>
      <c r="L92" s="118" t="s">
        <v>409</v>
      </c>
      <c r="M92" s="117" t="s">
        <v>82</v>
      </c>
      <c r="N92" s="117" t="s">
        <v>82</v>
      </c>
      <c r="O92" s="117" t="s">
        <v>75</v>
      </c>
      <c r="P92" s="119">
        <f>IF(INDIRECT("G92")="Mercado Shops","-",IF(INDIRECT("O92")="Clássico","11%",IF(INDIRECT("O92")="Premium","16%","-")))</f>
      </c>
      <c r="Q92" s="119">
        <f>IF(INDIRECT("G92")="Mercado Livre","-",IF(INDIRECT("O92")="Clássico","1.99%",IF(INDIRECT("O92")="Premium","11.99%","-")))</f>
      </c>
      <c r="R92" s="117" t="s">
        <v>76</v>
      </c>
      <c r="S92" s="119" t="s">
        <v>84</v>
      </c>
    </row>
    <row r="93" ht="50.0" customHeight="true">
      <c r="A93" s="114" t="s">
        <v>410</v>
      </c>
      <c r="B93" s="114"/>
      <c r="C93" s="114" t="s">
        <v>22</v>
      </c>
      <c r="D93" s="115" t="s">
        <v>411</v>
      </c>
      <c r="E93" s="114" t="s">
        <v>69</v>
      </c>
      <c r="F93" s="119" t="s">
        <v>92</v>
      </c>
      <c r="G93" s="117" t="s">
        <v>70</v>
      </c>
      <c r="H93" s="116" t="n">
        <v>4500.0</v>
      </c>
      <c r="I93" s="116" t="n">
        <v>4500.0</v>
      </c>
      <c r="J93" s="117" t="s">
        <v>71</v>
      </c>
      <c r="K93" s="117" t="s">
        <v>72</v>
      </c>
      <c r="L93" s="118" t="s">
        <v>412</v>
      </c>
      <c r="M93" s="117" t="s">
        <v>82</v>
      </c>
      <c r="N93" s="117" t="s">
        <v>82</v>
      </c>
      <c r="O93" s="117" t="s">
        <v>94</v>
      </c>
      <c r="P93" s="119">
        <f>IF(INDIRECT("G93")="Mercado Shops","-",IF(INDIRECT("O93")="Clássico","11%",IF(INDIRECT("O93")="Premium","16%","-")))</f>
      </c>
      <c r="Q93" s="119">
        <f>IF(INDIRECT("G93")="Mercado Livre","-",IF(INDIRECT("O93")="Clássico","1.99%",IF(INDIRECT("O93")="Premium","11.99%","-")))</f>
      </c>
      <c r="R93" s="117" t="s">
        <v>76</v>
      </c>
      <c r="S93" s="119" t="s">
        <v>102</v>
      </c>
    </row>
    <row r="94" ht="50.0" customHeight="true">
      <c r="A94" s="114" t="s">
        <v>410</v>
      </c>
      <c r="B94" s="114" t="s">
        <v>413</v>
      </c>
      <c r="C94" s="115" t="s">
        <v>414</v>
      </c>
      <c r="D94" s="120">
        <f>"     "&amp;D93</f>
      </c>
      <c r="E94" s="114" t="s">
        <v>415</v>
      </c>
      <c r="F94" s="116" t="n">
        <v>1.0</v>
      </c>
      <c r="G94" s="119">
        <f>G93&amp;"     "</f>
      </c>
      <c r="H94" s="119">
        <f>H93</f>
      </c>
      <c r="I94" s="119">
        <f>I93</f>
      </c>
      <c r="J94" s="119">
        <f>J93</f>
      </c>
      <c r="K94" s="119">
        <f>K93&amp;"     "</f>
      </c>
      <c r="L94" s="120">
        <f>L93</f>
      </c>
      <c r="M94" s="119">
        <f>M93&amp;"     "</f>
      </c>
      <c r="N94" s="119">
        <f>N93&amp;"     "</f>
      </c>
      <c r="O94" s="119">
        <f>O93&amp;"     "</f>
      </c>
      <c r="P94" s="119">
        <f>P93</f>
      </c>
      <c r="Q94" s="119">
        <f>Q93</f>
      </c>
      <c r="R94" s="119">
        <f>R93&amp;"     "</f>
      </c>
      <c r="S94" s="119" t="s">
        <v>102</v>
      </c>
    </row>
    <row r="95" ht="50.0" customHeight="true">
      <c r="A95" s="114" t="s">
        <v>416</v>
      </c>
      <c r="B95" s="114"/>
      <c r="C95" s="115" t="s">
        <v>417</v>
      </c>
      <c r="D95" s="115" t="s">
        <v>418</v>
      </c>
      <c r="E95" s="114" t="s">
        <v>69</v>
      </c>
      <c r="F95" s="116" t="n">
        <v>1.0</v>
      </c>
      <c r="G95" s="117" t="s">
        <v>70</v>
      </c>
      <c r="H95" s="116" t="n">
        <v>250.0</v>
      </c>
      <c r="I95" s="116" t="n">
        <v>220.0</v>
      </c>
      <c r="J95" s="117" t="s">
        <v>71</v>
      </c>
      <c r="K95" s="117" t="s">
        <v>72</v>
      </c>
      <c r="L95" s="118" t="s">
        <v>419</v>
      </c>
      <c r="M95" s="117" t="s">
        <v>83</v>
      </c>
      <c r="N95" s="117" t="s">
        <v>83</v>
      </c>
      <c r="O95" s="117" t="s">
        <v>94</v>
      </c>
      <c r="P95" s="119">
        <f>IF(INDIRECT("G95")="Mercado Shops","-",IF(INDIRECT("O95")="Clássico","13%",IF(INDIRECT("O95")="Premium","18%","-")))</f>
      </c>
      <c r="Q95" s="119">
        <f>IF(INDIRECT("G95")="Mercado Livre","-",IF(INDIRECT("O95")="Clássico","1.99%",IF(INDIRECT("O95")="Premium","11.99%","-")))</f>
      </c>
      <c r="R95" s="117" t="s">
        <v>76</v>
      </c>
      <c r="S95" s="119" t="s">
        <v>166</v>
      </c>
    </row>
    <row r="96" ht="50.0" customHeight="true">
      <c r="A96" s="114" t="s">
        <v>420</v>
      </c>
      <c r="B96" s="114"/>
      <c r="C96" s="114" t="s">
        <v>22</v>
      </c>
      <c r="D96" s="115" t="s">
        <v>421</v>
      </c>
      <c r="E96" s="114" t="s">
        <v>69</v>
      </c>
      <c r="F96" s="119" t="s">
        <v>92</v>
      </c>
      <c r="G96" s="117" t="s">
        <v>70</v>
      </c>
      <c r="H96" s="116" t="n">
        <v>530.0</v>
      </c>
      <c r="I96" s="116" t="n">
        <v>490.0</v>
      </c>
      <c r="J96" s="117" t="s">
        <v>71</v>
      </c>
      <c r="K96" s="117" t="s">
        <v>72</v>
      </c>
      <c r="L96" s="118" t="s">
        <v>422</v>
      </c>
      <c r="M96" s="117" t="s">
        <v>83</v>
      </c>
      <c r="N96" s="117" t="s">
        <v>83</v>
      </c>
      <c r="O96" s="117" t="s">
        <v>94</v>
      </c>
      <c r="P96" s="119">
        <f>IF(INDIRECT("G96")="Mercado Shops","-",IF(INDIRECT("O96")="Clássico","13%",IF(INDIRECT("O96")="Premium","18%","-")))</f>
      </c>
      <c r="Q96" s="119">
        <f>IF(INDIRECT("G96")="Mercado Livre","-",IF(INDIRECT("O96")="Clássico","1.99%",IF(INDIRECT("O96")="Premium","11.99%","-")))</f>
      </c>
      <c r="R96" s="117" t="s">
        <v>76</v>
      </c>
      <c r="S96" s="119" t="s">
        <v>95</v>
      </c>
    </row>
    <row r="97" ht="50.0" customHeight="true">
      <c r="A97" s="114" t="s">
        <v>420</v>
      </c>
      <c r="B97" s="114" t="s">
        <v>423</v>
      </c>
      <c r="C97" s="115" t="s">
        <v>424</v>
      </c>
      <c r="D97" s="120">
        <f>"     "&amp;D96</f>
      </c>
      <c r="E97" s="114" t="s">
        <v>425</v>
      </c>
      <c r="F97" s="116" t="n">
        <v>1.0</v>
      </c>
      <c r="G97" s="119">
        <f>G96&amp;"     "</f>
      </c>
      <c r="H97" s="119">
        <f>H96</f>
      </c>
      <c r="I97" s="119">
        <f>I96</f>
      </c>
      <c r="J97" s="119">
        <f>J96</f>
      </c>
      <c r="K97" s="119">
        <f>K96&amp;"     "</f>
      </c>
      <c r="L97" s="120">
        <f>L96</f>
      </c>
      <c r="M97" s="119">
        <f>M96&amp;"     "</f>
      </c>
      <c r="N97" s="119">
        <f>N96&amp;"     "</f>
      </c>
      <c r="O97" s="119">
        <f>O96&amp;"     "</f>
      </c>
      <c r="P97" s="119">
        <f>P96</f>
      </c>
      <c r="Q97" s="119">
        <f>Q96</f>
      </c>
      <c r="R97" s="119">
        <f>R96&amp;"     "</f>
      </c>
      <c r="S97" s="119" t="s">
        <v>95</v>
      </c>
    </row>
    <row r="98" ht="50.0" customHeight="true">
      <c r="A98" s="114" t="s">
        <v>426</v>
      </c>
      <c r="B98" s="114"/>
      <c r="C98" s="115"/>
      <c r="D98" s="115" t="s">
        <v>427</v>
      </c>
      <c r="E98" s="114" t="s">
        <v>69</v>
      </c>
      <c r="F98" s="116" t="n">
        <v>1.0</v>
      </c>
      <c r="G98" s="117" t="s">
        <v>70</v>
      </c>
      <c r="H98" s="116" t="n">
        <v>110.0</v>
      </c>
      <c r="I98" s="116" t="n">
        <v>90.0</v>
      </c>
      <c r="J98" s="117" t="s">
        <v>71</v>
      </c>
      <c r="K98" s="117" t="s">
        <v>72</v>
      </c>
      <c r="L98" s="118" t="s">
        <v>428</v>
      </c>
      <c r="M98" s="117" t="s">
        <v>83</v>
      </c>
      <c r="N98" s="117" t="s">
        <v>83</v>
      </c>
      <c r="O98" s="117" t="s">
        <v>94</v>
      </c>
      <c r="P98" s="119">
        <f>IF(INDIRECT("G98")="Mercado Shops","-",IF(INDIRECT("O98")="Clássico","11%",IF(INDIRECT("O98")="Premium","16%","-")))</f>
      </c>
      <c r="Q98" s="119">
        <f>IF(INDIRECT("G98")="Mercado Livre","-",IF(INDIRECT("O98")="Clássico","1.99%",IF(INDIRECT("O98")="Premium","11.99%","-")))</f>
      </c>
      <c r="R98" s="117" t="s">
        <v>76</v>
      </c>
      <c r="S98" s="119" t="s">
        <v>84</v>
      </c>
    </row>
    <row r="99" ht="50.0" customHeight="true">
      <c r="A99" s="114" t="s">
        <v>429</v>
      </c>
      <c r="B99" s="114"/>
      <c r="C99" s="115" t="s">
        <v>430</v>
      </c>
      <c r="D99" s="115" t="s">
        <v>431</v>
      </c>
      <c r="E99" s="114" t="s">
        <v>69</v>
      </c>
      <c r="F99" s="116" t="n">
        <v>1.0</v>
      </c>
      <c r="G99" s="117" t="s">
        <v>70</v>
      </c>
      <c r="H99" s="116" t="n">
        <v>230.0</v>
      </c>
      <c r="I99" s="116" t="n">
        <v>185.0</v>
      </c>
      <c r="J99" s="117" t="s">
        <v>71</v>
      </c>
      <c r="K99" s="117" t="s">
        <v>72</v>
      </c>
      <c r="L99" s="118" t="s">
        <v>432</v>
      </c>
      <c r="M99" s="117" t="s">
        <v>83</v>
      </c>
      <c r="N99" s="117" t="s">
        <v>83</v>
      </c>
      <c r="O99" s="117" t="s">
        <v>94</v>
      </c>
      <c r="P99" s="119">
        <f>IF(INDIRECT("G99")="Mercado Shops","-",IF(INDIRECT("O99")="Clássico","11%",IF(INDIRECT("O99")="Premium","16%","-")))</f>
      </c>
      <c r="Q99" s="119">
        <f>IF(INDIRECT("G99")="Mercado Livre","-",IF(INDIRECT("O99")="Clássico","1.99%",IF(INDIRECT("O99")="Premium","11.99%","-")))</f>
      </c>
      <c r="R99" s="117" t="s">
        <v>76</v>
      </c>
      <c r="S99" s="119" t="s">
        <v>84</v>
      </c>
    </row>
    <row r="100" ht="50.0" customHeight="true">
      <c r="A100" s="114" t="s">
        <v>433</v>
      </c>
      <c r="B100" s="114"/>
      <c r="C100" s="115"/>
      <c r="D100" s="115" t="s">
        <v>434</v>
      </c>
      <c r="E100" s="114" t="s">
        <v>69</v>
      </c>
      <c r="F100" s="116" t="n">
        <v>1.0</v>
      </c>
      <c r="G100" s="117" t="s">
        <v>70</v>
      </c>
      <c r="H100" s="116" t="n">
        <v>100.0</v>
      </c>
      <c r="I100" s="116" t="n">
        <v>90.0</v>
      </c>
      <c r="J100" s="117" t="s">
        <v>71</v>
      </c>
      <c r="K100" s="117" t="s">
        <v>72</v>
      </c>
      <c r="L100" s="118" t="s">
        <v>435</v>
      </c>
      <c r="M100" s="117" t="s">
        <v>83</v>
      </c>
      <c r="N100" s="117" t="s">
        <v>83</v>
      </c>
      <c r="O100" s="117" t="s">
        <v>94</v>
      </c>
      <c r="P100" s="119">
        <f>IF(INDIRECT("G100")="Mercado Shops","-",IF(INDIRECT("O100")="Clássico","11%",IF(INDIRECT("O100")="Premium","16%","-")))</f>
      </c>
      <c r="Q100" s="119">
        <f>IF(INDIRECT("G100")="Mercado Livre","-",IF(INDIRECT("O100")="Clássico","1.99%",IF(INDIRECT("O100")="Premium","11.99%","-")))</f>
      </c>
      <c r="R100" s="117" t="s">
        <v>76</v>
      </c>
      <c r="S100" s="119" t="s">
        <v>84</v>
      </c>
    </row>
    <row r="101" ht="50.0" customHeight="true">
      <c r="A101" s="114" t="s">
        <v>436</v>
      </c>
      <c r="B101" s="114"/>
      <c r="C101" s="115"/>
      <c r="D101" s="115" t="s">
        <v>437</v>
      </c>
      <c r="E101" s="114" t="s">
        <v>69</v>
      </c>
      <c r="F101" s="116" t="n">
        <v>1.0</v>
      </c>
      <c r="G101" s="117" t="s">
        <v>70</v>
      </c>
      <c r="H101" s="116" t="n">
        <v>170.0</v>
      </c>
      <c r="I101" s="116" t="n">
        <v>159.0</v>
      </c>
      <c r="J101" s="117" t="s">
        <v>71</v>
      </c>
      <c r="K101" s="117" t="s">
        <v>72</v>
      </c>
      <c r="L101" s="118" t="s">
        <v>438</v>
      </c>
      <c r="M101" s="117" t="s">
        <v>83</v>
      </c>
      <c r="N101" s="117" t="s">
        <v>83</v>
      </c>
      <c r="O101" s="117" t="s">
        <v>94</v>
      </c>
      <c r="P101" s="119">
        <f>IF(INDIRECT("G101")="Mercado Shops","-",IF(INDIRECT("O101")="Clássico","11%",IF(INDIRECT("O101")="Premium","16%","-")))</f>
      </c>
      <c r="Q101" s="119">
        <f>IF(INDIRECT("G101")="Mercado Livre","-",IF(INDIRECT("O101")="Clássico","1.99%",IF(INDIRECT("O101")="Premium","11.99%","-")))</f>
      </c>
      <c r="R101" s="117" t="s">
        <v>76</v>
      </c>
      <c r="S101" s="119" t="s">
        <v>84</v>
      </c>
    </row>
    <row r="102" ht="50.0" customHeight="true">
      <c r="A102" s="114" t="s">
        <v>439</v>
      </c>
      <c r="B102" s="114"/>
      <c r="C102" s="115" t="s">
        <v>440</v>
      </c>
      <c r="D102" s="115" t="s">
        <v>441</v>
      </c>
      <c r="E102" s="114" t="s">
        <v>69</v>
      </c>
      <c r="F102" s="116" t="n">
        <v>1.0</v>
      </c>
      <c r="G102" s="117" t="s">
        <v>70</v>
      </c>
      <c r="H102" s="116" t="n">
        <v>120.0</v>
      </c>
      <c r="I102" s="116" t="n">
        <v>90.0</v>
      </c>
      <c r="J102" s="117" t="s">
        <v>71</v>
      </c>
      <c r="K102" s="117" t="s">
        <v>72</v>
      </c>
      <c r="L102" s="118" t="s">
        <v>442</v>
      </c>
      <c r="M102" s="117" t="s">
        <v>83</v>
      </c>
      <c r="N102" s="117" t="s">
        <v>83</v>
      </c>
      <c r="O102" s="117" t="s">
        <v>94</v>
      </c>
      <c r="P102" s="119">
        <f>IF(INDIRECT("G102")="Mercado Shops","-",IF(INDIRECT("O102")="Clássico","11%",IF(INDIRECT("O102")="Premium","16%","-")))</f>
      </c>
      <c r="Q102" s="119">
        <f>IF(INDIRECT("G102")="Mercado Livre","-",IF(INDIRECT("O102")="Clássico","1.99%",IF(INDIRECT("O102")="Premium","11.99%","-")))</f>
      </c>
      <c r="R102" s="117" t="s">
        <v>76</v>
      </c>
      <c r="S102" s="119" t="s">
        <v>84</v>
      </c>
    </row>
    <row r="103" ht="50.0" customHeight="true">
      <c r="A103" s="114" t="s">
        <v>443</v>
      </c>
      <c r="B103" s="114"/>
      <c r="C103" s="115"/>
      <c r="D103" s="115" t="s">
        <v>444</v>
      </c>
      <c r="E103" s="114" t="s">
        <v>69</v>
      </c>
      <c r="F103" s="116" t="n">
        <v>1.0</v>
      </c>
      <c r="G103" s="117" t="s">
        <v>38</v>
      </c>
      <c r="H103" s="116" t="n">
        <v>140.0</v>
      </c>
      <c r="I103" s="116" t="n">
        <v>129.0</v>
      </c>
      <c r="J103" s="117" t="s">
        <v>71</v>
      </c>
      <c r="K103" s="117" t="s">
        <v>72</v>
      </c>
      <c r="L103" s="118" t="s">
        <v>445</v>
      </c>
      <c r="M103" s="117" t="s">
        <v>83</v>
      </c>
      <c r="N103" s="117" t="s">
        <v>83</v>
      </c>
      <c r="O103" s="117" t="s">
        <v>94</v>
      </c>
      <c r="P103" s="119">
        <f>IF(INDIRECT("G103")="Mercado Shops","-",IF(INDIRECT("O103")="Clássico","11%",IF(INDIRECT("O103")="Premium","16%","-")))</f>
      </c>
      <c r="Q103" s="119">
        <f>IF(INDIRECT("G103")="Mercado Livre","-",IF(INDIRECT("O103")="Clássico","1.99%",IF(INDIRECT("O103")="Premium","11.99%","-")))</f>
      </c>
      <c r="R103" s="117" t="s">
        <v>76</v>
      </c>
      <c r="S103" s="119" t="s">
        <v>84</v>
      </c>
    </row>
    <row r="104" ht="50.0" customHeight="true">
      <c r="A104" s="114" t="s">
        <v>446</v>
      </c>
      <c r="B104" s="114"/>
      <c r="C104" s="115"/>
      <c r="D104" s="115" t="s">
        <v>447</v>
      </c>
      <c r="E104" s="114" t="s">
        <v>69</v>
      </c>
      <c r="F104" s="116" t="n">
        <v>1.0</v>
      </c>
      <c r="G104" s="117" t="s">
        <v>70</v>
      </c>
      <c r="H104" s="116" t="n">
        <v>90.0</v>
      </c>
      <c r="I104" s="116" t="n">
        <v>79.0</v>
      </c>
      <c r="J104" s="117" t="s">
        <v>71</v>
      </c>
      <c r="K104" s="117" t="s">
        <v>72</v>
      </c>
      <c r="L104" s="118" t="s">
        <v>448</v>
      </c>
      <c r="M104" s="117" t="s">
        <v>83</v>
      </c>
      <c r="N104" s="117" t="s">
        <v>83</v>
      </c>
      <c r="O104" s="117" t="s">
        <v>94</v>
      </c>
      <c r="P104" s="119">
        <f>IF(INDIRECT("G104")="Mercado Shops","-",IF(INDIRECT("O104")="Clássico","11%",IF(INDIRECT("O104")="Premium","16%","-")))</f>
      </c>
      <c r="Q104" s="119">
        <f>IF(INDIRECT("G104")="Mercado Livre","-",IF(INDIRECT("O104")="Clássico","1.99%",IF(INDIRECT("O104")="Premium","11.99%","-")))</f>
      </c>
      <c r="R104" s="117" t="s">
        <v>76</v>
      </c>
      <c r="S104" s="119" t="s">
        <v>84</v>
      </c>
    </row>
    <row r="105" ht="50.0" customHeight="true">
      <c r="A105" s="114" t="s">
        <v>449</v>
      </c>
      <c r="B105" s="114"/>
      <c r="C105" s="115" t="s">
        <v>450</v>
      </c>
      <c r="D105" s="115" t="s">
        <v>451</v>
      </c>
      <c r="E105" s="114" t="s">
        <v>69</v>
      </c>
      <c r="F105" s="116" t="n">
        <v>1.0</v>
      </c>
      <c r="G105" s="117" t="s">
        <v>70</v>
      </c>
      <c r="H105" s="116" t="n">
        <v>85.0</v>
      </c>
      <c r="I105" s="116" t="n">
        <v>65.0</v>
      </c>
      <c r="J105" s="117" t="s">
        <v>71</v>
      </c>
      <c r="K105" s="117" t="s">
        <v>72</v>
      </c>
      <c r="L105" s="118" t="s">
        <v>452</v>
      </c>
      <c r="M105" s="117" t="s">
        <v>83</v>
      </c>
      <c r="N105" s="117" t="s">
        <v>83</v>
      </c>
      <c r="O105" s="117" t="s">
        <v>94</v>
      </c>
      <c r="P105" s="119">
        <f>IF(INDIRECT("G105")="Mercado Shops","-",IF(INDIRECT("O105")="Clássico","11%",IF(INDIRECT("O105")="Premium","16%","-")))</f>
      </c>
      <c r="Q105" s="119">
        <f>IF(INDIRECT("G105")="Mercado Livre","-",IF(INDIRECT("O105")="Clássico","1.99%",IF(INDIRECT("O105")="Premium","11.99%","-")))</f>
      </c>
      <c r="R105" s="117" t="s">
        <v>76</v>
      </c>
      <c r="S105" s="119" t="s">
        <v>84</v>
      </c>
    </row>
    <row r="106" ht="50.0" customHeight="true">
      <c r="A106" s="114" t="s">
        <v>453</v>
      </c>
      <c r="B106" s="114"/>
      <c r="C106" s="115"/>
      <c r="D106" s="115" t="s">
        <v>454</v>
      </c>
      <c r="E106" s="114" t="s">
        <v>69</v>
      </c>
      <c r="F106" s="116" t="n">
        <v>1.0</v>
      </c>
      <c r="G106" s="117" t="s">
        <v>70</v>
      </c>
      <c r="H106" s="116" t="n">
        <v>235.0</v>
      </c>
      <c r="I106" s="116" t="n">
        <v>199.0</v>
      </c>
      <c r="J106" s="117" t="s">
        <v>71</v>
      </c>
      <c r="K106" s="117" t="s">
        <v>72</v>
      </c>
      <c r="L106" s="118" t="s">
        <v>455</v>
      </c>
      <c r="M106" s="117" t="s">
        <v>83</v>
      </c>
      <c r="N106" s="117" t="s">
        <v>83</v>
      </c>
      <c r="O106" s="117" t="s">
        <v>94</v>
      </c>
      <c r="P106" s="119">
        <f>IF(INDIRECT("G106")="Mercado Shops","-",IF(INDIRECT("O106")="Clássico","11%",IF(INDIRECT("O106")="Premium","16%","-")))</f>
      </c>
      <c r="Q106" s="119">
        <f>IF(INDIRECT("G106")="Mercado Livre","-",IF(INDIRECT("O106")="Clássico","1.99%",IF(INDIRECT("O106")="Premium","11.99%","-")))</f>
      </c>
      <c r="R106" s="117" t="s">
        <v>76</v>
      </c>
      <c r="S106" s="119" t="s">
        <v>84</v>
      </c>
    </row>
    <row r="107" ht="50.0" customHeight="true">
      <c r="A107" s="114" t="s">
        <v>456</v>
      </c>
      <c r="B107" s="114"/>
      <c r="C107" s="115"/>
      <c r="D107" s="115" t="s">
        <v>457</v>
      </c>
      <c r="E107" s="114" t="s">
        <v>69</v>
      </c>
      <c r="F107" s="116" t="n">
        <v>1.0</v>
      </c>
      <c r="G107" s="117" t="s">
        <v>70</v>
      </c>
      <c r="H107" s="116" t="n">
        <v>65.0</v>
      </c>
      <c r="I107" s="116" t="n">
        <v>45.0</v>
      </c>
      <c r="J107" s="117" t="s">
        <v>71</v>
      </c>
      <c r="K107" s="117" t="s">
        <v>72</v>
      </c>
      <c r="L107" s="118" t="s">
        <v>458</v>
      </c>
      <c r="M107" s="117" t="s">
        <v>83</v>
      </c>
      <c r="N107" s="117" t="s">
        <v>83</v>
      </c>
      <c r="O107" s="117" t="s">
        <v>94</v>
      </c>
      <c r="P107" s="119">
        <f>IF(INDIRECT("G107")="Mercado Shops","-",IF(INDIRECT("O107")="Clássico","11%",IF(INDIRECT("O107")="Premium","16%","-")))</f>
      </c>
      <c r="Q107" s="119">
        <f>IF(INDIRECT("G107")="Mercado Livre","-",IF(INDIRECT("O107")="Clássico","1.99%",IF(INDIRECT("O107")="Premium","11.99%","-")))</f>
      </c>
      <c r="R107" s="117" t="s">
        <v>76</v>
      </c>
      <c r="S107" s="119" t="s">
        <v>84</v>
      </c>
    </row>
    <row r="108" ht="50.0" customHeight="true">
      <c r="A108" s="114" t="s">
        <v>459</v>
      </c>
      <c r="B108" s="114"/>
      <c r="C108" s="115"/>
      <c r="D108" s="115" t="s">
        <v>460</v>
      </c>
      <c r="E108" s="114" t="s">
        <v>69</v>
      </c>
      <c r="F108" s="116" t="n">
        <v>1.0</v>
      </c>
      <c r="G108" s="117" t="s">
        <v>70</v>
      </c>
      <c r="H108" s="116" t="n">
        <v>65.0</v>
      </c>
      <c r="I108" s="116" t="n">
        <v>50.0</v>
      </c>
      <c r="J108" s="117" t="s">
        <v>71</v>
      </c>
      <c r="K108" s="117" t="s">
        <v>72</v>
      </c>
      <c r="L108" s="118" t="s">
        <v>461</v>
      </c>
      <c r="M108" s="117" t="s">
        <v>83</v>
      </c>
      <c r="N108" s="117" t="s">
        <v>83</v>
      </c>
      <c r="O108" s="117" t="s">
        <v>94</v>
      </c>
      <c r="P108" s="119">
        <f>IF(INDIRECT("G108")="Mercado Shops","-",IF(INDIRECT("O108")="Clássico","11%",IF(INDIRECT("O108")="Premium","16%","-")))</f>
      </c>
      <c r="Q108" s="119">
        <f>IF(INDIRECT("G108")="Mercado Livre","-",IF(INDIRECT("O108")="Clássico","1.99%",IF(INDIRECT("O108")="Premium","11.99%","-")))</f>
      </c>
      <c r="R108" s="117" t="s">
        <v>76</v>
      </c>
      <c r="S108" s="119" t="s">
        <v>84</v>
      </c>
    </row>
    <row r="109" ht="50.0" customHeight="true">
      <c r="A109" s="114" t="s">
        <v>462</v>
      </c>
      <c r="B109" s="114"/>
      <c r="C109" s="115"/>
      <c r="D109" s="115" t="s">
        <v>463</v>
      </c>
      <c r="E109" s="114" t="s">
        <v>69</v>
      </c>
      <c r="F109" s="116" t="n">
        <v>1.0</v>
      </c>
      <c r="G109" s="117" t="s">
        <v>70</v>
      </c>
      <c r="H109" s="116" t="n">
        <v>150.0</v>
      </c>
      <c r="I109" s="116" t="n">
        <v>135.0</v>
      </c>
      <c r="J109" s="117" t="s">
        <v>71</v>
      </c>
      <c r="K109" s="117" t="s">
        <v>72</v>
      </c>
      <c r="L109" s="118" t="s">
        <v>464</v>
      </c>
      <c r="M109" s="117" t="s">
        <v>83</v>
      </c>
      <c r="N109" s="117" t="s">
        <v>83</v>
      </c>
      <c r="O109" s="117" t="s">
        <v>94</v>
      </c>
      <c r="P109" s="119">
        <f>IF(INDIRECT("G109")="Mercado Shops","-",IF(INDIRECT("O109")="Clássico","11%",IF(INDIRECT("O109")="Premium","16%","-")))</f>
      </c>
      <c r="Q109" s="119">
        <f>IF(INDIRECT("G109")="Mercado Livre","-",IF(INDIRECT("O109")="Clássico","1.99%",IF(INDIRECT("O109")="Premium","11.99%","-")))</f>
      </c>
      <c r="R109" s="117" t="s">
        <v>76</v>
      </c>
      <c r="S109" s="119" t="s">
        <v>84</v>
      </c>
    </row>
    <row r="110" ht="50.0" customHeight="true">
      <c r="A110" s="114" t="s">
        <v>465</v>
      </c>
      <c r="B110" s="114"/>
      <c r="C110" s="115"/>
      <c r="D110" s="115" t="s">
        <v>466</v>
      </c>
      <c r="E110" s="114" t="s">
        <v>69</v>
      </c>
      <c r="F110" s="116" t="n">
        <v>1.0</v>
      </c>
      <c r="G110" s="117" t="s">
        <v>70</v>
      </c>
      <c r="H110" s="116" t="n">
        <v>80.0</v>
      </c>
      <c r="I110" s="116" t="n">
        <v>65.0</v>
      </c>
      <c r="J110" s="117" t="s">
        <v>71</v>
      </c>
      <c r="K110" s="117" t="s">
        <v>72</v>
      </c>
      <c r="L110" s="118" t="s">
        <v>467</v>
      </c>
      <c r="M110" s="117" t="s">
        <v>83</v>
      </c>
      <c r="N110" s="117" t="s">
        <v>83</v>
      </c>
      <c r="O110" s="117" t="s">
        <v>94</v>
      </c>
      <c r="P110" s="119">
        <f>IF(INDIRECT("G110")="Mercado Shops","-",IF(INDIRECT("O110")="Clássico","11%",IF(INDIRECT("O110")="Premium","16%","-")))</f>
      </c>
      <c r="Q110" s="119">
        <f>IF(INDIRECT("G110")="Mercado Livre","-",IF(INDIRECT("O110")="Clássico","1.99%",IF(INDIRECT("O110")="Premium","11.99%","-")))</f>
      </c>
      <c r="R110" s="117" t="s">
        <v>76</v>
      </c>
      <c r="S110" s="119" t="s">
        <v>84</v>
      </c>
    </row>
    <row r="111" ht="50.0" customHeight="true">
      <c r="A111" s="114" t="s">
        <v>468</v>
      </c>
      <c r="B111" s="114"/>
      <c r="C111" s="115"/>
      <c r="D111" s="115" t="s">
        <v>469</v>
      </c>
      <c r="E111" s="114" t="s">
        <v>69</v>
      </c>
      <c r="F111" s="116" t="n">
        <v>1.0</v>
      </c>
      <c r="G111" s="117" t="s">
        <v>70</v>
      </c>
      <c r="H111" s="116" t="n">
        <v>185.0</v>
      </c>
      <c r="I111" s="116" t="n">
        <v>150.0</v>
      </c>
      <c r="J111" s="117" t="s">
        <v>71</v>
      </c>
      <c r="K111" s="117" t="s">
        <v>72</v>
      </c>
      <c r="L111" s="118" t="s">
        <v>470</v>
      </c>
      <c r="M111" s="117" t="s">
        <v>83</v>
      </c>
      <c r="N111" s="117" t="s">
        <v>83</v>
      </c>
      <c r="O111" s="117" t="s">
        <v>94</v>
      </c>
      <c r="P111" s="119">
        <f>IF(INDIRECT("G111")="Mercado Shops","-",IF(INDIRECT("O111")="Clássico","11%",IF(INDIRECT("O111")="Premium","16%","-")))</f>
      </c>
      <c r="Q111" s="119">
        <f>IF(INDIRECT("G111")="Mercado Livre","-",IF(INDIRECT("O111")="Clássico","1.99%",IF(INDIRECT("O111")="Premium","11.99%","-")))</f>
      </c>
      <c r="R111" s="117" t="s">
        <v>76</v>
      </c>
      <c r="S111" s="119" t="s">
        <v>84</v>
      </c>
    </row>
    <row r="112" ht="50.0" customHeight="true">
      <c r="A112" s="114" t="s">
        <v>471</v>
      </c>
      <c r="B112" s="114"/>
      <c r="C112" s="115"/>
      <c r="D112" s="115" t="s">
        <v>472</v>
      </c>
      <c r="E112" s="114" t="s">
        <v>69</v>
      </c>
      <c r="F112" s="116" t="n">
        <v>1.0</v>
      </c>
      <c r="G112" s="117" t="s">
        <v>70</v>
      </c>
      <c r="H112" s="116" t="n">
        <v>85.0</v>
      </c>
      <c r="I112" s="116" t="n">
        <v>65.0</v>
      </c>
      <c r="J112" s="117" t="s">
        <v>71</v>
      </c>
      <c r="K112" s="117" t="s">
        <v>72</v>
      </c>
      <c r="L112" s="118" t="s">
        <v>473</v>
      </c>
      <c r="M112" s="117" t="s">
        <v>83</v>
      </c>
      <c r="N112" s="117" t="s">
        <v>83</v>
      </c>
      <c r="O112" s="117" t="s">
        <v>94</v>
      </c>
      <c r="P112" s="119">
        <f>IF(INDIRECT("G112")="Mercado Shops","-",IF(INDIRECT("O112")="Clássico","11%",IF(INDIRECT("O112")="Premium","16%","-")))</f>
      </c>
      <c r="Q112" s="119">
        <f>IF(INDIRECT("G112")="Mercado Livre","-",IF(INDIRECT("O112")="Clássico","1.99%",IF(INDIRECT("O112")="Premium","11.99%","-")))</f>
      </c>
      <c r="R112" s="117" t="s">
        <v>76</v>
      </c>
      <c r="S112" s="119" t="s">
        <v>84</v>
      </c>
    </row>
    <row r="113" ht="50.0" customHeight="true">
      <c r="A113" s="114" t="s">
        <v>474</v>
      </c>
      <c r="B113" s="114"/>
      <c r="C113" s="115"/>
      <c r="D113" s="115" t="s">
        <v>475</v>
      </c>
      <c r="E113" s="114" t="s">
        <v>69</v>
      </c>
      <c r="F113" s="116" t="n">
        <v>1.0</v>
      </c>
      <c r="G113" s="117" t="s">
        <v>70</v>
      </c>
      <c r="H113" s="116" t="n">
        <v>185.0</v>
      </c>
      <c r="I113" s="116" t="n">
        <v>150.0</v>
      </c>
      <c r="J113" s="117" t="s">
        <v>71</v>
      </c>
      <c r="K113" s="117" t="s">
        <v>72</v>
      </c>
      <c r="L113" s="118" t="s">
        <v>476</v>
      </c>
      <c r="M113" s="117" t="s">
        <v>83</v>
      </c>
      <c r="N113" s="117" t="s">
        <v>83</v>
      </c>
      <c r="O113" s="117" t="s">
        <v>94</v>
      </c>
      <c r="P113" s="119">
        <f>IF(INDIRECT("G113")="Mercado Shops","-",IF(INDIRECT("O113")="Clássico","11%",IF(INDIRECT("O113")="Premium","16%","-")))</f>
      </c>
      <c r="Q113" s="119">
        <f>IF(INDIRECT("G113")="Mercado Livre","-",IF(INDIRECT("O113")="Clássico","1.99%",IF(INDIRECT("O113")="Premium","11.99%","-")))</f>
      </c>
      <c r="R113" s="117" t="s">
        <v>76</v>
      </c>
      <c r="S113" s="119" t="s">
        <v>84</v>
      </c>
    </row>
    <row r="114" ht="50.0" customHeight="true">
      <c r="A114" s="114" t="s">
        <v>477</v>
      </c>
      <c r="B114" s="114"/>
      <c r="C114" s="115"/>
      <c r="D114" s="115" t="s">
        <v>478</v>
      </c>
      <c r="E114" s="114" t="s">
        <v>69</v>
      </c>
      <c r="F114" s="116" t="n">
        <v>1.0</v>
      </c>
      <c r="G114" s="117" t="s">
        <v>70</v>
      </c>
      <c r="H114" s="116" t="n">
        <v>120.0</v>
      </c>
      <c r="I114" s="116" t="n">
        <v>99.0</v>
      </c>
      <c r="J114" s="117" t="s">
        <v>71</v>
      </c>
      <c r="K114" s="117" t="s">
        <v>72</v>
      </c>
      <c r="L114" s="118" t="s">
        <v>479</v>
      </c>
      <c r="M114" s="117" t="s">
        <v>83</v>
      </c>
      <c r="N114" s="117" t="s">
        <v>83</v>
      </c>
      <c r="O114" s="117" t="s">
        <v>94</v>
      </c>
      <c r="P114" s="119">
        <f>IF(INDIRECT("G114")="Mercado Shops","-",IF(INDIRECT("O114")="Clássico","11%",IF(INDIRECT("O114")="Premium","16%","-")))</f>
      </c>
      <c r="Q114" s="119">
        <f>IF(INDIRECT("G114")="Mercado Livre","-",IF(INDIRECT("O114")="Clássico","1.99%",IF(INDIRECT("O114")="Premium","11.99%","-")))</f>
      </c>
      <c r="R114" s="117" t="s">
        <v>76</v>
      </c>
      <c r="S114" s="119" t="s">
        <v>84</v>
      </c>
    </row>
    <row r="115" ht="50.0" customHeight="true">
      <c r="A115" s="114" t="s">
        <v>480</v>
      </c>
      <c r="B115" s="114"/>
      <c r="C115" s="115"/>
      <c r="D115" s="115" t="s">
        <v>481</v>
      </c>
      <c r="E115" s="114" t="s">
        <v>69</v>
      </c>
      <c r="F115" s="116" t="n">
        <v>1.0</v>
      </c>
      <c r="G115" s="117" t="s">
        <v>70</v>
      </c>
      <c r="H115" s="116" t="n">
        <v>175.0</v>
      </c>
      <c r="I115" s="116" t="n">
        <v>155.0</v>
      </c>
      <c r="J115" s="117" t="s">
        <v>71</v>
      </c>
      <c r="K115" s="117" t="s">
        <v>72</v>
      </c>
      <c r="L115" s="118" t="s">
        <v>482</v>
      </c>
      <c r="M115" s="117" t="s">
        <v>83</v>
      </c>
      <c r="N115" s="117" t="s">
        <v>83</v>
      </c>
      <c r="O115" s="117" t="s">
        <v>94</v>
      </c>
      <c r="P115" s="119">
        <f>IF(INDIRECT("G115")="Mercado Shops","-",IF(INDIRECT("O115")="Clássico","11%",IF(INDIRECT("O115")="Premium","16%","-")))</f>
      </c>
      <c r="Q115" s="119">
        <f>IF(INDIRECT("G115")="Mercado Livre","-",IF(INDIRECT("O115")="Clássico","1.99%",IF(INDIRECT("O115")="Premium","11.99%","-")))</f>
      </c>
      <c r="R115" s="117" t="s">
        <v>76</v>
      </c>
      <c r="S115" s="119" t="s">
        <v>84</v>
      </c>
    </row>
    <row r="116" ht="50.0" customHeight="true">
      <c r="A116" s="114" t="s">
        <v>483</v>
      </c>
      <c r="B116" s="114"/>
      <c r="C116" s="115"/>
      <c r="D116" s="115" t="s">
        <v>484</v>
      </c>
      <c r="E116" s="114" t="s">
        <v>69</v>
      </c>
      <c r="F116" s="116" t="n">
        <v>1.0</v>
      </c>
      <c r="G116" s="117" t="s">
        <v>70</v>
      </c>
      <c r="H116" s="116" t="n">
        <v>120.0</v>
      </c>
      <c r="I116" s="116" t="n">
        <v>90.0</v>
      </c>
      <c r="J116" s="117" t="s">
        <v>71</v>
      </c>
      <c r="K116" s="117" t="s">
        <v>72</v>
      </c>
      <c r="L116" s="118" t="s">
        <v>485</v>
      </c>
      <c r="M116" s="117" t="s">
        <v>83</v>
      </c>
      <c r="N116" s="117" t="s">
        <v>83</v>
      </c>
      <c r="O116" s="117" t="s">
        <v>94</v>
      </c>
      <c r="P116" s="119">
        <f>IF(INDIRECT("G116")="Mercado Shops","-",IF(INDIRECT("O116")="Clássico","11%",IF(INDIRECT("O116")="Premium","16%","-")))</f>
      </c>
      <c r="Q116" s="119">
        <f>IF(INDIRECT("G116")="Mercado Livre","-",IF(INDIRECT("O116")="Clássico","1.99%",IF(INDIRECT("O116")="Premium","11.99%","-")))</f>
      </c>
      <c r="R116" s="117" t="s">
        <v>76</v>
      </c>
      <c r="S116" s="119" t="s">
        <v>84</v>
      </c>
    </row>
    <row r="117" ht="50.0" customHeight="true">
      <c r="A117" s="114" t="s">
        <v>486</v>
      </c>
      <c r="B117" s="114"/>
      <c r="C117" s="115"/>
      <c r="D117" s="115" t="s">
        <v>487</v>
      </c>
      <c r="E117" s="114" t="s">
        <v>69</v>
      </c>
      <c r="F117" s="116" t="n">
        <v>1.0</v>
      </c>
      <c r="G117" s="117" t="s">
        <v>70</v>
      </c>
      <c r="H117" s="116" t="n">
        <v>450.0</v>
      </c>
      <c r="I117" s="116" t="n">
        <v>385.0</v>
      </c>
      <c r="J117" s="117" t="s">
        <v>71</v>
      </c>
      <c r="K117" s="117" t="s">
        <v>72</v>
      </c>
      <c r="L117" s="118" t="s">
        <v>488</v>
      </c>
      <c r="M117" s="117" t="s">
        <v>83</v>
      </c>
      <c r="N117" s="117" t="s">
        <v>83</v>
      </c>
      <c r="O117" s="117" t="s">
        <v>94</v>
      </c>
      <c r="P117" s="119">
        <f>IF(INDIRECT("G117")="Mercado Shops","-",IF(INDIRECT("O117")="Clássico","11%",IF(INDIRECT("O117")="Premium","16%","-")))</f>
      </c>
      <c r="Q117" s="119">
        <f>IF(INDIRECT("G117")="Mercado Livre","-",IF(INDIRECT("O117")="Clássico","1.99%",IF(INDIRECT("O117")="Premium","11.99%","-")))</f>
      </c>
      <c r="R117" s="117" t="s">
        <v>76</v>
      </c>
      <c r="S117" s="119" t="s">
        <v>84</v>
      </c>
    </row>
    <row r="118" ht="50.0" customHeight="true">
      <c r="A118" s="114" t="s">
        <v>489</v>
      </c>
      <c r="B118" s="114"/>
      <c r="C118" s="115"/>
      <c r="D118" s="115" t="s">
        <v>490</v>
      </c>
      <c r="E118" s="114" t="s">
        <v>69</v>
      </c>
      <c r="F118" s="116" t="n">
        <v>1.0</v>
      </c>
      <c r="G118" s="117" t="s">
        <v>70</v>
      </c>
      <c r="H118" s="116" t="n">
        <v>245.0</v>
      </c>
      <c r="I118" s="116" t="n">
        <v>199.0</v>
      </c>
      <c r="J118" s="117" t="s">
        <v>71</v>
      </c>
      <c r="K118" s="117" t="s">
        <v>72</v>
      </c>
      <c r="L118" s="118" t="s">
        <v>491</v>
      </c>
      <c r="M118" s="117" t="s">
        <v>83</v>
      </c>
      <c r="N118" s="117" t="s">
        <v>83</v>
      </c>
      <c r="O118" s="117" t="s">
        <v>94</v>
      </c>
      <c r="P118" s="119">
        <f>IF(INDIRECT("G118")="Mercado Shops","-",IF(INDIRECT("O118")="Clássico","11%",IF(INDIRECT("O118")="Premium","16%","-")))</f>
      </c>
      <c r="Q118" s="119">
        <f>IF(INDIRECT("G118")="Mercado Livre","-",IF(INDIRECT("O118")="Clássico","1.99%",IF(INDIRECT("O118")="Premium","11.99%","-")))</f>
      </c>
      <c r="R118" s="117" t="s">
        <v>76</v>
      </c>
      <c r="S118" s="119" t="s">
        <v>84</v>
      </c>
    </row>
    <row r="119" ht="50.0" customHeight="true">
      <c r="A119" s="114" t="s">
        <v>492</v>
      </c>
      <c r="B119" s="114"/>
      <c r="C119" s="115"/>
      <c r="D119" s="115" t="s">
        <v>493</v>
      </c>
      <c r="E119" s="114" t="s">
        <v>69</v>
      </c>
      <c r="F119" s="116" t="n">
        <v>1.0</v>
      </c>
      <c r="G119" s="117" t="s">
        <v>70</v>
      </c>
      <c r="H119" s="116" t="n">
        <v>350.0</v>
      </c>
      <c r="I119" s="116" t="n">
        <v>299.0</v>
      </c>
      <c r="J119" s="117" t="s">
        <v>71</v>
      </c>
      <c r="K119" s="117" t="s">
        <v>72</v>
      </c>
      <c r="L119" s="118" t="s">
        <v>494</v>
      </c>
      <c r="M119" s="117" t="s">
        <v>83</v>
      </c>
      <c r="N119" s="117" t="s">
        <v>83</v>
      </c>
      <c r="O119" s="117" t="s">
        <v>75</v>
      </c>
      <c r="P119" s="119">
        <f>IF(INDIRECT("G119")="Mercado Shops","-",IF(INDIRECT("O119")="Clássico","11%",IF(INDIRECT("O119")="Premium","16%","-")))</f>
      </c>
      <c r="Q119" s="119">
        <f>IF(INDIRECT("G119")="Mercado Livre","-",IF(INDIRECT("O119")="Clássico","1.99%",IF(INDIRECT("O119")="Premium","11.99%","-")))</f>
      </c>
      <c r="R119" s="117" t="s">
        <v>76</v>
      </c>
      <c r="S119" s="119" t="s">
        <v>84</v>
      </c>
    </row>
    <row r="120" ht="50.0" customHeight="true">
      <c r="A120" s="114" t="s">
        <v>495</v>
      </c>
      <c r="B120" s="114"/>
      <c r="C120" s="115"/>
      <c r="D120" s="115" t="s">
        <v>496</v>
      </c>
      <c r="E120" s="114" t="s">
        <v>69</v>
      </c>
      <c r="F120" s="116" t="n">
        <v>1.0</v>
      </c>
      <c r="G120" s="117" t="s">
        <v>70</v>
      </c>
      <c r="H120" s="116" t="n">
        <v>265.0</v>
      </c>
      <c r="I120" s="116" t="n">
        <v>225.0</v>
      </c>
      <c r="J120" s="117" t="s">
        <v>71</v>
      </c>
      <c r="K120" s="117" t="s">
        <v>72</v>
      </c>
      <c r="L120" s="118" t="s">
        <v>497</v>
      </c>
      <c r="M120" s="117" t="s">
        <v>83</v>
      </c>
      <c r="N120" s="117" t="s">
        <v>83</v>
      </c>
      <c r="O120" s="117" t="s">
        <v>94</v>
      </c>
      <c r="P120" s="119">
        <f>IF(INDIRECT("G120")="Mercado Shops","-",IF(INDIRECT("O120")="Clássico","11%",IF(INDIRECT("O120")="Premium","16%","-")))</f>
      </c>
      <c r="Q120" s="119">
        <f>IF(INDIRECT("G120")="Mercado Livre","-",IF(INDIRECT("O120")="Clássico","1.99%",IF(INDIRECT("O120")="Premium","11.99%","-")))</f>
      </c>
      <c r="R120" s="117" t="s">
        <v>76</v>
      </c>
      <c r="S120" s="119" t="s">
        <v>84</v>
      </c>
    </row>
    <row r="121" ht="50.0" customHeight="true">
      <c r="A121" s="114" t="s">
        <v>498</v>
      </c>
      <c r="B121" s="114"/>
      <c r="C121" s="115"/>
      <c r="D121" s="115" t="s">
        <v>499</v>
      </c>
      <c r="E121" s="114" t="s">
        <v>69</v>
      </c>
      <c r="F121" s="116" t="n">
        <v>1.0</v>
      </c>
      <c r="G121" s="117" t="s">
        <v>70</v>
      </c>
      <c r="H121" s="116" t="n">
        <v>250.0</v>
      </c>
      <c r="I121" s="116" t="n">
        <v>180.0</v>
      </c>
      <c r="J121" s="117" t="s">
        <v>71</v>
      </c>
      <c r="K121" s="117" t="s">
        <v>72</v>
      </c>
      <c r="L121" s="118" t="s">
        <v>500</v>
      </c>
      <c r="M121" s="117" t="s">
        <v>83</v>
      </c>
      <c r="N121" s="117" t="s">
        <v>83</v>
      </c>
      <c r="O121" s="117" t="s">
        <v>94</v>
      </c>
      <c r="P121" s="119">
        <f>IF(INDIRECT("G121")="Mercado Shops","-",IF(INDIRECT("O121")="Clássico","11%",IF(INDIRECT("O121")="Premium","16%","-")))</f>
      </c>
      <c r="Q121" s="119">
        <f>IF(INDIRECT("G121")="Mercado Livre","-",IF(INDIRECT("O121")="Clássico","1.99%",IF(INDIRECT("O121")="Premium","11.99%","-")))</f>
      </c>
      <c r="R121" s="117" t="s">
        <v>76</v>
      </c>
      <c r="S121" s="119" t="s">
        <v>84</v>
      </c>
    </row>
    <row r="122" ht="50.0" customHeight="true">
      <c r="A122" s="114" t="s">
        <v>501</v>
      </c>
      <c r="B122" s="114"/>
      <c r="C122" s="115"/>
      <c r="D122" s="115" t="s">
        <v>502</v>
      </c>
      <c r="E122" s="114" t="s">
        <v>69</v>
      </c>
      <c r="F122" s="116" t="n">
        <v>1.0</v>
      </c>
      <c r="G122" s="117" t="s">
        <v>70</v>
      </c>
      <c r="H122" s="116" t="n">
        <v>150.0</v>
      </c>
      <c r="I122" s="116" t="n">
        <v>135.0</v>
      </c>
      <c r="J122" s="117" t="s">
        <v>71</v>
      </c>
      <c r="K122" s="117" t="s">
        <v>72</v>
      </c>
      <c r="L122" s="118" t="s">
        <v>503</v>
      </c>
      <c r="M122" s="117" t="s">
        <v>83</v>
      </c>
      <c r="N122" s="117" t="s">
        <v>83</v>
      </c>
      <c r="O122" s="117" t="s">
        <v>94</v>
      </c>
      <c r="P122" s="119">
        <f>IF(INDIRECT("G122")="Mercado Shops","-",IF(INDIRECT("O122")="Clássico","11%",IF(INDIRECT("O122")="Premium","16%","-")))</f>
      </c>
      <c r="Q122" s="119">
        <f>IF(INDIRECT("G122")="Mercado Livre","-",IF(INDIRECT("O122")="Clássico","1.99%",IF(INDIRECT("O122")="Premium","11.99%","-")))</f>
      </c>
      <c r="R122" s="117" t="s">
        <v>76</v>
      </c>
      <c r="S122" s="119" t="s">
        <v>84</v>
      </c>
    </row>
    <row r="123" ht="50.0" customHeight="true">
      <c r="A123" s="114" t="s">
        <v>504</v>
      </c>
      <c r="B123" s="114"/>
      <c r="C123" s="115"/>
      <c r="D123" s="115" t="s">
        <v>505</v>
      </c>
      <c r="E123" s="114" t="s">
        <v>69</v>
      </c>
      <c r="F123" s="116" t="n">
        <v>1.0</v>
      </c>
      <c r="G123" s="117" t="s">
        <v>70</v>
      </c>
      <c r="H123" s="116" t="n">
        <v>150.0</v>
      </c>
      <c r="I123" s="116" t="n">
        <v>125.0</v>
      </c>
      <c r="J123" s="117" t="s">
        <v>71</v>
      </c>
      <c r="K123" s="117" t="s">
        <v>72</v>
      </c>
      <c r="L123" s="118" t="s">
        <v>506</v>
      </c>
      <c r="M123" s="117" t="s">
        <v>83</v>
      </c>
      <c r="N123" s="117" t="s">
        <v>83</v>
      </c>
      <c r="O123" s="117" t="s">
        <v>94</v>
      </c>
      <c r="P123" s="119">
        <f>IF(INDIRECT("G123")="Mercado Shops","-",IF(INDIRECT("O123")="Clássico","11%",IF(INDIRECT("O123")="Premium","16%","-")))</f>
      </c>
      <c r="Q123" s="119">
        <f>IF(INDIRECT("G123")="Mercado Livre","-",IF(INDIRECT("O123")="Clássico","1.99%",IF(INDIRECT("O123")="Premium","11.99%","-")))</f>
      </c>
      <c r="R123" s="117" t="s">
        <v>76</v>
      </c>
      <c r="S123" s="119" t="s">
        <v>84</v>
      </c>
    </row>
    <row r="124" ht="50.0" customHeight="true">
      <c r="A124" s="114" t="s">
        <v>507</v>
      </c>
      <c r="B124" s="114"/>
      <c r="C124" s="115"/>
      <c r="D124" s="115" t="s">
        <v>508</v>
      </c>
      <c r="E124" s="114" t="s">
        <v>69</v>
      </c>
      <c r="F124" s="116" t="n">
        <v>1.0</v>
      </c>
      <c r="G124" s="117" t="s">
        <v>70</v>
      </c>
      <c r="H124" s="116" t="n">
        <v>499.0</v>
      </c>
      <c r="I124" s="116" t="n">
        <v>450.0</v>
      </c>
      <c r="J124" s="117" t="s">
        <v>71</v>
      </c>
      <c r="K124" s="117" t="s">
        <v>72</v>
      </c>
      <c r="L124" s="118" t="s">
        <v>509</v>
      </c>
      <c r="M124" s="117" t="s">
        <v>83</v>
      </c>
      <c r="N124" s="117" t="s">
        <v>83</v>
      </c>
      <c r="O124" s="117" t="s">
        <v>94</v>
      </c>
      <c r="P124" s="119">
        <f>IF(INDIRECT("G124")="Mercado Shops","-",IF(INDIRECT("O124")="Clássico","11%",IF(INDIRECT("O124")="Premium","16%","-")))</f>
      </c>
      <c r="Q124" s="119">
        <f>IF(INDIRECT("G124")="Mercado Livre","-",IF(INDIRECT("O124")="Clássico","1.99%",IF(INDIRECT("O124")="Premium","11.99%","-")))</f>
      </c>
      <c r="R124" s="117" t="s">
        <v>76</v>
      </c>
      <c r="S124" s="119" t="s">
        <v>84</v>
      </c>
    </row>
    <row r="125" ht="50.0" customHeight="true">
      <c r="A125" s="114" t="s">
        <v>510</v>
      </c>
      <c r="B125" s="114"/>
      <c r="C125" s="115"/>
      <c r="D125" s="115" t="s">
        <v>511</v>
      </c>
      <c r="E125" s="114" t="s">
        <v>69</v>
      </c>
      <c r="F125" s="116" t="n">
        <v>1.0</v>
      </c>
      <c r="G125" s="117" t="s">
        <v>70</v>
      </c>
      <c r="H125" s="116" t="n">
        <v>85.0</v>
      </c>
      <c r="I125" s="116" t="n">
        <v>75.0</v>
      </c>
      <c r="J125" s="117" t="s">
        <v>71</v>
      </c>
      <c r="K125" s="117" t="s">
        <v>72</v>
      </c>
      <c r="L125" s="118" t="s">
        <v>512</v>
      </c>
      <c r="M125" s="117" t="s">
        <v>83</v>
      </c>
      <c r="N125" s="117" t="s">
        <v>83</v>
      </c>
      <c r="O125" s="117" t="s">
        <v>94</v>
      </c>
      <c r="P125" s="119">
        <f>IF(INDIRECT("G125")="Mercado Shops","-",IF(INDIRECT("O125")="Clássico","11%",IF(INDIRECT("O125")="Premium","16%","-")))</f>
      </c>
      <c r="Q125" s="119">
        <f>IF(INDIRECT("G125")="Mercado Livre","-",IF(INDIRECT("O125")="Clássico","1.99%",IF(INDIRECT("O125")="Premium","11.99%","-")))</f>
      </c>
      <c r="R125" s="117" t="s">
        <v>76</v>
      </c>
      <c r="S125" s="119" t="s">
        <v>84</v>
      </c>
    </row>
    <row r="126" ht="50.0" customHeight="true">
      <c r="A126" s="114" t="s">
        <v>513</v>
      </c>
      <c r="B126" s="114"/>
      <c r="C126" s="115"/>
      <c r="D126" s="115" t="s">
        <v>514</v>
      </c>
      <c r="E126" s="114" t="s">
        <v>69</v>
      </c>
      <c r="F126" s="116" t="n">
        <v>1.0</v>
      </c>
      <c r="G126" s="117" t="s">
        <v>70</v>
      </c>
      <c r="H126" s="116" t="n">
        <v>235.0</v>
      </c>
      <c r="I126" s="116" t="n">
        <v>180.0</v>
      </c>
      <c r="J126" s="117" t="s">
        <v>71</v>
      </c>
      <c r="K126" s="117" t="s">
        <v>72</v>
      </c>
      <c r="L126" s="118" t="s">
        <v>515</v>
      </c>
      <c r="M126" s="117" t="s">
        <v>83</v>
      </c>
      <c r="N126" s="117" t="s">
        <v>83</v>
      </c>
      <c r="O126" s="117" t="s">
        <v>94</v>
      </c>
      <c r="P126" s="119">
        <f>IF(INDIRECT("G126")="Mercado Shops","-",IF(INDIRECT("O126")="Clássico","13%",IF(INDIRECT("O126")="Premium","18%","-")))</f>
      </c>
      <c r="Q126" s="119">
        <f>IF(INDIRECT("G126")="Mercado Livre","-",IF(INDIRECT("O126")="Clássico","1.99%",IF(INDIRECT("O126")="Premium","11.99%","-")))</f>
      </c>
      <c r="R126" s="117" t="s">
        <v>76</v>
      </c>
      <c r="S126" s="119" t="s">
        <v>516</v>
      </c>
    </row>
    <row r="127" ht="50.0" customHeight="true">
      <c r="A127" s="114" t="s">
        <v>517</v>
      </c>
      <c r="B127" s="114"/>
      <c r="C127" s="115"/>
      <c r="D127" s="115" t="s">
        <v>518</v>
      </c>
      <c r="E127" s="114" t="s">
        <v>69</v>
      </c>
      <c r="F127" s="116" t="n">
        <v>1.0</v>
      </c>
      <c r="G127" s="117" t="s">
        <v>70</v>
      </c>
      <c r="H127" s="116" t="n">
        <v>315.0</v>
      </c>
      <c r="I127" s="116" t="n">
        <v>285.0</v>
      </c>
      <c r="J127" s="117" t="s">
        <v>71</v>
      </c>
      <c r="K127" s="117" t="s">
        <v>72</v>
      </c>
      <c r="L127" s="118" t="s">
        <v>519</v>
      </c>
      <c r="M127" s="117" t="s">
        <v>83</v>
      </c>
      <c r="N127" s="117" t="s">
        <v>83</v>
      </c>
      <c r="O127" s="117" t="s">
        <v>94</v>
      </c>
      <c r="P127" s="119">
        <f>IF(INDIRECT("G127")="Mercado Shops","-",IF(INDIRECT("O127")="Clássico","11%",IF(INDIRECT("O127")="Premium","16%","-")))</f>
      </c>
      <c r="Q127" s="119">
        <f>IF(INDIRECT("G127")="Mercado Livre","-",IF(INDIRECT("O127")="Clássico","1.99%",IF(INDIRECT("O127")="Premium","11.99%","-")))</f>
      </c>
      <c r="R127" s="117" t="s">
        <v>76</v>
      </c>
      <c r="S127" s="119" t="s">
        <v>84</v>
      </c>
    </row>
    <row r="128" ht="50.0" customHeight="true">
      <c r="A128" s="114" t="s">
        <v>520</v>
      </c>
      <c r="B128" s="114"/>
      <c r="C128" s="115"/>
      <c r="D128" s="115" t="s">
        <v>521</v>
      </c>
      <c r="E128" s="114" t="s">
        <v>69</v>
      </c>
      <c r="F128" s="116" t="n">
        <v>1.0</v>
      </c>
      <c r="G128" s="117" t="s">
        <v>70</v>
      </c>
      <c r="H128" s="116" t="n">
        <v>175.0</v>
      </c>
      <c r="I128" s="116" t="n">
        <v>145.0</v>
      </c>
      <c r="J128" s="117" t="s">
        <v>71</v>
      </c>
      <c r="K128" s="117" t="s">
        <v>72</v>
      </c>
      <c r="L128" s="118" t="s">
        <v>522</v>
      </c>
      <c r="M128" s="117" t="s">
        <v>83</v>
      </c>
      <c r="N128" s="117" t="s">
        <v>83</v>
      </c>
      <c r="O128" s="117" t="s">
        <v>94</v>
      </c>
      <c r="P128" s="119">
        <f>IF(INDIRECT("G128")="Mercado Shops","-",IF(INDIRECT("O128")="Clássico","11%",IF(INDIRECT("O128")="Premium","16%","-")))</f>
      </c>
      <c r="Q128" s="119">
        <f>IF(INDIRECT("G128")="Mercado Livre","-",IF(INDIRECT("O128")="Clássico","1.99%",IF(INDIRECT("O128")="Premium","11.99%","-")))</f>
      </c>
      <c r="R128" s="117" t="s">
        <v>76</v>
      </c>
      <c r="S128" s="119" t="s">
        <v>84</v>
      </c>
    </row>
    <row r="129" ht="50.0" customHeight="true">
      <c r="A129" s="114" t="s">
        <v>523</v>
      </c>
      <c r="B129" s="114"/>
      <c r="C129" s="115"/>
      <c r="D129" s="115" t="s">
        <v>524</v>
      </c>
      <c r="E129" s="114" t="s">
        <v>69</v>
      </c>
      <c r="F129" s="116" t="n">
        <v>1.0</v>
      </c>
      <c r="G129" s="117" t="s">
        <v>70</v>
      </c>
      <c r="H129" s="116" t="n">
        <v>150.0</v>
      </c>
      <c r="I129" s="116" t="n">
        <v>130.0</v>
      </c>
      <c r="J129" s="117" t="s">
        <v>71</v>
      </c>
      <c r="K129" s="117" t="s">
        <v>72</v>
      </c>
      <c r="L129" s="118" t="s">
        <v>525</v>
      </c>
      <c r="M129" s="117" t="s">
        <v>83</v>
      </c>
      <c r="N129" s="117" t="s">
        <v>83</v>
      </c>
      <c r="O129" s="117" t="s">
        <v>94</v>
      </c>
      <c r="P129" s="119">
        <f>IF(INDIRECT("G129")="Mercado Shops","-",IF(INDIRECT("O129")="Clássico","11%",IF(INDIRECT("O129")="Premium","16%","-")))</f>
      </c>
      <c r="Q129" s="119">
        <f>IF(INDIRECT("G129")="Mercado Livre","-",IF(INDIRECT("O129")="Clássico","1.99%",IF(INDIRECT("O129")="Premium","11.99%","-")))</f>
      </c>
      <c r="R129" s="117" t="s">
        <v>76</v>
      </c>
      <c r="S129" s="119" t="s">
        <v>84</v>
      </c>
    </row>
    <row r="130" ht="50.0" customHeight="true">
      <c r="A130" s="114" t="s">
        <v>526</v>
      </c>
      <c r="B130" s="114"/>
      <c r="C130" s="115"/>
      <c r="D130" s="115" t="s">
        <v>527</v>
      </c>
      <c r="E130" s="114" t="s">
        <v>69</v>
      </c>
      <c r="F130" s="116" t="n">
        <v>1.0</v>
      </c>
      <c r="G130" s="117" t="s">
        <v>70</v>
      </c>
      <c r="H130" s="116" t="n">
        <v>199.0</v>
      </c>
      <c r="I130" s="116" t="n">
        <v>175.0</v>
      </c>
      <c r="J130" s="117" t="s">
        <v>71</v>
      </c>
      <c r="K130" s="117" t="s">
        <v>72</v>
      </c>
      <c r="L130" s="118" t="s">
        <v>528</v>
      </c>
      <c r="M130" s="117" t="s">
        <v>83</v>
      </c>
      <c r="N130" s="117" t="s">
        <v>83</v>
      </c>
      <c r="O130" s="117" t="s">
        <v>94</v>
      </c>
      <c r="P130" s="119">
        <f>IF(INDIRECT("G130")="Mercado Shops","-",IF(INDIRECT("O130")="Clássico","11%",IF(INDIRECT("O130")="Premium","16%","-")))</f>
      </c>
      <c r="Q130" s="119">
        <f>IF(INDIRECT("G130")="Mercado Livre","-",IF(INDIRECT("O130")="Clássico","1.99%",IF(INDIRECT("O130")="Premium","11.99%","-")))</f>
      </c>
      <c r="R130" s="117" t="s">
        <v>76</v>
      </c>
      <c r="S130" s="119" t="s">
        <v>84</v>
      </c>
    </row>
    <row r="131" ht="50.0" customHeight="true">
      <c r="A131" s="114" t="s">
        <v>529</v>
      </c>
      <c r="B131" s="114"/>
      <c r="C131" s="114" t="s">
        <v>22</v>
      </c>
      <c r="D131" s="115" t="s">
        <v>530</v>
      </c>
      <c r="E131" s="114" t="s">
        <v>69</v>
      </c>
      <c r="F131" s="119" t="s">
        <v>92</v>
      </c>
      <c r="G131" s="117" t="s">
        <v>70</v>
      </c>
      <c r="H131" s="116" t="n">
        <v>460.0</v>
      </c>
      <c r="I131" s="116" t="n">
        <v>449.0</v>
      </c>
      <c r="J131" s="117" t="s">
        <v>71</v>
      </c>
      <c r="K131" s="117" t="s">
        <v>72</v>
      </c>
      <c r="L131" s="118" t="s">
        <v>531</v>
      </c>
      <c r="M131" s="117" t="s">
        <v>83</v>
      </c>
      <c r="N131" s="117" t="s">
        <v>83</v>
      </c>
      <c r="O131" s="117" t="s">
        <v>94</v>
      </c>
      <c r="P131" s="119">
        <f>IF(INDIRECT("G131")="Mercado Shops","-",IF(INDIRECT("O131")="Clássico","13%",IF(INDIRECT("O131")="Premium","18%","-")))</f>
      </c>
      <c r="Q131" s="119">
        <f>IF(INDIRECT("G131")="Mercado Livre","-",IF(INDIRECT("O131")="Clássico","1.99%",IF(INDIRECT("O131")="Premium","11.99%","-")))</f>
      </c>
      <c r="R131" s="117" t="s">
        <v>76</v>
      </c>
      <c r="S131" s="119" t="s">
        <v>95</v>
      </c>
    </row>
    <row r="132" ht="50.0" customHeight="true">
      <c r="A132" s="114" t="s">
        <v>529</v>
      </c>
      <c r="B132" s="114" t="s">
        <v>532</v>
      </c>
      <c r="C132" s="115"/>
      <c r="D132" s="120">
        <f>"     "&amp;D131</f>
      </c>
      <c r="E132" s="114" t="s">
        <v>104</v>
      </c>
      <c r="F132" s="116" t="n">
        <v>1.0</v>
      </c>
      <c r="G132" s="119">
        <f>G131&amp;"     "</f>
      </c>
      <c r="H132" s="119">
        <f>H131</f>
      </c>
      <c r="I132" s="119">
        <f>I131</f>
      </c>
      <c r="J132" s="119">
        <f>J131</f>
      </c>
      <c r="K132" s="119">
        <f>K131&amp;"     "</f>
      </c>
      <c r="L132" s="120">
        <f>L131</f>
      </c>
      <c r="M132" s="119">
        <f>M131&amp;"     "</f>
      </c>
      <c r="N132" s="119">
        <f>N131&amp;"     "</f>
      </c>
      <c r="O132" s="119">
        <f>O131&amp;"     "</f>
      </c>
      <c r="P132" s="119">
        <f>P131</f>
      </c>
      <c r="Q132" s="119">
        <f>Q131</f>
      </c>
      <c r="R132" s="119">
        <f>R131&amp;"     "</f>
      </c>
      <c r="S132" s="119" t="s">
        <v>95</v>
      </c>
    </row>
    <row r="133" ht="50.0" customHeight="true">
      <c r="A133" s="114" t="s">
        <v>533</v>
      </c>
      <c r="B133" s="114"/>
      <c r="C133" s="115"/>
      <c r="D133" s="115" t="s">
        <v>534</v>
      </c>
      <c r="E133" s="114" t="s">
        <v>69</v>
      </c>
      <c r="F133" s="116" t="n">
        <v>1.0</v>
      </c>
      <c r="G133" s="117" t="s">
        <v>70</v>
      </c>
      <c r="H133" s="116" t="n">
        <v>530.0</v>
      </c>
      <c r="I133" s="116" t="n">
        <v>530.0</v>
      </c>
      <c r="J133" s="117" t="s">
        <v>152</v>
      </c>
      <c r="K133" s="117" t="s">
        <v>72</v>
      </c>
      <c r="L133" s="118" t="s">
        <v>535</v>
      </c>
      <c r="M133" s="117" t="s">
        <v>82</v>
      </c>
      <c r="N133" s="117" t="s">
        <v>82</v>
      </c>
      <c r="O133" s="117" t="s">
        <v>94</v>
      </c>
      <c r="P133" s="119">
        <f>IF(INDIRECT("G133")="Mercado Shops","-",IF(INDIRECT("O133")="Clássico","11%",IF(INDIRECT("O133")="Premium","16%","-")))</f>
      </c>
      <c r="Q133" s="119">
        <f>IF(INDIRECT("G133")="Mercado Livre","-",IF(INDIRECT("O133")="Clássico","1.99%",IF(INDIRECT("O133")="Premium","11.99%","-")))</f>
      </c>
      <c r="R133" s="117" t="s">
        <v>76</v>
      </c>
      <c r="S133" s="119" t="s">
        <v>84</v>
      </c>
    </row>
    <row r="134" ht="50.0" customHeight="true">
      <c r="A134" s="114" t="s">
        <v>536</v>
      </c>
      <c r="B134" s="114"/>
      <c r="C134" s="115"/>
      <c r="D134" s="115" t="s">
        <v>537</v>
      </c>
      <c r="E134" s="114" t="s">
        <v>69</v>
      </c>
      <c r="F134" s="116" t="n">
        <v>1.0</v>
      </c>
      <c r="G134" s="117" t="s">
        <v>70</v>
      </c>
      <c r="H134" s="116" t="n">
        <v>999.0</v>
      </c>
      <c r="I134" s="116" t="n">
        <v>999.0</v>
      </c>
      <c r="J134" s="117" t="s">
        <v>152</v>
      </c>
      <c r="K134" s="117" t="s">
        <v>72</v>
      </c>
      <c r="L134" s="118" t="s">
        <v>538</v>
      </c>
      <c r="M134" s="117" t="s">
        <v>82</v>
      </c>
      <c r="N134" s="117" t="s">
        <v>82</v>
      </c>
      <c r="O134" s="117" t="s">
        <v>94</v>
      </c>
      <c r="P134" s="119">
        <f>IF(INDIRECT("G134")="Mercado Shops","-",IF(INDIRECT("O134")="Clássico","11%",IF(INDIRECT("O134")="Premium","16%","-")))</f>
      </c>
      <c r="Q134" s="119">
        <f>IF(INDIRECT("G134")="Mercado Livre","-",IF(INDIRECT("O134")="Clássico","1.99%",IF(INDIRECT("O134")="Premium","11.99%","-")))</f>
      </c>
      <c r="R134" s="117" t="s">
        <v>76</v>
      </c>
      <c r="S134" s="119" t="s">
        <v>84</v>
      </c>
    </row>
    <row r="135" ht="50.0" customHeight="true">
      <c r="A135" s="114" t="s">
        <v>539</v>
      </c>
      <c r="B135" s="114"/>
      <c r="C135" s="115" t="s">
        <v>540</v>
      </c>
      <c r="D135" s="115" t="s">
        <v>541</v>
      </c>
      <c r="E135" s="114" t="s">
        <v>69</v>
      </c>
      <c r="F135" s="116" t="n">
        <v>1.0</v>
      </c>
      <c r="G135" s="117" t="s">
        <v>70</v>
      </c>
      <c r="H135" s="116" t="n">
        <v>1750.0</v>
      </c>
      <c r="I135" s="116" t="n">
        <v>1500.0</v>
      </c>
      <c r="J135" s="117" t="s">
        <v>71</v>
      </c>
      <c r="K135" s="117" t="s">
        <v>72</v>
      </c>
      <c r="L135" s="118" t="s">
        <v>542</v>
      </c>
      <c r="M135" s="117" t="s">
        <v>82</v>
      </c>
      <c r="N135" s="117" t="s">
        <v>82</v>
      </c>
      <c r="O135" s="117" t="s">
        <v>75</v>
      </c>
      <c r="P135" s="119">
        <f>IF(INDIRECT("G135")="Mercado Shops","-",IF(INDIRECT("O135")="Clássico","13%",IF(INDIRECT("O135")="Premium","18%","-")))</f>
      </c>
      <c r="Q135" s="119">
        <f>IF(INDIRECT("G135")="Mercado Livre","-",IF(INDIRECT("O135")="Clássico","1.99%",IF(INDIRECT("O135")="Premium","11.99%","-")))</f>
      </c>
      <c r="R135" s="117" t="s">
        <v>76</v>
      </c>
      <c r="S135" s="119" t="s">
        <v>166</v>
      </c>
    </row>
    <row r="136" ht="50.0" customHeight="true">
      <c r="A136" s="114" t="s">
        <v>543</v>
      </c>
      <c r="B136" s="114"/>
      <c r="C136" s="115" t="s">
        <v>544</v>
      </c>
      <c r="D136" s="115" t="s">
        <v>545</v>
      </c>
      <c r="E136" s="114" t="s">
        <v>69</v>
      </c>
      <c r="F136" s="116" t="n">
        <v>1.0</v>
      </c>
      <c r="G136" s="117" t="s">
        <v>70</v>
      </c>
      <c r="H136" s="116" t="n">
        <v>650.0</v>
      </c>
      <c r="I136" s="116" t="n">
        <v>500.0</v>
      </c>
      <c r="J136" s="117" t="s">
        <v>71</v>
      </c>
      <c r="K136" s="117" t="s">
        <v>72</v>
      </c>
      <c r="L136" s="118" t="s">
        <v>546</v>
      </c>
      <c r="M136" s="117" t="s">
        <v>82</v>
      </c>
      <c r="N136" s="117" t="s">
        <v>83</v>
      </c>
      <c r="O136" s="117" t="s">
        <v>75</v>
      </c>
      <c r="P136" s="119">
        <f>IF(INDIRECT("G136")="Mercado Shops","-",IF(INDIRECT("O136")="Clássico","14%",IF(INDIRECT("O136")="Premium","19%","-")))</f>
      </c>
      <c r="Q136" s="119">
        <f>IF(INDIRECT("G136")="Mercado Livre","-",IF(INDIRECT("O136")="Clássico","1.99%",IF(INDIRECT("O136")="Premium","11.99%","-")))</f>
      </c>
      <c r="R136" s="117" t="s">
        <v>76</v>
      </c>
      <c r="S136" s="119" t="s">
        <v>77</v>
      </c>
    </row>
    <row r="137" ht="50.0" customHeight="true">
      <c r="A137" s="114" t="s">
        <v>547</v>
      </c>
      <c r="B137" s="114"/>
      <c r="C137" s="115" t="s">
        <v>548</v>
      </c>
      <c r="D137" s="115" t="s">
        <v>549</v>
      </c>
      <c r="E137" s="114" t="s">
        <v>69</v>
      </c>
      <c r="F137" s="116" t="n">
        <v>1.0</v>
      </c>
      <c r="G137" s="117" t="s">
        <v>70</v>
      </c>
      <c r="H137" s="116" t="n">
        <v>800.0</v>
      </c>
      <c r="I137" s="116" t="n">
        <v>750.0</v>
      </c>
      <c r="J137" s="117" t="s">
        <v>71</v>
      </c>
      <c r="K137" s="117" t="s">
        <v>72</v>
      </c>
      <c r="L137" s="118" t="s">
        <v>550</v>
      </c>
      <c r="M137" s="117" t="s">
        <v>82</v>
      </c>
      <c r="N137" s="117" t="s">
        <v>82</v>
      </c>
      <c r="O137" s="117" t="s">
        <v>75</v>
      </c>
      <c r="P137" s="119">
        <f>IF(INDIRECT("G137")="Mercado Shops","-",IF(INDIRECT("O137")="Clássico","11%",IF(INDIRECT("O137")="Premium","16%","-")))</f>
      </c>
      <c r="Q137" s="119">
        <f>IF(INDIRECT("G137")="Mercado Livre","-",IF(INDIRECT("O137")="Clássico","1.99%",IF(INDIRECT("O137")="Premium","11.99%","-")))</f>
      </c>
      <c r="R137" s="117" t="s">
        <v>76</v>
      </c>
      <c r="S137" s="119" t="s">
        <v>84</v>
      </c>
    </row>
    <row r="138" ht="50.0" customHeight="true">
      <c r="A138" s="114" t="s">
        <v>551</v>
      </c>
      <c r="B138" s="114"/>
      <c r="C138" s="115"/>
      <c r="D138" s="115" t="s">
        <v>552</v>
      </c>
      <c r="E138" s="114" t="s">
        <v>69</v>
      </c>
      <c r="F138" s="116" t="n">
        <v>1.0</v>
      </c>
      <c r="G138" s="117" t="s">
        <v>70</v>
      </c>
      <c r="H138" s="116" t="n">
        <v>4199.0</v>
      </c>
      <c r="I138" s="116" t="n">
        <v>4100.0</v>
      </c>
      <c r="J138" s="117" t="s">
        <v>71</v>
      </c>
      <c r="K138" s="117" t="s">
        <v>72</v>
      </c>
      <c r="L138" s="118" t="s">
        <v>553</v>
      </c>
      <c r="M138" s="117" t="s">
        <v>83</v>
      </c>
      <c r="N138" s="117" t="s">
        <v>82</v>
      </c>
      <c r="O138" s="117" t="s">
        <v>75</v>
      </c>
      <c r="P138" s="119">
        <f>IF(INDIRECT("G138")="Mercado Shops","-",IF(INDIRECT("O138")="Clássico","11%",IF(INDIRECT("O138")="Premium","16%","-")))</f>
      </c>
      <c r="Q138" s="119">
        <f>IF(INDIRECT("G138")="Mercado Livre","-",IF(INDIRECT("O138")="Clássico","1.99%",IF(INDIRECT("O138")="Premium","11.99%","-")))</f>
      </c>
      <c r="R138" s="117" t="s">
        <v>76</v>
      </c>
      <c r="S138" s="119" t="s">
        <v>84</v>
      </c>
    </row>
    <row r="139" ht="50.0" customHeight="true">
      <c r="A139" s="114" t="s">
        <v>554</v>
      </c>
      <c r="B139" s="114"/>
      <c r="C139" s="115"/>
      <c r="D139" s="115" t="s">
        <v>555</v>
      </c>
      <c r="E139" s="114" t="s">
        <v>69</v>
      </c>
      <c r="F139" s="116" t="n">
        <v>1.0</v>
      </c>
      <c r="G139" s="117" t="s">
        <v>70</v>
      </c>
      <c r="H139" s="116" t="n">
        <v>350.0</v>
      </c>
      <c r="I139" s="116" t="n">
        <v>299.0</v>
      </c>
      <c r="J139" s="117" t="s">
        <v>71</v>
      </c>
      <c r="K139" s="117" t="s">
        <v>72</v>
      </c>
      <c r="L139" s="118" t="s">
        <v>556</v>
      </c>
      <c r="M139" s="117" t="s">
        <v>83</v>
      </c>
      <c r="N139" s="117" t="s">
        <v>83</v>
      </c>
      <c r="O139" s="117" t="s">
        <v>94</v>
      </c>
      <c r="P139" s="119">
        <f>IF(INDIRECT("G139")="Mercado Shops","-",IF(INDIRECT("O139")="Clássico","13%",IF(INDIRECT("O139")="Premium","18%","-")))</f>
      </c>
      <c r="Q139" s="119">
        <f>IF(INDIRECT("G139")="Mercado Livre","-",IF(INDIRECT("O139")="Clássico","1.99%",IF(INDIRECT("O139")="Premium","11.99%","-")))</f>
      </c>
      <c r="R139" s="117" t="s">
        <v>76</v>
      </c>
      <c r="S139" s="119" t="s">
        <v>166</v>
      </c>
    </row>
    <row r="140" ht="50.0" customHeight="true">
      <c r="A140" s="114" t="s">
        <v>557</v>
      </c>
      <c r="B140" s="114"/>
      <c r="C140" s="115"/>
      <c r="D140" s="115" t="s">
        <v>558</v>
      </c>
      <c r="E140" s="114" t="s">
        <v>69</v>
      </c>
      <c r="F140" s="116" t="n">
        <v>1.0</v>
      </c>
      <c r="G140" s="117" t="s">
        <v>70</v>
      </c>
      <c r="H140" s="116" t="n">
        <v>500.0</v>
      </c>
      <c r="I140" s="116" t="n">
        <v>450.0</v>
      </c>
      <c r="J140" s="117" t="s">
        <v>71</v>
      </c>
      <c r="K140" s="117" t="s">
        <v>72</v>
      </c>
      <c r="L140" s="118" t="s">
        <v>559</v>
      </c>
      <c r="M140" s="117" t="s">
        <v>83</v>
      </c>
      <c r="N140" s="117" t="s">
        <v>82</v>
      </c>
      <c r="O140" s="117" t="s">
        <v>94</v>
      </c>
      <c r="P140" s="119">
        <f>IF(INDIRECT("G140")="Mercado Shops","-",IF(INDIRECT("O140")="Clássico","11%",IF(INDIRECT("O140")="Premium","16%","-")))</f>
      </c>
      <c r="Q140" s="119">
        <f>IF(INDIRECT("G140")="Mercado Livre","-",IF(INDIRECT("O140")="Clássico","1.99%",IF(INDIRECT("O140")="Premium","11.99%","-")))</f>
      </c>
      <c r="R140" s="117" t="s">
        <v>76</v>
      </c>
      <c r="S140" s="119" t="s">
        <v>84</v>
      </c>
    </row>
    <row r="141" ht="50.0" customHeight="true">
      <c r="A141" s="114" t="s">
        <v>560</v>
      </c>
      <c r="B141" s="114"/>
      <c r="C141" s="115"/>
      <c r="D141" s="115" t="s">
        <v>561</v>
      </c>
      <c r="E141" s="114" t="s">
        <v>69</v>
      </c>
      <c r="F141" s="116" t="n">
        <v>1.0</v>
      </c>
      <c r="G141" s="117" t="s">
        <v>70</v>
      </c>
      <c r="H141" s="116" t="n">
        <v>1750.0</v>
      </c>
      <c r="I141" s="116" t="n">
        <v>1650.0</v>
      </c>
      <c r="J141" s="117" t="s">
        <v>71</v>
      </c>
      <c r="K141" s="117" t="s">
        <v>72</v>
      </c>
      <c r="L141" s="118" t="s">
        <v>562</v>
      </c>
      <c r="M141" s="117" t="s">
        <v>83</v>
      </c>
      <c r="N141" s="117" t="s">
        <v>82</v>
      </c>
      <c r="O141" s="117" t="s">
        <v>94</v>
      </c>
      <c r="P141" s="119">
        <f>IF(INDIRECT("G141")="Mercado Shops","-",IF(INDIRECT("O141")="Clássico","11%",IF(INDIRECT("O141")="Premium","16%","-")))</f>
      </c>
      <c r="Q141" s="119">
        <f>IF(INDIRECT("G141")="Mercado Livre","-",IF(INDIRECT("O141")="Clássico","1.99%",IF(INDIRECT("O141")="Premium","11.99%","-")))</f>
      </c>
      <c r="R141" s="117" t="s">
        <v>76</v>
      </c>
      <c r="S141" s="119" t="s">
        <v>84</v>
      </c>
    </row>
    <row r="142" ht="50.0" customHeight="true">
      <c r="A142" s="114" t="s">
        <v>563</v>
      </c>
      <c r="B142" s="114"/>
      <c r="C142" s="115"/>
      <c r="D142" s="115" t="s">
        <v>564</v>
      </c>
      <c r="E142" s="114" t="s">
        <v>69</v>
      </c>
      <c r="F142" s="116" t="n">
        <v>1.0</v>
      </c>
      <c r="G142" s="117" t="s">
        <v>70</v>
      </c>
      <c r="H142" s="116" t="n">
        <v>1350.0</v>
      </c>
      <c r="I142" s="116" t="n">
        <v>1200.0</v>
      </c>
      <c r="J142" s="117" t="s">
        <v>71</v>
      </c>
      <c r="K142" s="117" t="s">
        <v>72</v>
      </c>
      <c r="L142" s="118" t="s">
        <v>565</v>
      </c>
      <c r="M142" s="117" t="s">
        <v>83</v>
      </c>
      <c r="N142" s="117" t="s">
        <v>82</v>
      </c>
      <c r="O142" s="117" t="s">
        <v>94</v>
      </c>
      <c r="P142" s="119">
        <f>IF(INDIRECT("G142")="Mercado Shops","-",IF(INDIRECT("O142")="Clássico","11%",IF(INDIRECT("O142")="Premium","16%","-")))</f>
      </c>
      <c r="Q142" s="119">
        <f>IF(INDIRECT("G142")="Mercado Livre","-",IF(INDIRECT("O142")="Clássico","1.99%",IF(INDIRECT("O142")="Premium","11.99%","-")))</f>
      </c>
      <c r="R142" s="117" t="s">
        <v>76</v>
      </c>
      <c r="S142" s="119" t="s">
        <v>84</v>
      </c>
    </row>
    <row r="143" ht="50.0" customHeight="true">
      <c r="A143" s="114" t="s">
        <v>566</v>
      </c>
      <c r="B143" s="114"/>
      <c r="C143" s="115"/>
      <c r="D143" s="115" t="s">
        <v>567</v>
      </c>
      <c r="E143" s="114" t="s">
        <v>69</v>
      </c>
      <c r="F143" s="116" t="n">
        <v>1.0</v>
      </c>
      <c r="G143" s="117" t="s">
        <v>70</v>
      </c>
      <c r="H143" s="116" t="n">
        <v>399.0</v>
      </c>
      <c r="I143" s="116" t="n">
        <v>330.0</v>
      </c>
      <c r="J143" s="117" t="s">
        <v>71</v>
      </c>
      <c r="K143" s="117" t="s">
        <v>72</v>
      </c>
      <c r="L143" s="118" t="s">
        <v>568</v>
      </c>
      <c r="M143" s="117" t="s">
        <v>83</v>
      </c>
      <c r="N143" s="117" t="s">
        <v>82</v>
      </c>
      <c r="O143" s="117" t="s">
        <v>94</v>
      </c>
      <c r="P143" s="119">
        <f>IF(INDIRECT("G143")="Mercado Shops","-",IF(INDIRECT("O143")="Clássico","11%",IF(INDIRECT("O143")="Premium","16%","-")))</f>
      </c>
      <c r="Q143" s="119">
        <f>IF(INDIRECT("G143")="Mercado Livre","-",IF(INDIRECT("O143")="Clássico","1.99%",IF(INDIRECT("O143")="Premium","11.99%","-")))</f>
      </c>
      <c r="R143" s="117" t="s">
        <v>76</v>
      </c>
      <c r="S143" s="119" t="s">
        <v>84</v>
      </c>
    </row>
    <row r="144" ht="50.0" customHeight="true">
      <c r="A144" s="114" t="s">
        <v>569</v>
      </c>
      <c r="B144" s="114"/>
      <c r="C144" s="115"/>
      <c r="D144" s="115" t="s">
        <v>570</v>
      </c>
      <c r="E144" s="114" t="s">
        <v>69</v>
      </c>
      <c r="F144" s="116" t="n">
        <v>1.0</v>
      </c>
      <c r="G144" s="117" t="s">
        <v>70</v>
      </c>
      <c r="H144" s="116" t="n">
        <v>10000.0</v>
      </c>
      <c r="I144" s="116" t="n">
        <v>8500.0</v>
      </c>
      <c r="J144" s="117" t="s">
        <v>71</v>
      </c>
      <c r="K144" s="117" t="s">
        <v>72</v>
      </c>
      <c r="L144" s="118" t="s">
        <v>571</v>
      </c>
      <c r="M144" s="117" t="s">
        <v>83</v>
      </c>
      <c r="N144" s="117" t="s">
        <v>82</v>
      </c>
      <c r="O144" s="117" t="s">
        <v>75</v>
      </c>
      <c r="P144" s="119">
        <f>IF(INDIRECT("G144")="Mercado Shops","-",IF(INDIRECT("O144")="Clássico","11.5%",IF(INDIRECT("O144")="Premium","16.5%","-")))</f>
      </c>
      <c r="Q144" s="119">
        <f>IF(INDIRECT("G144")="Mercado Livre","-",IF(INDIRECT("O144")="Clássico","1.99%",IF(INDIRECT("O144")="Premium","11.99%","-")))</f>
      </c>
      <c r="R144" s="117" t="s">
        <v>76</v>
      </c>
      <c r="S144" s="119" t="s">
        <v>218</v>
      </c>
    </row>
    <row r="145" ht="50.0" customHeight="true">
      <c r="A145" s="114" t="s">
        <v>572</v>
      </c>
      <c r="B145" s="114"/>
      <c r="C145" s="115" t="s">
        <v>573</v>
      </c>
      <c r="D145" s="115" t="s">
        <v>574</v>
      </c>
      <c r="E145" s="114" t="s">
        <v>69</v>
      </c>
      <c r="F145" s="116" t="n">
        <v>1.0</v>
      </c>
      <c r="G145" s="117" t="s">
        <v>70</v>
      </c>
      <c r="H145" s="116" t="n">
        <v>250.0</v>
      </c>
      <c r="I145" s="116" t="n">
        <v>220.0</v>
      </c>
      <c r="J145" s="117" t="s">
        <v>71</v>
      </c>
      <c r="K145" s="117" t="s">
        <v>72</v>
      </c>
      <c r="L145" s="118" t="s">
        <v>575</v>
      </c>
      <c r="M145" s="117" t="s">
        <v>83</v>
      </c>
      <c r="N145" s="117" t="s">
        <v>83</v>
      </c>
      <c r="O145" s="117" t="s">
        <v>94</v>
      </c>
      <c r="P145" s="119">
        <f>IF(INDIRECT("G145")="Mercado Shops","-",IF(INDIRECT("O145")="Clássico","11%",IF(INDIRECT("O145")="Premium","16%","-")))</f>
      </c>
      <c r="Q145" s="119">
        <f>IF(INDIRECT("G145")="Mercado Livre","-",IF(INDIRECT("O145")="Clássico","1.99%",IF(INDIRECT("O145")="Premium","11.99%","-")))</f>
      </c>
      <c r="R145" s="117" t="s">
        <v>76</v>
      </c>
      <c r="S145" s="119" t="s">
        <v>84</v>
      </c>
    </row>
    <row r="146" ht="50.0" customHeight="true">
      <c r="A146" s="114" t="s">
        <v>576</v>
      </c>
      <c r="B146" s="114"/>
      <c r="C146" s="115" t="s">
        <v>577</v>
      </c>
      <c r="D146" s="115" t="s">
        <v>578</v>
      </c>
      <c r="E146" s="114" t="s">
        <v>69</v>
      </c>
      <c r="F146" s="116" t="n">
        <v>1.0</v>
      </c>
      <c r="G146" s="117" t="s">
        <v>70</v>
      </c>
      <c r="H146" s="116" t="n">
        <v>110.0</v>
      </c>
      <c r="I146" s="116" t="n">
        <v>70.0</v>
      </c>
      <c r="J146" s="117" t="s">
        <v>71</v>
      </c>
      <c r="K146" s="117" t="s">
        <v>72</v>
      </c>
      <c r="L146" s="118" t="s">
        <v>579</v>
      </c>
      <c r="M146" s="117" t="s">
        <v>83</v>
      </c>
      <c r="N146" s="117" t="s">
        <v>83</v>
      </c>
      <c r="O146" s="117" t="s">
        <v>94</v>
      </c>
      <c r="P146" s="119">
        <f>IF(INDIRECT("G146")="Mercado Shops","-",IF(INDIRECT("O146")="Clássico","11%",IF(INDIRECT("O146")="Premium","16%","-")))</f>
      </c>
      <c r="Q146" s="119">
        <f>IF(INDIRECT("G146")="Mercado Livre","-",IF(INDIRECT("O146")="Clássico","1.99%",IF(INDIRECT("O146")="Premium","11.99%","-")))</f>
      </c>
      <c r="R146" s="117" t="s">
        <v>76</v>
      </c>
      <c r="S146" s="119" t="s">
        <v>84</v>
      </c>
    </row>
    <row r="147" ht="50.0" customHeight="true">
      <c r="A147" s="114" t="s">
        <v>580</v>
      </c>
      <c r="B147" s="114"/>
      <c r="C147" s="115"/>
      <c r="D147" s="115" t="s">
        <v>581</v>
      </c>
      <c r="E147" s="114" t="s">
        <v>69</v>
      </c>
      <c r="F147" s="116" t="n">
        <v>1.0</v>
      </c>
      <c r="G147" s="117" t="s">
        <v>70</v>
      </c>
      <c r="H147" s="116" t="n">
        <v>2580.0</v>
      </c>
      <c r="I147" s="116" t="n">
        <v>2350.0</v>
      </c>
      <c r="J147" s="117" t="s">
        <v>71</v>
      </c>
      <c r="K147" s="117" t="s">
        <v>72</v>
      </c>
      <c r="L147" s="118" t="s">
        <v>582</v>
      </c>
      <c r="M147" s="117" t="s">
        <v>74</v>
      </c>
      <c r="N147" s="117" t="s">
        <v>74</v>
      </c>
      <c r="O147" s="117" t="s">
        <v>94</v>
      </c>
      <c r="P147" s="119">
        <f>IF(INDIRECT("G147")="Mercado Shops","-",IF(INDIRECT("O147")="Clássico","11%",IF(INDIRECT("O147")="Premium","16%","-")))</f>
      </c>
      <c r="Q147" s="119">
        <f>IF(INDIRECT("G147")="Mercado Livre","-",IF(INDIRECT("O147")="Clássico","1.99%",IF(INDIRECT("O147")="Premium","11.99%","-")))</f>
      </c>
      <c r="R147" s="117" t="s">
        <v>76</v>
      </c>
      <c r="S147" s="119" t="s">
        <v>84</v>
      </c>
    </row>
    <row r="148" ht="50.0" customHeight="true">
      <c r="A148" s="114" t="s">
        <v>583</v>
      </c>
      <c r="B148" s="114"/>
      <c r="C148" s="114" t="s">
        <v>22</v>
      </c>
      <c r="D148" s="115" t="s">
        <v>584</v>
      </c>
      <c r="E148" s="114" t="s">
        <v>69</v>
      </c>
      <c r="F148" s="119" t="s">
        <v>92</v>
      </c>
      <c r="G148" s="117" t="s">
        <v>70</v>
      </c>
      <c r="H148" s="116" t="n">
        <v>4990.0</v>
      </c>
      <c r="I148" s="116" t="n">
        <v>4600.0</v>
      </c>
      <c r="J148" s="117" t="s">
        <v>71</v>
      </c>
      <c r="K148" s="117" t="s">
        <v>72</v>
      </c>
      <c r="L148" s="118" t="s">
        <v>585</v>
      </c>
      <c r="M148" s="117" t="s">
        <v>82</v>
      </c>
      <c r="N148" s="117" t="s">
        <v>82</v>
      </c>
      <c r="O148" s="117" t="s">
        <v>94</v>
      </c>
      <c r="P148" s="119">
        <f>IF(INDIRECT("G148")="Mercado Shops","-",IF(INDIRECT("O148")="Clássico","11%",IF(INDIRECT("O148")="Premium","16%","-")))</f>
      </c>
      <c r="Q148" s="119">
        <f>IF(INDIRECT("G148")="Mercado Livre","-",IF(INDIRECT("O148")="Clássico","1.99%",IF(INDIRECT("O148")="Premium","11.99%","-")))</f>
      </c>
      <c r="R148" s="117" t="s">
        <v>76</v>
      </c>
      <c r="S148" s="119" t="s">
        <v>102</v>
      </c>
    </row>
    <row r="149" ht="50.0" customHeight="true">
      <c r="A149" s="114" t="s">
        <v>583</v>
      </c>
      <c r="B149" s="114" t="s">
        <v>586</v>
      </c>
      <c r="C149" s="115"/>
      <c r="D149" s="120">
        <f>"     "&amp;D148</f>
      </c>
      <c r="E149" s="114" t="s">
        <v>311</v>
      </c>
      <c r="F149" s="116" t="n">
        <v>1.0</v>
      </c>
      <c r="G149" s="119">
        <f>G148&amp;"     "</f>
      </c>
      <c r="H149" s="119">
        <f>H148</f>
      </c>
      <c r="I149" s="119">
        <f>I148</f>
      </c>
      <c r="J149" s="119">
        <f>J148</f>
      </c>
      <c r="K149" s="119">
        <f>K148&amp;"     "</f>
      </c>
      <c r="L149" s="120">
        <f>L148</f>
      </c>
      <c r="M149" s="119">
        <f>M148&amp;"     "</f>
      </c>
      <c r="N149" s="119">
        <f>N148&amp;"     "</f>
      </c>
      <c r="O149" s="119">
        <f>O148&amp;"     "</f>
      </c>
      <c r="P149" s="119">
        <f>P148</f>
      </c>
      <c r="Q149" s="119">
        <f>Q148</f>
      </c>
      <c r="R149" s="119">
        <f>R148&amp;"     "</f>
      </c>
      <c r="S149" s="119" t="s">
        <v>102</v>
      </c>
    </row>
    <row r="150" ht="50.0" customHeight="true">
      <c r="A150" s="114" t="s">
        <v>587</v>
      </c>
      <c r="B150" s="114"/>
      <c r="C150" s="114" t="s">
        <v>22</v>
      </c>
      <c r="D150" s="115" t="s">
        <v>588</v>
      </c>
      <c r="E150" s="114" t="s">
        <v>69</v>
      </c>
      <c r="F150" s="119" t="s">
        <v>92</v>
      </c>
      <c r="G150" s="117" t="s">
        <v>70</v>
      </c>
      <c r="H150" s="116" t="n">
        <v>350.0</v>
      </c>
      <c r="I150" s="116" t="n">
        <v>300.0</v>
      </c>
      <c r="J150" s="117" t="s">
        <v>71</v>
      </c>
      <c r="K150" s="117" t="s">
        <v>72</v>
      </c>
      <c r="L150" s="118" t="s">
        <v>589</v>
      </c>
      <c r="M150" s="117" t="s">
        <v>83</v>
      </c>
      <c r="N150" s="117" t="s">
        <v>83</v>
      </c>
      <c r="O150" s="117" t="s">
        <v>94</v>
      </c>
      <c r="P150" s="119">
        <f>IF(INDIRECT("G150")="Mercado Shops","-",IF(INDIRECT("O150")="Clássico","13%",IF(INDIRECT("O150")="Premium","18%","-")))</f>
      </c>
      <c r="Q150" s="119">
        <f>IF(INDIRECT("G150")="Mercado Livre","-",IF(INDIRECT("O150")="Clássico","1.99%",IF(INDIRECT("O150")="Premium","11.99%","-")))</f>
      </c>
      <c r="R150" s="117" t="s">
        <v>76</v>
      </c>
      <c r="S150" s="119" t="s">
        <v>95</v>
      </c>
    </row>
    <row r="151" ht="50.0" customHeight="true">
      <c r="A151" s="114" t="s">
        <v>587</v>
      </c>
      <c r="B151" s="114" t="s">
        <v>590</v>
      </c>
      <c r="C151" s="115"/>
      <c r="D151" s="120">
        <f>"     "&amp;D150</f>
      </c>
      <c r="E151" s="114" t="s">
        <v>591</v>
      </c>
      <c r="F151" s="116" t="n">
        <v>1.0</v>
      </c>
      <c r="G151" s="119">
        <f>G150&amp;"     "</f>
      </c>
      <c r="H151" s="119">
        <f>H150</f>
      </c>
      <c r="I151" s="119">
        <f>I150</f>
      </c>
      <c r="J151" s="119">
        <f>J150</f>
      </c>
      <c r="K151" s="119">
        <f>K150&amp;"     "</f>
      </c>
      <c r="L151" s="120">
        <f>L150</f>
      </c>
      <c r="M151" s="119">
        <f>M150&amp;"     "</f>
      </c>
      <c r="N151" s="119">
        <f>N150&amp;"     "</f>
      </c>
      <c r="O151" s="119">
        <f>O150&amp;"     "</f>
      </c>
      <c r="P151" s="119">
        <f>P150</f>
      </c>
      <c r="Q151" s="119">
        <f>Q150</f>
      </c>
      <c r="R151" s="119">
        <f>R150&amp;"     "</f>
      </c>
      <c r="S151" s="119" t="s">
        <v>95</v>
      </c>
    </row>
    <row r="152" ht="50.0" customHeight="true">
      <c r="A152" s="114" t="s">
        <v>592</v>
      </c>
      <c r="B152" s="114"/>
      <c r="C152" s="114" t="s">
        <v>22</v>
      </c>
      <c r="D152" s="115" t="s">
        <v>593</v>
      </c>
      <c r="E152" s="114" t="s">
        <v>69</v>
      </c>
      <c r="F152" s="119" t="s">
        <v>92</v>
      </c>
      <c r="G152" s="117" t="s">
        <v>70</v>
      </c>
      <c r="H152" s="116" t="n">
        <v>300.0</v>
      </c>
      <c r="I152" s="116" t="n">
        <v>270.0</v>
      </c>
      <c r="J152" s="117" t="s">
        <v>71</v>
      </c>
      <c r="K152" s="117" t="s">
        <v>72</v>
      </c>
      <c r="L152" s="118" t="s">
        <v>594</v>
      </c>
      <c r="M152" s="117" t="s">
        <v>83</v>
      </c>
      <c r="N152" s="117" t="s">
        <v>83</v>
      </c>
      <c r="O152" s="117" t="s">
        <v>94</v>
      </c>
      <c r="P152" s="119">
        <f>IF(INDIRECT("G152")="Mercado Shops","-",IF(INDIRECT("O152")="Clássico","13%",IF(INDIRECT("O152")="Premium","18%","-")))</f>
      </c>
      <c r="Q152" s="119">
        <f>IF(INDIRECT("G152")="Mercado Livre","-",IF(INDIRECT("O152")="Clássico","1.99%",IF(INDIRECT("O152")="Premium","11.99%","-")))</f>
      </c>
      <c r="R152" s="117" t="s">
        <v>76</v>
      </c>
      <c r="S152" s="119" t="s">
        <v>595</v>
      </c>
    </row>
    <row r="153" ht="50.0" customHeight="true">
      <c r="A153" s="114" t="s">
        <v>592</v>
      </c>
      <c r="B153" s="114" t="s">
        <v>596</v>
      </c>
      <c r="C153" s="115"/>
      <c r="D153" s="120">
        <f>"     "&amp;D152</f>
      </c>
      <c r="E153" s="114" t="s">
        <v>591</v>
      </c>
      <c r="F153" s="116" t="n">
        <v>1.0</v>
      </c>
      <c r="G153" s="119">
        <f>G152&amp;"     "</f>
      </c>
      <c r="H153" s="119">
        <f>H152</f>
      </c>
      <c r="I153" s="119">
        <f>I152</f>
      </c>
      <c r="J153" s="119">
        <f>J152</f>
      </c>
      <c r="K153" s="119">
        <f>K152&amp;"     "</f>
      </c>
      <c r="L153" s="120">
        <f>L152</f>
      </c>
      <c r="M153" s="119">
        <f>M152&amp;"     "</f>
      </c>
      <c r="N153" s="119">
        <f>N152&amp;"     "</f>
      </c>
      <c r="O153" s="119">
        <f>O152&amp;"     "</f>
      </c>
      <c r="P153" s="119">
        <f>P152</f>
      </c>
      <c r="Q153" s="119">
        <f>Q152</f>
      </c>
      <c r="R153" s="119">
        <f>R152&amp;"     "</f>
      </c>
      <c r="S153" s="119" t="s">
        <v>595</v>
      </c>
    </row>
    <row r="154" ht="50.0" customHeight="true">
      <c r="A154" s="114" t="s">
        <v>597</v>
      </c>
      <c r="B154" s="114"/>
      <c r="C154" s="114" t="s">
        <v>22</v>
      </c>
      <c r="D154" s="115" t="s">
        <v>598</v>
      </c>
      <c r="E154" s="114" t="s">
        <v>69</v>
      </c>
      <c r="F154" s="119" t="s">
        <v>92</v>
      </c>
      <c r="G154" s="117" t="s">
        <v>70</v>
      </c>
      <c r="H154" s="116" t="n">
        <v>1600.0</v>
      </c>
      <c r="I154" s="116" t="n">
        <v>1837.0</v>
      </c>
      <c r="J154" s="117" t="s">
        <v>71</v>
      </c>
      <c r="K154" s="117" t="s">
        <v>72</v>
      </c>
      <c r="L154" s="118" t="s">
        <v>599</v>
      </c>
      <c r="M154" s="117" t="s">
        <v>74</v>
      </c>
      <c r="N154" s="117" t="s">
        <v>74</v>
      </c>
      <c r="O154" s="117" t="s">
        <v>94</v>
      </c>
      <c r="P154" s="119">
        <f>IF(INDIRECT("G154")="Mercado Shops","-",IF(INDIRECT("O154")="Clássico","13%",IF(INDIRECT("O154")="Premium","18%","-")))</f>
      </c>
      <c r="Q154" s="119">
        <f>IF(INDIRECT("G154")="Mercado Livre","-",IF(INDIRECT("O154")="Clássico","1.99%",IF(INDIRECT("O154")="Premium","11.99%","-")))</f>
      </c>
      <c r="R154" s="117" t="s">
        <v>76</v>
      </c>
      <c r="S154" s="119" t="s">
        <v>95</v>
      </c>
    </row>
    <row r="155" ht="50.0" customHeight="true">
      <c r="A155" s="114" t="s">
        <v>597</v>
      </c>
      <c r="B155" s="114" t="s">
        <v>600</v>
      </c>
      <c r="C155" s="115"/>
      <c r="D155" s="120">
        <f>"     "&amp;D154</f>
      </c>
      <c r="E155" s="114" t="s">
        <v>104</v>
      </c>
      <c r="F155" s="116" t="n">
        <v>1.0</v>
      </c>
      <c r="G155" s="119">
        <f>G154&amp;"     "</f>
      </c>
      <c r="H155" s="119">
        <f>H154</f>
      </c>
      <c r="I155" s="119">
        <f>I154</f>
      </c>
      <c r="J155" s="119">
        <f>J154</f>
      </c>
      <c r="K155" s="119">
        <f>K154&amp;"     "</f>
      </c>
      <c r="L155" s="120">
        <f>L154</f>
      </c>
      <c r="M155" s="119">
        <f>M154&amp;"     "</f>
      </c>
      <c r="N155" s="119">
        <f>N154&amp;"     "</f>
      </c>
      <c r="O155" s="119">
        <f>O154&amp;"     "</f>
      </c>
      <c r="P155" s="119">
        <f>P154</f>
      </c>
      <c r="Q155" s="119">
        <f>Q154</f>
      </c>
      <c r="R155" s="119">
        <f>R154&amp;"     "</f>
      </c>
      <c r="S155" s="119" t="s">
        <v>95</v>
      </c>
    </row>
    <row r="156" ht="50.0" customHeight="true">
      <c r="A156" s="114" t="s">
        <v>601</v>
      </c>
      <c r="B156" s="114"/>
      <c r="C156" s="114" t="s">
        <v>22</v>
      </c>
      <c r="D156" s="115" t="s">
        <v>602</v>
      </c>
      <c r="E156" s="114" t="s">
        <v>69</v>
      </c>
      <c r="F156" s="119" t="s">
        <v>92</v>
      </c>
      <c r="G156" s="117" t="s">
        <v>70</v>
      </c>
      <c r="H156" s="116" t="n">
        <v>1650.0</v>
      </c>
      <c r="I156" s="116" t="n">
        <v>1550.0</v>
      </c>
      <c r="J156" s="117" t="s">
        <v>71</v>
      </c>
      <c r="K156" s="117" t="s">
        <v>72</v>
      </c>
      <c r="L156" s="118" t="s">
        <v>603</v>
      </c>
      <c r="M156" s="117" t="s">
        <v>74</v>
      </c>
      <c r="N156" s="117" t="s">
        <v>74</v>
      </c>
      <c r="O156" s="117" t="s">
        <v>94</v>
      </c>
      <c r="P156" s="119">
        <f>IF(INDIRECT("G156")="Mercado Shops","-",IF(INDIRECT("O156")="Clássico","13%",IF(INDIRECT("O156")="Premium","18%","-")))</f>
      </c>
      <c r="Q156" s="119">
        <f>IF(INDIRECT("G156")="Mercado Livre","-",IF(INDIRECT("O156")="Clássico","1.99%",IF(INDIRECT("O156")="Premium","11.99%","-")))</f>
      </c>
      <c r="R156" s="117" t="s">
        <v>76</v>
      </c>
      <c r="S156" s="119" t="s">
        <v>95</v>
      </c>
    </row>
    <row r="157" ht="50.0" customHeight="true">
      <c r="A157" s="114" t="s">
        <v>601</v>
      </c>
      <c r="B157" s="114" t="s">
        <v>604</v>
      </c>
      <c r="C157" s="115"/>
      <c r="D157" s="120">
        <f>"     "&amp;D156</f>
      </c>
      <c r="E157" s="114" t="s">
        <v>591</v>
      </c>
      <c r="F157" s="116" t="n">
        <v>1.0</v>
      </c>
      <c r="G157" s="119">
        <f>G156&amp;"     "</f>
      </c>
      <c r="H157" s="119">
        <f>H156</f>
      </c>
      <c r="I157" s="119">
        <f>I156</f>
      </c>
      <c r="J157" s="119">
        <f>J156</f>
      </c>
      <c r="K157" s="119">
        <f>K156&amp;"     "</f>
      </c>
      <c r="L157" s="120">
        <f>L156</f>
      </c>
      <c r="M157" s="119">
        <f>M156&amp;"     "</f>
      </c>
      <c r="N157" s="119">
        <f>N156&amp;"     "</f>
      </c>
      <c r="O157" s="119">
        <f>O156&amp;"     "</f>
      </c>
      <c r="P157" s="119">
        <f>P156</f>
      </c>
      <c r="Q157" s="119">
        <f>Q156</f>
      </c>
      <c r="R157" s="119">
        <f>R156&amp;"     "</f>
      </c>
      <c r="S157" s="119" t="s">
        <v>95</v>
      </c>
    </row>
    <row r="158" ht="50.0" customHeight="true">
      <c r="A158" s="114" t="s">
        <v>605</v>
      </c>
      <c r="B158" s="114"/>
      <c r="C158" s="114" t="s">
        <v>22</v>
      </c>
      <c r="D158" s="115" t="s">
        <v>606</v>
      </c>
      <c r="E158" s="114" t="s">
        <v>69</v>
      </c>
      <c r="F158" s="119" t="s">
        <v>92</v>
      </c>
      <c r="G158" s="117" t="s">
        <v>70</v>
      </c>
      <c r="H158" s="116" t="n">
        <v>850.0</v>
      </c>
      <c r="I158" s="116" t="n">
        <v>785.0</v>
      </c>
      <c r="J158" s="117" t="s">
        <v>71</v>
      </c>
      <c r="K158" s="117" t="s">
        <v>72</v>
      </c>
      <c r="L158" s="118" t="s">
        <v>607</v>
      </c>
      <c r="M158" s="117" t="s">
        <v>74</v>
      </c>
      <c r="N158" s="117" t="s">
        <v>74</v>
      </c>
      <c r="O158" s="117" t="s">
        <v>94</v>
      </c>
      <c r="P158" s="119">
        <f>IF(INDIRECT("G158")="Mercado Shops","-",IF(INDIRECT("O158")="Clássico","13%",IF(INDIRECT("O158")="Premium","18%","-")))</f>
      </c>
      <c r="Q158" s="119">
        <f>IF(INDIRECT("G158")="Mercado Livre","-",IF(INDIRECT("O158")="Clássico","1.99%",IF(INDIRECT("O158")="Premium","11.99%","-")))</f>
      </c>
      <c r="R158" s="117" t="s">
        <v>76</v>
      </c>
      <c r="S158" s="119" t="s">
        <v>95</v>
      </c>
    </row>
    <row r="159" ht="50.0" customHeight="true">
      <c r="A159" s="114" t="s">
        <v>605</v>
      </c>
      <c r="B159" s="114" t="s">
        <v>608</v>
      </c>
      <c r="C159" s="115"/>
      <c r="D159" s="120">
        <f>"     "&amp;D158</f>
      </c>
      <c r="E159" s="114" t="s">
        <v>104</v>
      </c>
      <c r="F159" s="116" t="n">
        <v>1.0</v>
      </c>
      <c r="G159" s="119">
        <f>G158&amp;"     "</f>
      </c>
      <c r="H159" s="119">
        <f>H158</f>
      </c>
      <c r="I159" s="119">
        <f>I158</f>
      </c>
      <c r="J159" s="119">
        <f>J158</f>
      </c>
      <c r="K159" s="119">
        <f>K158&amp;"     "</f>
      </c>
      <c r="L159" s="120">
        <f>L158</f>
      </c>
      <c r="M159" s="119">
        <f>M158&amp;"     "</f>
      </c>
      <c r="N159" s="119">
        <f>N158&amp;"     "</f>
      </c>
      <c r="O159" s="119">
        <f>O158&amp;"     "</f>
      </c>
      <c r="P159" s="119">
        <f>P158</f>
      </c>
      <c r="Q159" s="119">
        <f>Q158</f>
      </c>
      <c r="R159" s="119">
        <f>R158&amp;"     "</f>
      </c>
      <c r="S159" s="119" t="s">
        <v>95</v>
      </c>
    </row>
    <row r="160" ht="50.0" customHeight="true">
      <c r="A160" s="114" t="s">
        <v>609</v>
      </c>
      <c r="B160" s="114"/>
      <c r="C160" s="114" t="s">
        <v>22</v>
      </c>
      <c r="D160" s="115" t="s">
        <v>610</v>
      </c>
      <c r="E160" s="114" t="s">
        <v>69</v>
      </c>
      <c r="F160" s="119" t="s">
        <v>92</v>
      </c>
      <c r="G160" s="117" t="s">
        <v>70</v>
      </c>
      <c r="H160" s="116" t="n">
        <v>1199.0</v>
      </c>
      <c r="I160" s="116" t="n">
        <v>1100.0</v>
      </c>
      <c r="J160" s="117" t="s">
        <v>71</v>
      </c>
      <c r="K160" s="117" t="s">
        <v>72</v>
      </c>
      <c r="L160" s="118" t="s">
        <v>611</v>
      </c>
      <c r="M160" s="117" t="s">
        <v>74</v>
      </c>
      <c r="N160" s="117" t="s">
        <v>74</v>
      </c>
      <c r="O160" s="117" t="s">
        <v>94</v>
      </c>
      <c r="P160" s="119">
        <f>IF(INDIRECT("G160")="Mercado Shops","-",IF(INDIRECT("O160")="Clássico","13%",IF(INDIRECT("O160")="Premium","18%","-")))</f>
      </c>
      <c r="Q160" s="119">
        <f>IF(INDIRECT("G160")="Mercado Livre","-",IF(INDIRECT("O160")="Clássico","1.99%",IF(INDIRECT("O160")="Premium","11.99%","-")))</f>
      </c>
      <c r="R160" s="117" t="s">
        <v>76</v>
      </c>
      <c r="S160" s="119" t="s">
        <v>95</v>
      </c>
    </row>
    <row r="161" ht="50.0" customHeight="true">
      <c r="A161" s="114" t="s">
        <v>609</v>
      </c>
      <c r="B161" s="114" t="s">
        <v>612</v>
      </c>
      <c r="C161" s="115"/>
      <c r="D161" s="120">
        <f>"     "&amp;D160</f>
      </c>
      <c r="E161" s="114" t="s">
        <v>240</v>
      </c>
      <c r="F161" s="116" t="n">
        <v>1.0</v>
      </c>
      <c r="G161" s="119">
        <f>G160&amp;"     "</f>
      </c>
      <c r="H161" s="119">
        <f>H160</f>
      </c>
      <c r="I161" s="119">
        <f>I160</f>
      </c>
      <c r="J161" s="119">
        <f>J160</f>
      </c>
      <c r="K161" s="119">
        <f>K160&amp;"     "</f>
      </c>
      <c r="L161" s="120">
        <f>L160</f>
      </c>
      <c r="M161" s="119">
        <f>M160&amp;"     "</f>
      </c>
      <c r="N161" s="119">
        <f>N160&amp;"     "</f>
      </c>
      <c r="O161" s="119">
        <f>O160&amp;"     "</f>
      </c>
      <c r="P161" s="119">
        <f>P160</f>
      </c>
      <c r="Q161" s="119">
        <f>Q160</f>
      </c>
      <c r="R161" s="119">
        <f>R160&amp;"     "</f>
      </c>
      <c r="S161" s="119" t="s">
        <v>95</v>
      </c>
    </row>
    <row r="162" ht="50.0" customHeight="true">
      <c r="A162" s="114" t="s">
        <v>613</v>
      </c>
      <c r="B162" s="114"/>
      <c r="C162" s="114" t="s">
        <v>22</v>
      </c>
      <c r="D162" s="115" t="s">
        <v>614</v>
      </c>
      <c r="E162" s="114" t="s">
        <v>69</v>
      </c>
      <c r="F162" s="119" t="s">
        <v>92</v>
      </c>
      <c r="G162" s="117" t="s">
        <v>70</v>
      </c>
      <c r="H162" s="116" t="n">
        <v>1750.0</v>
      </c>
      <c r="I162" s="116" t="n">
        <v>1600.0</v>
      </c>
      <c r="J162" s="117" t="s">
        <v>71</v>
      </c>
      <c r="K162" s="117" t="s">
        <v>72</v>
      </c>
      <c r="L162" s="118" t="s">
        <v>615</v>
      </c>
      <c r="M162" s="117" t="s">
        <v>74</v>
      </c>
      <c r="N162" s="117" t="s">
        <v>74</v>
      </c>
      <c r="O162" s="117" t="s">
        <v>94</v>
      </c>
      <c r="P162" s="119">
        <f>IF(INDIRECT("G162")="Mercado Shops","-",IF(INDIRECT("O162")="Clássico","13%",IF(INDIRECT("O162")="Premium","18%","-")))</f>
      </c>
      <c r="Q162" s="119">
        <f>IF(INDIRECT("G162")="Mercado Livre","-",IF(INDIRECT("O162")="Clássico","1.99%",IF(INDIRECT("O162")="Premium","11.99%","-")))</f>
      </c>
      <c r="R162" s="117" t="s">
        <v>76</v>
      </c>
      <c r="S162" s="119" t="s">
        <v>95</v>
      </c>
    </row>
    <row r="163" ht="50.0" customHeight="true">
      <c r="A163" s="114" t="s">
        <v>613</v>
      </c>
      <c r="B163" s="114" t="s">
        <v>616</v>
      </c>
      <c r="C163" s="115"/>
      <c r="D163" s="120">
        <f>"     "&amp;D162</f>
      </c>
      <c r="E163" s="114" t="s">
        <v>311</v>
      </c>
      <c r="F163" s="116" t="n">
        <v>1.0</v>
      </c>
      <c r="G163" s="119">
        <f>G162&amp;"     "</f>
      </c>
      <c r="H163" s="119">
        <f>H162</f>
      </c>
      <c r="I163" s="119">
        <f>I162</f>
      </c>
      <c r="J163" s="119">
        <f>J162</f>
      </c>
      <c r="K163" s="119">
        <f>K162&amp;"     "</f>
      </c>
      <c r="L163" s="120">
        <f>L162</f>
      </c>
      <c r="M163" s="119">
        <f>M162&amp;"     "</f>
      </c>
      <c r="N163" s="119">
        <f>N162&amp;"     "</f>
      </c>
      <c r="O163" s="119">
        <f>O162&amp;"     "</f>
      </c>
      <c r="P163" s="119">
        <f>P162</f>
      </c>
      <c r="Q163" s="119">
        <f>Q162</f>
      </c>
      <c r="R163" s="119">
        <f>R162&amp;"     "</f>
      </c>
      <c r="S163" s="119" t="s">
        <v>95</v>
      </c>
    </row>
    <row r="164" ht="50.0" customHeight="true">
      <c r="A164" s="114" t="s">
        <v>617</v>
      </c>
      <c r="B164" s="114"/>
      <c r="C164" s="114" t="s">
        <v>22</v>
      </c>
      <c r="D164" s="115" t="s">
        <v>618</v>
      </c>
      <c r="E164" s="114" t="s">
        <v>69</v>
      </c>
      <c r="F164" s="119" t="s">
        <v>92</v>
      </c>
      <c r="G164" s="117" t="s">
        <v>70</v>
      </c>
      <c r="H164" s="116" t="n">
        <v>4990.0</v>
      </c>
      <c r="I164" s="116" t="n">
        <v>4500.0</v>
      </c>
      <c r="J164" s="117" t="s">
        <v>71</v>
      </c>
      <c r="K164" s="117" t="s">
        <v>72</v>
      </c>
      <c r="L164" s="118" t="s">
        <v>619</v>
      </c>
      <c r="M164" s="117" t="s">
        <v>74</v>
      </c>
      <c r="N164" s="117" t="s">
        <v>74</v>
      </c>
      <c r="O164" s="117" t="s">
        <v>94</v>
      </c>
      <c r="P164" s="119">
        <f>IF(INDIRECT("G164")="Mercado Shops","-",IF(INDIRECT("O164")="Clássico","11%",IF(INDIRECT("O164")="Premium","16%","-")))</f>
      </c>
      <c r="Q164" s="119">
        <f>IF(INDIRECT("G164")="Mercado Livre","-",IF(INDIRECT("O164")="Clássico","1.99%",IF(INDIRECT("O164")="Premium","11.99%","-")))</f>
      </c>
      <c r="R164" s="117" t="s">
        <v>76</v>
      </c>
      <c r="S164" s="119" t="s">
        <v>102</v>
      </c>
    </row>
    <row r="165" ht="50.0" customHeight="true">
      <c r="A165" s="114" t="s">
        <v>617</v>
      </c>
      <c r="B165" s="114" t="s">
        <v>620</v>
      </c>
      <c r="C165" s="115"/>
      <c r="D165" s="120">
        <f>"     "&amp;D164</f>
      </c>
      <c r="E165" s="114" t="s">
        <v>104</v>
      </c>
      <c r="F165" s="116" t="n">
        <v>1.0</v>
      </c>
      <c r="G165" s="119">
        <f>G164&amp;"     "</f>
      </c>
      <c r="H165" s="119">
        <f>H164</f>
      </c>
      <c r="I165" s="119">
        <f>I164</f>
      </c>
      <c r="J165" s="119">
        <f>J164</f>
      </c>
      <c r="K165" s="119">
        <f>K164&amp;"     "</f>
      </c>
      <c r="L165" s="120">
        <f>L164</f>
      </c>
      <c r="M165" s="119">
        <f>M164&amp;"     "</f>
      </c>
      <c r="N165" s="119">
        <f>N164&amp;"     "</f>
      </c>
      <c r="O165" s="119">
        <f>O164&amp;"     "</f>
      </c>
      <c r="P165" s="119">
        <f>P164</f>
      </c>
      <c r="Q165" s="119">
        <f>Q164</f>
      </c>
      <c r="R165" s="119">
        <f>R164&amp;"     "</f>
      </c>
      <c r="S165" s="119" t="s">
        <v>102</v>
      </c>
    </row>
    <row r="166" ht="50.0" customHeight="true">
      <c r="A166" s="114" t="s">
        <v>621</v>
      </c>
      <c r="B166" s="114"/>
      <c r="C166" s="114" t="s">
        <v>22</v>
      </c>
      <c r="D166" s="115" t="s">
        <v>622</v>
      </c>
      <c r="E166" s="114" t="s">
        <v>69</v>
      </c>
      <c r="F166" s="119" t="s">
        <v>92</v>
      </c>
      <c r="G166" s="117" t="s">
        <v>70</v>
      </c>
      <c r="H166" s="116" t="n">
        <v>4500.0</v>
      </c>
      <c r="I166" s="116" t="n">
        <v>4000.0</v>
      </c>
      <c r="J166" s="117" t="s">
        <v>71</v>
      </c>
      <c r="K166" s="117" t="s">
        <v>72</v>
      </c>
      <c r="L166" s="118" t="s">
        <v>623</v>
      </c>
      <c r="M166" s="117" t="s">
        <v>74</v>
      </c>
      <c r="N166" s="117" t="s">
        <v>74</v>
      </c>
      <c r="O166" s="117" t="s">
        <v>94</v>
      </c>
      <c r="P166" s="119">
        <f>IF(INDIRECT("G166")="Mercado Shops","-",IF(INDIRECT("O166")="Clássico","11%",IF(INDIRECT("O166")="Premium","16%","-")))</f>
      </c>
      <c r="Q166" s="119">
        <f>IF(INDIRECT("G166")="Mercado Livre","-",IF(INDIRECT("O166")="Clássico","1.99%",IF(INDIRECT("O166")="Premium","11.99%","-")))</f>
      </c>
      <c r="R166" s="117" t="s">
        <v>76</v>
      </c>
      <c r="S166" s="119" t="s">
        <v>102</v>
      </c>
    </row>
    <row r="167" ht="50.0" customHeight="true">
      <c r="A167" s="114" t="s">
        <v>621</v>
      </c>
      <c r="B167" s="114" t="s">
        <v>624</v>
      </c>
      <c r="C167" s="115"/>
      <c r="D167" s="120">
        <f>"     "&amp;D166</f>
      </c>
      <c r="E167" s="114" t="s">
        <v>591</v>
      </c>
      <c r="F167" s="116" t="n">
        <v>1.0</v>
      </c>
      <c r="G167" s="119">
        <f>G166&amp;"     "</f>
      </c>
      <c r="H167" s="119">
        <f>H166</f>
      </c>
      <c r="I167" s="119">
        <f>I166</f>
      </c>
      <c r="J167" s="119">
        <f>J166</f>
      </c>
      <c r="K167" s="119">
        <f>K166&amp;"     "</f>
      </c>
      <c r="L167" s="120">
        <f>L166</f>
      </c>
      <c r="M167" s="119">
        <f>M166&amp;"     "</f>
      </c>
      <c r="N167" s="119">
        <f>N166&amp;"     "</f>
      </c>
      <c r="O167" s="119">
        <f>O166&amp;"     "</f>
      </c>
      <c r="P167" s="119">
        <f>P166</f>
      </c>
      <c r="Q167" s="119">
        <f>Q166</f>
      </c>
      <c r="R167" s="119">
        <f>R166&amp;"     "</f>
      </c>
      <c r="S167" s="119" t="s">
        <v>102</v>
      </c>
    </row>
    <row r="168" ht="50.0" customHeight="true">
      <c r="A168" s="114" t="s">
        <v>625</v>
      </c>
      <c r="B168" s="114"/>
      <c r="C168" s="114" t="s">
        <v>22</v>
      </c>
      <c r="D168" s="115" t="s">
        <v>626</v>
      </c>
      <c r="E168" s="114" t="s">
        <v>69</v>
      </c>
      <c r="F168" s="119" t="s">
        <v>92</v>
      </c>
      <c r="G168" s="117" t="s">
        <v>70</v>
      </c>
      <c r="H168" s="116" t="n">
        <v>4500.0</v>
      </c>
      <c r="I168" s="116" t="n">
        <v>3990.0</v>
      </c>
      <c r="J168" s="117" t="s">
        <v>71</v>
      </c>
      <c r="K168" s="117" t="s">
        <v>72</v>
      </c>
      <c r="L168" s="118" t="s">
        <v>627</v>
      </c>
      <c r="M168" s="117" t="s">
        <v>83</v>
      </c>
      <c r="N168" s="117" t="s">
        <v>82</v>
      </c>
      <c r="O168" s="117" t="s">
        <v>94</v>
      </c>
      <c r="P168" s="119">
        <f>IF(INDIRECT("G168")="Mercado Shops","-",IF(INDIRECT("O168")="Clássico","11%",IF(INDIRECT("O168")="Premium","16%","-")))</f>
      </c>
      <c r="Q168" s="119">
        <f>IF(INDIRECT("G168")="Mercado Livre","-",IF(INDIRECT("O168")="Clássico","1.99%",IF(INDIRECT("O168")="Premium","11.99%","-")))</f>
      </c>
      <c r="R168" s="117" t="s">
        <v>76</v>
      </c>
      <c r="S168" s="119" t="s">
        <v>102</v>
      </c>
    </row>
    <row r="169" ht="50.0" customHeight="true">
      <c r="A169" s="114" t="s">
        <v>625</v>
      </c>
      <c r="B169" s="114" t="s">
        <v>628</v>
      </c>
      <c r="C169" s="115"/>
      <c r="D169" s="120">
        <f>"     "&amp;D168</f>
      </c>
      <c r="E169" s="114" t="s">
        <v>405</v>
      </c>
      <c r="F169" s="116" t="n">
        <v>1.0</v>
      </c>
      <c r="G169" s="119">
        <f>G168&amp;"     "</f>
      </c>
      <c r="H169" s="119">
        <f>H168</f>
      </c>
      <c r="I169" s="119">
        <f>I168</f>
      </c>
      <c r="J169" s="119">
        <f>J168</f>
      </c>
      <c r="K169" s="119">
        <f>K168&amp;"     "</f>
      </c>
      <c r="L169" s="120">
        <f>L168</f>
      </c>
      <c r="M169" s="119">
        <f>M168&amp;"     "</f>
      </c>
      <c r="N169" s="119">
        <f>N168&amp;"     "</f>
      </c>
      <c r="O169" s="119">
        <f>O168&amp;"     "</f>
      </c>
      <c r="P169" s="119">
        <f>P168</f>
      </c>
      <c r="Q169" s="119">
        <f>Q168</f>
      </c>
      <c r="R169" s="119">
        <f>R168&amp;"     "</f>
      </c>
      <c r="S169" s="119" t="s">
        <v>102</v>
      </c>
    </row>
    <row r="170" ht="50.0" customHeight="true">
      <c r="A170" s="114" t="s">
        <v>629</v>
      </c>
      <c r="B170" s="114"/>
      <c r="C170" s="115" t="s">
        <v>630</v>
      </c>
      <c r="D170" s="115" t="s">
        <v>631</v>
      </c>
      <c r="E170" s="114" t="s">
        <v>69</v>
      </c>
      <c r="F170" s="116" t="n">
        <v>1.0</v>
      </c>
      <c r="G170" s="117" t="s">
        <v>70</v>
      </c>
      <c r="H170" s="116" t="n">
        <v>450.0</v>
      </c>
      <c r="I170" s="116" t="n">
        <v>450.0</v>
      </c>
      <c r="J170" s="117" t="s">
        <v>152</v>
      </c>
      <c r="K170" s="117" t="s">
        <v>72</v>
      </c>
      <c r="L170" s="118" t="s">
        <v>632</v>
      </c>
      <c r="M170" s="117" t="s">
        <v>74</v>
      </c>
      <c r="N170" s="117" t="s">
        <v>74</v>
      </c>
      <c r="O170" s="117" t="s">
        <v>75</v>
      </c>
      <c r="P170" s="119">
        <f>IF(INDIRECT("G170")="Mercado Shops","-",IF(INDIRECT("O170")="Clássico","14%",IF(INDIRECT("O170")="Premium","19%","-")))</f>
      </c>
      <c r="Q170" s="119">
        <f>IF(INDIRECT("G170")="Mercado Livre","-",IF(INDIRECT("O170")="Clássico","1.99%",IF(INDIRECT("O170")="Premium","11.99%","-")))</f>
      </c>
      <c r="R170" s="117" t="s">
        <v>76</v>
      </c>
      <c r="S170" s="119" t="s">
        <v>77</v>
      </c>
    </row>
    <row r="171" ht="50.0" customHeight="true">
      <c r="A171" s="114" t="s">
        <v>633</v>
      </c>
      <c r="B171" s="114"/>
      <c r="C171" s="114" t="s">
        <v>22</v>
      </c>
      <c r="D171" s="115" t="s">
        <v>634</v>
      </c>
      <c r="E171" s="114" t="s">
        <v>69</v>
      </c>
      <c r="F171" s="119" t="s">
        <v>92</v>
      </c>
      <c r="G171" s="117" t="s">
        <v>70</v>
      </c>
      <c r="H171" s="116" t="n">
        <v>1450.0</v>
      </c>
      <c r="I171" s="116" t="n">
        <v>1350.0</v>
      </c>
      <c r="J171" s="117" t="s">
        <v>71</v>
      </c>
      <c r="K171" s="117" t="s">
        <v>72</v>
      </c>
      <c r="L171" s="118" t="s">
        <v>635</v>
      </c>
      <c r="M171" s="117" t="s">
        <v>83</v>
      </c>
      <c r="N171" s="117" t="s">
        <v>82</v>
      </c>
      <c r="O171" s="117" t="s">
        <v>94</v>
      </c>
      <c r="P171" s="119">
        <f>IF(INDIRECT("G171")="Mercado Shops","-",IF(INDIRECT("O171")="Clássico","13%",IF(INDIRECT("O171")="Premium","18%","-")))</f>
      </c>
      <c r="Q171" s="119">
        <f>IF(INDIRECT("G171")="Mercado Livre","-",IF(INDIRECT("O171")="Clássico","1.99%",IF(INDIRECT("O171")="Premium","11.99%","-")))</f>
      </c>
      <c r="R171" s="117" t="s">
        <v>76</v>
      </c>
      <c r="S171" s="119" t="s">
        <v>95</v>
      </c>
    </row>
    <row r="172" ht="50.0" customHeight="true">
      <c r="A172" s="114" t="s">
        <v>633</v>
      </c>
      <c r="B172" s="114" t="s">
        <v>636</v>
      </c>
      <c r="C172" s="115"/>
      <c r="D172" s="120">
        <f>"     "&amp;D171</f>
      </c>
      <c r="E172" s="114" t="s">
        <v>104</v>
      </c>
      <c r="F172" s="116" t="n">
        <v>1.0</v>
      </c>
      <c r="G172" s="119">
        <f>G171&amp;"     "</f>
      </c>
      <c r="H172" s="119">
        <f>H171</f>
      </c>
      <c r="I172" s="119">
        <f>I171</f>
      </c>
      <c r="J172" s="119">
        <f>J171</f>
      </c>
      <c r="K172" s="119">
        <f>K171&amp;"     "</f>
      </c>
      <c r="L172" s="120">
        <f>L171</f>
      </c>
      <c r="M172" s="119">
        <f>M171&amp;"     "</f>
      </c>
      <c r="N172" s="119">
        <f>N171&amp;"     "</f>
      </c>
      <c r="O172" s="119">
        <f>O171&amp;"     "</f>
      </c>
      <c r="P172" s="119">
        <f>P171</f>
      </c>
      <c r="Q172" s="119">
        <f>Q171</f>
      </c>
      <c r="R172" s="119">
        <f>R171&amp;"     "</f>
      </c>
      <c r="S172" s="119" t="s">
        <v>95</v>
      </c>
    </row>
    <row r="173" ht="50.0" customHeight="true">
      <c r="A173" s="114" t="s">
        <v>637</v>
      </c>
      <c r="B173" s="114"/>
      <c r="C173" s="115"/>
      <c r="D173" s="115" t="s">
        <v>638</v>
      </c>
      <c r="E173" s="114" t="s">
        <v>69</v>
      </c>
      <c r="F173" s="116" t="n">
        <v>1.0</v>
      </c>
      <c r="G173" s="117" t="s">
        <v>70</v>
      </c>
      <c r="H173" s="116" t="n">
        <v>750.0</v>
      </c>
      <c r="I173" s="116" t="n">
        <v>670.0</v>
      </c>
      <c r="J173" s="117" t="s">
        <v>71</v>
      </c>
      <c r="K173" s="117" t="s">
        <v>72</v>
      </c>
      <c r="L173" s="118" t="s">
        <v>639</v>
      </c>
      <c r="M173" s="117" t="s">
        <v>74</v>
      </c>
      <c r="N173" s="117" t="s">
        <v>74</v>
      </c>
      <c r="O173" s="117" t="s">
        <v>94</v>
      </c>
      <c r="P173" s="119">
        <f>IF(INDIRECT("G173")="Mercado Shops","-",IF(INDIRECT("O173")="Clássico","11%",IF(INDIRECT("O173")="Premium","16%","-")))</f>
      </c>
      <c r="Q173" s="119">
        <f>IF(INDIRECT("G173")="Mercado Livre","-",IF(INDIRECT("O173")="Clássico","1.99%",IF(INDIRECT("O173")="Premium","11.99%","-")))</f>
      </c>
      <c r="R173" s="117" t="s">
        <v>76</v>
      </c>
      <c r="S173" s="119" t="s">
        <v>84</v>
      </c>
    </row>
    <row r="174" ht="50.0" customHeight="true">
      <c r="A174" s="114" t="s">
        <v>640</v>
      </c>
      <c r="B174" s="114"/>
      <c r="C174" s="115"/>
      <c r="D174" s="115" t="s">
        <v>641</v>
      </c>
      <c r="E174" s="114" t="s">
        <v>69</v>
      </c>
      <c r="F174" s="116" t="n">
        <v>1.0</v>
      </c>
      <c r="G174" s="117" t="s">
        <v>70</v>
      </c>
      <c r="H174" s="116" t="n">
        <v>485.0</v>
      </c>
      <c r="I174" s="116" t="n">
        <v>450.0</v>
      </c>
      <c r="J174" s="117" t="s">
        <v>71</v>
      </c>
      <c r="K174" s="117" t="s">
        <v>72</v>
      </c>
      <c r="L174" s="118" t="s">
        <v>642</v>
      </c>
      <c r="M174" s="117" t="s">
        <v>74</v>
      </c>
      <c r="N174" s="117" t="s">
        <v>74</v>
      </c>
      <c r="O174" s="117" t="s">
        <v>94</v>
      </c>
      <c r="P174" s="119">
        <f>IF(INDIRECT("G174")="Mercado Shops","-",IF(INDIRECT("O174")="Clássico","11%",IF(INDIRECT("O174")="Premium","16%","-")))</f>
      </c>
      <c r="Q174" s="119">
        <f>IF(INDIRECT("G174")="Mercado Livre","-",IF(INDIRECT("O174")="Clássico","1.99%",IF(INDIRECT("O174")="Premium","11.99%","-")))</f>
      </c>
      <c r="R174" s="117" t="s">
        <v>76</v>
      </c>
      <c r="S174" s="119" t="s">
        <v>84</v>
      </c>
    </row>
    <row r="175" ht="50.0" customHeight="true">
      <c r="A175" s="114" t="s">
        <v>643</v>
      </c>
      <c r="B175" s="114"/>
      <c r="C175" s="115"/>
      <c r="D175" s="115" t="s">
        <v>644</v>
      </c>
      <c r="E175" s="114" t="s">
        <v>69</v>
      </c>
      <c r="F175" s="116" t="n">
        <v>1.0</v>
      </c>
      <c r="G175" s="117" t="s">
        <v>70</v>
      </c>
      <c r="H175" s="116" t="n">
        <v>465.0</v>
      </c>
      <c r="I175" s="116" t="n">
        <v>430.0</v>
      </c>
      <c r="J175" s="117" t="s">
        <v>71</v>
      </c>
      <c r="K175" s="117" t="s">
        <v>72</v>
      </c>
      <c r="L175" s="118" t="s">
        <v>645</v>
      </c>
      <c r="M175" s="117" t="s">
        <v>74</v>
      </c>
      <c r="N175" s="117" t="s">
        <v>74</v>
      </c>
      <c r="O175" s="117" t="s">
        <v>94</v>
      </c>
      <c r="P175" s="119">
        <f>IF(INDIRECT("G175")="Mercado Shops","-",IF(INDIRECT("O175")="Clássico","11%",IF(INDIRECT("O175")="Premium","16%","-")))</f>
      </c>
      <c r="Q175" s="119">
        <f>IF(INDIRECT("G175")="Mercado Livre","-",IF(INDIRECT("O175")="Clássico","1.99%",IF(INDIRECT("O175")="Premium","11.99%","-")))</f>
      </c>
      <c r="R175" s="117" t="s">
        <v>76</v>
      </c>
      <c r="S175" s="119" t="s">
        <v>84</v>
      </c>
    </row>
    <row r="176" ht="50.0" customHeight="true">
      <c r="A176" s="114" t="s">
        <v>646</v>
      </c>
      <c r="B176" s="114"/>
      <c r="C176" s="115"/>
      <c r="D176" s="115" t="s">
        <v>647</v>
      </c>
      <c r="E176" s="114" t="s">
        <v>69</v>
      </c>
      <c r="F176" s="116" t="n">
        <v>1.0</v>
      </c>
      <c r="G176" s="117" t="s">
        <v>70</v>
      </c>
      <c r="H176" s="116" t="n">
        <v>380.0</v>
      </c>
      <c r="I176" s="116" t="n">
        <v>320.0</v>
      </c>
      <c r="J176" s="117" t="s">
        <v>71</v>
      </c>
      <c r="K176" s="117" t="s">
        <v>72</v>
      </c>
      <c r="L176" s="118" t="s">
        <v>648</v>
      </c>
      <c r="M176" s="117" t="s">
        <v>83</v>
      </c>
      <c r="N176" s="117" t="s">
        <v>82</v>
      </c>
      <c r="O176" s="117" t="s">
        <v>94</v>
      </c>
      <c r="P176" s="119">
        <f>IF(INDIRECT("G176")="Mercado Shops","-",IF(INDIRECT("O176")="Clássico","11%",IF(INDIRECT("O176")="Premium","16%","-")))</f>
      </c>
      <c r="Q176" s="119">
        <f>IF(INDIRECT("G176")="Mercado Livre","-",IF(INDIRECT("O176")="Clássico","1.99%",IF(INDIRECT("O176")="Premium","11.99%","-")))</f>
      </c>
      <c r="R176" s="117" t="s">
        <v>76</v>
      </c>
      <c r="S176" s="119" t="s">
        <v>84</v>
      </c>
    </row>
    <row r="177" ht="50.0" customHeight="true">
      <c r="A177" s="114" t="s">
        <v>649</v>
      </c>
      <c r="B177" s="114"/>
      <c r="C177" s="115"/>
      <c r="D177" s="115" t="s">
        <v>650</v>
      </c>
      <c r="E177" s="114" t="s">
        <v>69</v>
      </c>
      <c r="F177" s="116" t="n">
        <v>1.0</v>
      </c>
      <c r="G177" s="117" t="s">
        <v>70</v>
      </c>
      <c r="H177" s="116" t="n">
        <v>650.0</v>
      </c>
      <c r="I177" s="116" t="n">
        <v>550.0</v>
      </c>
      <c r="J177" s="117" t="s">
        <v>71</v>
      </c>
      <c r="K177" s="117" t="s">
        <v>72</v>
      </c>
      <c r="L177" s="118" t="s">
        <v>651</v>
      </c>
      <c r="M177" s="117" t="s">
        <v>83</v>
      </c>
      <c r="N177" s="117" t="s">
        <v>82</v>
      </c>
      <c r="O177" s="117" t="s">
        <v>94</v>
      </c>
      <c r="P177" s="119">
        <f>IF(INDIRECT("G177")="Mercado Shops","-",IF(INDIRECT("O177")="Clássico","11%",IF(INDIRECT("O177")="Premium","16%","-")))</f>
      </c>
      <c r="Q177" s="119">
        <f>IF(INDIRECT("G177")="Mercado Livre","-",IF(INDIRECT("O177")="Clássico","1.99%",IF(INDIRECT("O177")="Premium","11.99%","-")))</f>
      </c>
      <c r="R177" s="117" t="s">
        <v>76</v>
      </c>
      <c r="S177" s="119" t="s">
        <v>84</v>
      </c>
    </row>
    <row r="178" ht="50.0" customHeight="true">
      <c r="A178" s="114" t="s">
        <v>652</v>
      </c>
      <c r="B178" s="114"/>
      <c r="C178" s="115"/>
      <c r="D178" s="115" t="s">
        <v>653</v>
      </c>
      <c r="E178" s="114" t="s">
        <v>69</v>
      </c>
      <c r="F178" s="116" t="n">
        <v>1.0</v>
      </c>
      <c r="G178" s="117" t="s">
        <v>70</v>
      </c>
      <c r="H178" s="116" t="n">
        <v>850.0</v>
      </c>
      <c r="I178" s="116" t="n">
        <v>800.0</v>
      </c>
      <c r="J178" s="117" t="s">
        <v>71</v>
      </c>
      <c r="K178" s="117" t="s">
        <v>72</v>
      </c>
      <c r="L178" s="118" t="s">
        <v>654</v>
      </c>
      <c r="M178" s="117" t="s">
        <v>83</v>
      </c>
      <c r="N178" s="117" t="s">
        <v>82</v>
      </c>
      <c r="O178" s="117" t="s">
        <v>94</v>
      </c>
      <c r="P178" s="119">
        <f>IF(INDIRECT("G178")="Mercado Shops","-",IF(INDIRECT("O178")="Clássico","11%",IF(INDIRECT("O178")="Premium","16%","-")))</f>
      </c>
      <c r="Q178" s="119">
        <f>IF(INDIRECT("G178")="Mercado Livre","-",IF(INDIRECT("O178")="Clássico","1.99%",IF(INDIRECT("O178")="Premium","11.99%","-")))</f>
      </c>
      <c r="R178" s="117" t="s">
        <v>76</v>
      </c>
      <c r="S178" s="119" t="s">
        <v>84</v>
      </c>
    </row>
    <row r="179" ht="50.0" customHeight="true">
      <c r="A179" s="114" t="s">
        <v>655</v>
      </c>
      <c r="B179" s="114"/>
      <c r="C179" s="115"/>
      <c r="D179" s="115" t="s">
        <v>656</v>
      </c>
      <c r="E179" s="114" t="s">
        <v>69</v>
      </c>
      <c r="F179" s="116" t="n">
        <v>1.0</v>
      </c>
      <c r="G179" s="117" t="s">
        <v>70</v>
      </c>
      <c r="H179" s="116" t="n">
        <v>499.0</v>
      </c>
      <c r="I179" s="116" t="n">
        <v>450.0</v>
      </c>
      <c r="J179" s="117" t="s">
        <v>71</v>
      </c>
      <c r="K179" s="117" t="s">
        <v>72</v>
      </c>
      <c r="L179" s="118" t="s">
        <v>657</v>
      </c>
      <c r="M179" s="117" t="s">
        <v>83</v>
      </c>
      <c r="N179" s="117" t="s">
        <v>82</v>
      </c>
      <c r="O179" s="117" t="s">
        <v>94</v>
      </c>
      <c r="P179" s="119">
        <f>IF(INDIRECT("G179")="Mercado Shops","-",IF(INDIRECT("O179")="Clássico","11%",IF(INDIRECT("O179")="Premium","16%","-")))</f>
      </c>
      <c r="Q179" s="119">
        <f>IF(INDIRECT("G179")="Mercado Livre","-",IF(INDIRECT("O179")="Clássico","1.99%",IF(INDIRECT("O179")="Premium","11.99%","-")))</f>
      </c>
      <c r="R179" s="117" t="s">
        <v>76</v>
      </c>
      <c r="S179" s="119" t="s">
        <v>84</v>
      </c>
    </row>
    <row r="180" ht="50.0" customHeight="true">
      <c r="A180" s="114" t="s">
        <v>658</v>
      </c>
      <c r="B180" s="114"/>
      <c r="C180" s="115"/>
      <c r="D180" s="115" t="s">
        <v>659</v>
      </c>
      <c r="E180" s="114" t="s">
        <v>69</v>
      </c>
      <c r="F180" s="116" t="n">
        <v>1.0</v>
      </c>
      <c r="G180" s="117" t="s">
        <v>70</v>
      </c>
      <c r="H180" s="116" t="n">
        <v>750.0</v>
      </c>
      <c r="I180" s="116" t="n">
        <v>650.0</v>
      </c>
      <c r="J180" s="117" t="s">
        <v>71</v>
      </c>
      <c r="K180" s="117" t="s">
        <v>72</v>
      </c>
      <c r="L180" s="118" t="s">
        <v>660</v>
      </c>
      <c r="M180" s="117" t="s">
        <v>83</v>
      </c>
      <c r="N180" s="117" t="s">
        <v>82</v>
      </c>
      <c r="O180" s="117" t="s">
        <v>94</v>
      </c>
      <c r="P180" s="119">
        <f>IF(INDIRECT("G180")="Mercado Shops","-",IF(INDIRECT("O180")="Clássico","11%",IF(INDIRECT("O180")="Premium","16%","-")))</f>
      </c>
      <c r="Q180" s="119">
        <f>IF(INDIRECT("G180")="Mercado Livre","-",IF(INDIRECT("O180")="Clássico","1.99%",IF(INDIRECT("O180")="Premium","11.99%","-")))</f>
      </c>
      <c r="R180" s="117" t="s">
        <v>76</v>
      </c>
      <c r="S180" s="119" t="s">
        <v>84</v>
      </c>
    </row>
    <row r="181" ht="50.0" customHeight="true">
      <c r="A181" s="114" t="s">
        <v>661</v>
      </c>
      <c r="B181" s="114"/>
      <c r="C181" s="115"/>
      <c r="D181" s="115" t="s">
        <v>662</v>
      </c>
      <c r="E181" s="114" t="s">
        <v>69</v>
      </c>
      <c r="F181" s="116" t="n">
        <v>1.0</v>
      </c>
      <c r="G181" s="117" t="s">
        <v>70</v>
      </c>
      <c r="H181" s="116" t="n">
        <v>680.0</v>
      </c>
      <c r="I181" s="116" t="n">
        <v>680.0</v>
      </c>
      <c r="J181" s="117" t="s">
        <v>152</v>
      </c>
      <c r="K181" s="117" t="s">
        <v>72</v>
      </c>
      <c r="L181" s="118" t="s">
        <v>663</v>
      </c>
      <c r="M181" s="117" t="s">
        <v>83</v>
      </c>
      <c r="N181" s="117" t="s">
        <v>82</v>
      </c>
      <c r="O181" s="117" t="s">
        <v>94</v>
      </c>
      <c r="P181" s="119">
        <f>IF(INDIRECT("G181")="Mercado Shops","-",IF(INDIRECT("O181")="Clássico","11%",IF(INDIRECT("O181")="Premium","16%","-")))</f>
      </c>
      <c r="Q181" s="119">
        <f>IF(INDIRECT("G181")="Mercado Livre","-",IF(INDIRECT("O181")="Clássico","1.99%",IF(INDIRECT("O181")="Premium","11.99%","-")))</f>
      </c>
      <c r="R181" s="117" t="s">
        <v>76</v>
      </c>
      <c r="S181" s="119" t="s">
        <v>84</v>
      </c>
    </row>
    <row r="182" ht="50.0" customHeight="true">
      <c r="A182" s="114" t="s">
        <v>664</v>
      </c>
      <c r="B182" s="114"/>
      <c r="C182" s="115"/>
      <c r="D182" s="115" t="s">
        <v>665</v>
      </c>
      <c r="E182" s="114" t="s">
        <v>69</v>
      </c>
      <c r="F182" s="116" t="n">
        <v>1.0</v>
      </c>
      <c r="G182" s="117" t="s">
        <v>70</v>
      </c>
      <c r="H182" s="116" t="n">
        <v>270.0</v>
      </c>
      <c r="I182" s="116" t="n">
        <v>240.0</v>
      </c>
      <c r="J182" s="117" t="s">
        <v>71</v>
      </c>
      <c r="K182" s="117" t="s">
        <v>72</v>
      </c>
      <c r="L182" s="118" t="s">
        <v>666</v>
      </c>
      <c r="M182" s="117" t="s">
        <v>83</v>
      </c>
      <c r="N182" s="117" t="s">
        <v>82</v>
      </c>
      <c r="O182" s="117" t="s">
        <v>94</v>
      </c>
      <c r="P182" s="119">
        <f>IF(INDIRECT("G182")="Mercado Shops","-",IF(INDIRECT("O182")="Clássico","11%",IF(INDIRECT("O182")="Premium","16%","-")))</f>
      </c>
      <c r="Q182" s="119">
        <f>IF(INDIRECT("G182")="Mercado Livre","-",IF(INDIRECT("O182")="Clássico","1.99%",IF(INDIRECT("O182")="Premium","11.99%","-")))</f>
      </c>
      <c r="R182" s="117" t="s">
        <v>76</v>
      </c>
      <c r="S182" s="119" t="s">
        <v>84</v>
      </c>
    </row>
    <row r="183" ht="50.0" customHeight="true">
      <c r="A183" s="114" t="s">
        <v>667</v>
      </c>
      <c r="B183" s="114"/>
      <c r="C183" s="115"/>
      <c r="D183" s="115" t="s">
        <v>668</v>
      </c>
      <c r="E183" s="114" t="s">
        <v>69</v>
      </c>
      <c r="F183" s="116" t="n">
        <v>1.0</v>
      </c>
      <c r="G183" s="117" t="s">
        <v>70</v>
      </c>
      <c r="H183" s="116" t="n">
        <v>1650.0</v>
      </c>
      <c r="I183" s="116" t="n">
        <v>1450.0</v>
      </c>
      <c r="J183" s="117" t="s">
        <v>71</v>
      </c>
      <c r="K183" s="117" t="s">
        <v>72</v>
      </c>
      <c r="L183" s="118" t="s">
        <v>669</v>
      </c>
      <c r="M183" s="117" t="s">
        <v>83</v>
      </c>
      <c r="N183" s="117" t="s">
        <v>82</v>
      </c>
      <c r="O183" s="117" t="s">
        <v>94</v>
      </c>
      <c r="P183" s="119">
        <f>IF(INDIRECT("G183")="Mercado Shops","-",IF(INDIRECT("O183")="Clássico","11%",IF(INDIRECT("O183")="Premium","16%","-")))</f>
      </c>
      <c r="Q183" s="119">
        <f>IF(INDIRECT("G183")="Mercado Livre","-",IF(INDIRECT("O183")="Clássico","1.99%",IF(INDIRECT("O183")="Premium","11.99%","-")))</f>
      </c>
      <c r="R183" s="117" t="s">
        <v>76</v>
      </c>
      <c r="S183" s="119" t="s">
        <v>84</v>
      </c>
    </row>
    <row r="184" ht="50.0" customHeight="true">
      <c r="A184" s="114" t="s">
        <v>670</v>
      </c>
      <c r="B184" s="114"/>
      <c r="C184" s="115"/>
      <c r="D184" s="115" t="s">
        <v>671</v>
      </c>
      <c r="E184" s="114" t="s">
        <v>69</v>
      </c>
      <c r="F184" s="116" t="n">
        <v>1.0</v>
      </c>
      <c r="G184" s="117" t="s">
        <v>70</v>
      </c>
      <c r="H184" s="116" t="n">
        <v>450.0</v>
      </c>
      <c r="I184" s="116" t="n">
        <v>400.0</v>
      </c>
      <c r="J184" s="117" t="s">
        <v>71</v>
      </c>
      <c r="K184" s="117" t="s">
        <v>72</v>
      </c>
      <c r="L184" s="118" t="s">
        <v>672</v>
      </c>
      <c r="M184" s="117" t="s">
        <v>83</v>
      </c>
      <c r="N184" s="117" t="s">
        <v>82</v>
      </c>
      <c r="O184" s="117" t="s">
        <v>94</v>
      </c>
      <c r="P184" s="119">
        <f>IF(INDIRECT("G184")="Mercado Shops","-",IF(INDIRECT("O184")="Clássico","11%",IF(INDIRECT("O184")="Premium","16%","-")))</f>
      </c>
      <c r="Q184" s="119">
        <f>IF(INDIRECT("G184")="Mercado Livre","-",IF(INDIRECT("O184")="Clássico","1.99%",IF(INDIRECT("O184")="Premium","11.99%","-")))</f>
      </c>
      <c r="R184" s="117" t="s">
        <v>76</v>
      </c>
      <c r="S184" s="119" t="s">
        <v>84</v>
      </c>
    </row>
    <row r="185" ht="50.0" customHeight="true">
      <c r="A185" s="114" t="s">
        <v>673</v>
      </c>
      <c r="B185" s="114"/>
      <c r="C185" s="115"/>
      <c r="D185" s="115" t="s">
        <v>674</v>
      </c>
      <c r="E185" s="114" t="s">
        <v>69</v>
      </c>
      <c r="F185" s="116" t="n">
        <v>1.0</v>
      </c>
      <c r="G185" s="117" t="s">
        <v>70</v>
      </c>
      <c r="H185" s="116" t="n">
        <v>350.0</v>
      </c>
      <c r="I185" s="116" t="n">
        <v>320.0</v>
      </c>
      <c r="J185" s="117" t="s">
        <v>71</v>
      </c>
      <c r="K185" s="117" t="s">
        <v>72</v>
      </c>
      <c r="L185" s="118" t="s">
        <v>675</v>
      </c>
      <c r="M185" s="117" t="s">
        <v>83</v>
      </c>
      <c r="N185" s="117" t="s">
        <v>82</v>
      </c>
      <c r="O185" s="117" t="s">
        <v>94</v>
      </c>
      <c r="P185" s="119">
        <f>IF(INDIRECT("G185")="Mercado Shops","-",IF(INDIRECT("O185")="Clássico","11%",IF(INDIRECT("O185")="Premium","16%","-")))</f>
      </c>
      <c r="Q185" s="119">
        <f>IF(INDIRECT("G185")="Mercado Livre","-",IF(INDIRECT("O185")="Clássico","1.99%",IF(INDIRECT("O185")="Premium","11.99%","-")))</f>
      </c>
      <c r="R185" s="117" t="s">
        <v>76</v>
      </c>
      <c r="S185" s="119" t="s">
        <v>84</v>
      </c>
    </row>
    <row r="186" ht="50.0" customHeight="true">
      <c r="A186" s="114" t="s">
        <v>676</v>
      </c>
      <c r="B186" s="114"/>
      <c r="C186" s="115"/>
      <c r="D186" s="115" t="s">
        <v>677</v>
      </c>
      <c r="E186" s="114" t="s">
        <v>69</v>
      </c>
      <c r="F186" s="116" t="n">
        <v>1.0</v>
      </c>
      <c r="G186" s="117" t="s">
        <v>70</v>
      </c>
      <c r="H186" s="116" t="n">
        <v>550.0</v>
      </c>
      <c r="I186" s="116" t="n">
        <v>420.0</v>
      </c>
      <c r="J186" s="117" t="s">
        <v>71</v>
      </c>
      <c r="K186" s="117" t="s">
        <v>72</v>
      </c>
      <c r="L186" s="118" t="s">
        <v>678</v>
      </c>
      <c r="M186" s="117" t="s">
        <v>74</v>
      </c>
      <c r="N186" s="117" t="s">
        <v>74</v>
      </c>
      <c r="O186" s="117" t="s">
        <v>94</v>
      </c>
      <c r="P186" s="119">
        <f>IF(INDIRECT("G186")="Mercado Shops","-",IF(INDIRECT("O186")="Clássico","11%",IF(INDIRECT("O186")="Premium","16%","-")))</f>
      </c>
      <c r="Q186" s="119">
        <f>IF(INDIRECT("G186")="Mercado Livre","-",IF(INDIRECT("O186")="Clássico","1.99%",IF(INDIRECT("O186")="Premium","11.99%","-")))</f>
      </c>
      <c r="R186" s="117" t="s">
        <v>76</v>
      </c>
      <c r="S186" s="119" t="s">
        <v>84</v>
      </c>
    </row>
    <row r="187" ht="50.0" customHeight="true">
      <c r="A187" s="114" t="s">
        <v>679</v>
      </c>
      <c r="B187" s="114"/>
      <c r="C187" s="115"/>
      <c r="D187" s="115" t="s">
        <v>680</v>
      </c>
      <c r="E187" s="114" t="s">
        <v>69</v>
      </c>
      <c r="F187" s="116" t="n">
        <v>1.0</v>
      </c>
      <c r="G187" s="117" t="s">
        <v>70</v>
      </c>
      <c r="H187" s="116" t="n">
        <v>985.0</v>
      </c>
      <c r="I187" s="116" t="n">
        <v>920.0</v>
      </c>
      <c r="J187" s="117" t="s">
        <v>71</v>
      </c>
      <c r="K187" s="117" t="s">
        <v>72</v>
      </c>
      <c r="L187" s="118" t="s">
        <v>681</v>
      </c>
      <c r="M187" s="117" t="s">
        <v>74</v>
      </c>
      <c r="N187" s="117" t="s">
        <v>74</v>
      </c>
      <c r="O187" s="117" t="s">
        <v>94</v>
      </c>
      <c r="P187" s="119">
        <f>IF(INDIRECT("G187")="Mercado Shops","-",IF(INDIRECT("O187")="Clássico","11%",IF(INDIRECT("O187")="Premium","16%","-")))</f>
      </c>
      <c r="Q187" s="119">
        <f>IF(INDIRECT("G187")="Mercado Livre","-",IF(INDIRECT("O187")="Clássico","1.99%",IF(INDIRECT("O187")="Premium","11.99%","-")))</f>
      </c>
      <c r="R187" s="117" t="s">
        <v>76</v>
      </c>
      <c r="S187" s="119" t="s">
        <v>84</v>
      </c>
    </row>
    <row r="188" ht="50.0" customHeight="true">
      <c r="A188" s="114" t="s">
        <v>682</v>
      </c>
      <c r="B188" s="114"/>
      <c r="C188" s="115"/>
      <c r="D188" s="115" t="s">
        <v>683</v>
      </c>
      <c r="E188" s="114" t="s">
        <v>69</v>
      </c>
      <c r="F188" s="116" t="n">
        <v>1.0</v>
      </c>
      <c r="G188" s="117" t="s">
        <v>70</v>
      </c>
      <c r="H188" s="116" t="n">
        <v>370.0</v>
      </c>
      <c r="I188" s="116" t="n">
        <v>330.0</v>
      </c>
      <c r="J188" s="117" t="s">
        <v>71</v>
      </c>
      <c r="K188" s="117" t="s">
        <v>72</v>
      </c>
      <c r="L188" s="118" t="s">
        <v>684</v>
      </c>
      <c r="M188" s="117" t="s">
        <v>83</v>
      </c>
      <c r="N188" s="117" t="s">
        <v>82</v>
      </c>
      <c r="O188" s="117" t="s">
        <v>94</v>
      </c>
      <c r="P188" s="119">
        <f>IF(INDIRECT("G188")="Mercado Shops","-",IF(INDIRECT("O188")="Clássico","11%",IF(INDIRECT("O188")="Premium","16%","-")))</f>
      </c>
      <c r="Q188" s="119">
        <f>IF(INDIRECT("G188")="Mercado Livre","-",IF(INDIRECT("O188")="Clássico","1.99%",IF(INDIRECT("O188")="Premium","11.99%","-")))</f>
      </c>
      <c r="R188" s="117" t="s">
        <v>76</v>
      </c>
      <c r="S188" s="119" t="s">
        <v>84</v>
      </c>
    </row>
    <row r="189" ht="50.0" customHeight="true">
      <c r="A189" s="114" t="s">
        <v>685</v>
      </c>
      <c r="B189" s="114"/>
      <c r="C189" s="115"/>
      <c r="D189" s="115" t="s">
        <v>686</v>
      </c>
      <c r="E189" s="114" t="s">
        <v>69</v>
      </c>
      <c r="F189" s="116" t="n">
        <v>1.0</v>
      </c>
      <c r="G189" s="117" t="s">
        <v>70</v>
      </c>
      <c r="H189" s="116" t="n">
        <v>450.0</v>
      </c>
      <c r="I189" s="116" t="n">
        <v>385.0</v>
      </c>
      <c r="J189" s="117" t="s">
        <v>71</v>
      </c>
      <c r="K189" s="117" t="s">
        <v>72</v>
      </c>
      <c r="L189" s="118" t="s">
        <v>687</v>
      </c>
      <c r="M189" s="117" t="s">
        <v>74</v>
      </c>
      <c r="N189" s="117" t="s">
        <v>74</v>
      </c>
      <c r="O189" s="117" t="s">
        <v>94</v>
      </c>
      <c r="P189" s="119">
        <f>IF(INDIRECT("G189")="Mercado Shops","-",IF(INDIRECT("O189")="Clássico","11%",IF(INDIRECT("O189")="Premium","16%","-")))</f>
      </c>
      <c r="Q189" s="119">
        <f>IF(INDIRECT("G189")="Mercado Livre","-",IF(INDIRECT("O189")="Clássico","1.99%",IF(INDIRECT("O189")="Premium","11.99%","-")))</f>
      </c>
      <c r="R189" s="117" t="s">
        <v>76</v>
      </c>
      <c r="S189" s="119" t="s">
        <v>84</v>
      </c>
    </row>
    <row r="190" ht="50.0" customHeight="true">
      <c r="A190" s="114" t="s">
        <v>688</v>
      </c>
      <c r="B190" s="114"/>
      <c r="C190" s="115"/>
      <c r="D190" s="115" t="s">
        <v>689</v>
      </c>
      <c r="E190" s="114" t="s">
        <v>69</v>
      </c>
      <c r="F190" s="116" t="n">
        <v>1.0</v>
      </c>
      <c r="G190" s="117" t="s">
        <v>70</v>
      </c>
      <c r="H190" s="116" t="n">
        <v>1200.0</v>
      </c>
      <c r="I190" s="116" t="n">
        <v>1000.0</v>
      </c>
      <c r="J190" s="117" t="s">
        <v>71</v>
      </c>
      <c r="K190" s="117" t="s">
        <v>72</v>
      </c>
      <c r="L190" s="118" t="s">
        <v>690</v>
      </c>
      <c r="M190" s="117" t="s">
        <v>83</v>
      </c>
      <c r="N190" s="117" t="s">
        <v>82</v>
      </c>
      <c r="O190" s="117" t="s">
        <v>94</v>
      </c>
      <c r="P190" s="119">
        <f>IF(INDIRECT("G190")="Mercado Shops","-",IF(INDIRECT("O190")="Clássico","11%",IF(INDIRECT("O190")="Premium","16%","-")))</f>
      </c>
      <c r="Q190" s="119">
        <f>IF(INDIRECT("G190")="Mercado Livre","-",IF(INDIRECT("O190")="Clássico","1.99%",IF(INDIRECT("O190")="Premium","11.99%","-")))</f>
      </c>
      <c r="R190" s="117" t="s">
        <v>76</v>
      </c>
      <c r="S190" s="119" t="s">
        <v>84</v>
      </c>
    </row>
    <row r="191" ht="50.0" customHeight="true">
      <c r="A191" s="114" t="s">
        <v>691</v>
      </c>
      <c r="B191" s="114"/>
      <c r="C191" s="115"/>
      <c r="D191" s="115" t="s">
        <v>692</v>
      </c>
      <c r="E191" s="114" t="s">
        <v>69</v>
      </c>
      <c r="F191" s="116" t="n">
        <v>1.0</v>
      </c>
      <c r="G191" s="117" t="s">
        <v>70</v>
      </c>
      <c r="H191" s="116" t="n">
        <v>990.0</v>
      </c>
      <c r="I191" s="116" t="n">
        <v>900.0</v>
      </c>
      <c r="J191" s="117" t="s">
        <v>71</v>
      </c>
      <c r="K191" s="117" t="s">
        <v>72</v>
      </c>
      <c r="L191" s="118" t="s">
        <v>693</v>
      </c>
      <c r="M191" s="117" t="s">
        <v>83</v>
      </c>
      <c r="N191" s="117" t="s">
        <v>82</v>
      </c>
      <c r="O191" s="117" t="s">
        <v>94</v>
      </c>
      <c r="P191" s="119">
        <f>IF(INDIRECT("G191")="Mercado Shops","-",IF(INDIRECT("O191")="Clássico","11%",IF(INDIRECT("O191")="Premium","16%","-")))</f>
      </c>
      <c r="Q191" s="119">
        <f>IF(INDIRECT("G191")="Mercado Livre","-",IF(INDIRECT("O191")="Clássico","1.99%",IF(INDIRECT("O191")="Premium","11.99%","-")))</f>
      </c>
      <c r="R191" s="117" t="s">
        <v>76</v>
      </c>
      <c r="S191" s="119" t="s">
        <v>84</v>
      </c>
    </row>
    <row r="192" ht="50.0" customHeight="true">
      <c r="A192" s="114" t="s">
        <v>694</v>
      </c>
      <c r="B192" s="114"/>
      <c r="C192" s="115"/>
      <c r="D192" s="115" t="s">
        <v>695</v>
      </c>
      <c r="E192" s="114" t="s">
        <v>69</v>
      </c>
      <c r="F192" s="116" t="n">
        <v>1.0</v>
      </c>
      <c r="G192" s="117" t="s">
        <v>70</v>
      </c>
      <c r="H192" s="116" t="n">
        <v>150.0</v>
      </c>
      <c r="I192" s="116" t="n">
        <v>200.0</v>
      </c>
      <c r="J192" s="117" t="s">
        <v>71</v>
      </c>
      <c r="K192" s="117" t="s">
        <v>72</v>
      </c>
      <c r="L192" s="118" t="s">
        <v>696</v>
      </c>
      <c r="M192" s="117" t="s">
        <v>83</v>
      </c>
      <c r="N192" s="117" t="s">
        <v>82</v>
      </c>
      <c r="O192" s="117" t="s">
        <v>94</v>
      </c>
      <c r="P192" s="119">
        <f>IF(INDIRECT("G192")="Mercado Shops","-",IF(INDIRECT("O192")="Clássico","11%",IF(INDIRECT("O192")="Premium","16%","-")))</f>
      </c>
      <c r="Q192" s="119">
        <f>IF(INDIRECT("G192")="Mercado Livre","-",IF(INDIRECT("O192")="Clássico","1.99%",IF(INDIRECT("O192")="Premium","11.99%","-")))</f>
      </c>
      <c r="R192" s="117" t="s">
        <v>76</v>
      </c>
      <c r="S192" s="119" t="s">
        <v>84</v>
      </c>
    </row>
    <row r="193" ht="50.0" customHeight="true">
      <c r="A193" s="114" t="s">
        <v>697</v>
      </c>
      <c r="B193" s="114"/>
      <c r="C193" s="115"/>
      <c r="D193" s="115" t="s">
        <v>698</v>
      </c>
      <c r="E193" s="114" t="s">
        <v>69</v>
      </c>
      <c r="F193" s="116" t="n">
        <v>1.0</v>
      </c>
      <c r="G193" s="117" t="s">
        <v>70</v>
      </c>
      <c r="H193" s="116" t="n">
        <v>450.0</v>
      </c>
      <c r="I193" s="116" t="n">
        <v>400.0</v>
      </c>
      <c r="J193" s="117" t="s">
        <v>71</v>
      </c>
      <c r="K193" s="117" t="s">
        <v>72</v>
      </c>
      <c r="L193" s="118" t="s">
        <v>699</v>
      </c>
      <c r="M193" s="117" t="s">
        <v>74</v>
      </c>
      <c r="N193" s="117" t="s">
        <v>74</v>
      </c>
      <c r="O193" s="117" t="s">
        <v>94</v>
      </c>
      <c r="P193" s="119">
        <f>IF(INDIRECT("G193")="Mercado Shops","-",IF(INDIRECT("O193")="Clássico","11%",IF(INDIRECT("O193")="Premium","16%","-")))</f>
      </c>
      <c r="Q193" s="119">
        <f>IF(INDIRECT("G193")="Mercado Livre","-",IF(INDIRECT("O193")="Clássico","1.99%",IF(INDIRECT("O193")="Premium","11.99%","-")))</f>
      </c>
      <c r="R193" s="117" t="s">
        <v>76</v>
      </c>
      <c r="S193" s="119" t="s">
        <v>84</v>
      </c>
    </row>
    <row r="194" ht="50.0" customHeight="true">
      <c r="A194" s="114" t="s">
        <v>700</v>
      </c>
      <c r="B194" s="114"/>
      <c r="C194" s="115"/>
      <c r="D194" s="115" t="s">
        <v>701</v>
      </c>
      <c r="E194" s="114" t="s">
        <v>69</v>
      </c>
      <c r="F194" s="116" t="n">
        <v>1.0</v>
      </c>
      <c r="G194" s="117" t="s">
        <v>70</v>
      </c>
      <c r="H194" s="116" t="n">
        <v>650.0</v>
      </c>
      <c r="I194" s="116" t="n">
        <v>550.0</v>
      </c>
      <c r="J194" s="117" t="s">
        <v>71</v>
      </c>
      <c r="K194" s="117" t="s">
        <v>72</v>
      </c>
      <c r="L194" s="118" t="s">
        <v>702</v>
      </c>
      <c r="M194" s="117" t="s">
        <v>83</v>
      </c>
      <c r="N194" s="117" t="s">
        <v>82</v>
      </c>
      <c r="O194" s="117" t="s">
        <v>94</v>
      </c>
      <c r="P194" s="119">
        <f>IF(INDIRECT("G194")="Mercado Shops","-",IF(INDIRECT("O194")="Clássico","11%",IF(INDIRECT("O194")="Premium","16%","-")))</f>
      </c>
      <c r="Q194" s="119">
        <f>IF(INDIRECT("G194")="Mercado Livre","-",IF(INDIRECT("O194")="Clássico","1.99%",IF(INDIRECT("O194")="Premium","11.99%","-")))</f>
      </c>
      <c r="R194" s="117" t="s">
        <v>76</v>
      </c>
      <c r="S194" s="119" t="s">
        <v>84</v>
      </c>
    </row>
    <row r="195" ht="50.0" customHeight="true">
      <c r="A195" s="114" t="s">
        <v>703</v>
      </c>
      <c r="B195" s="114"/>
      <c r="C195" s="115"/>
      <c r="D195" s="115" t="s">
        <v>704</v>
      </c>
      <c r="E195" s="114" t="s">
        <v>69</v>
      </c>
      <c r="F195" s="116" t="n">
        <v>1.0</v>
      </c>
      <c r="G195" s="117" t="s">
        <v>70</v>
      </c>
      <c r="H195" s="116" t="n">
        <v>650.0</v>
      </c>
      <c r="I195" s="116" t="n">
        <v>600.0</v>
      </c>
      <c r="J195" s="117" t="s">
        <v>71</v>
      </c>
      <c r="K195" s="117" t="s">
        <v>72</v>
      </c>
      <c r="L195" s="118" t="s">
        <v>705</v>
      </c>
      <c r="M195" s="117" t="s">
        <v>74</v>
      </c>
      <c r="N195" s="117" t="s">
        <v>74</v>
      </c>
      <c r="O195" s="117" t="s">
        <v>94</v>
      </c>
      <c r="P195" s="119">
        <f>IF(INDIRECT("G195")="Mercado Shops","-",IF(INDIRECT("O195")="Clássico","11%",IF(INDIRECT("O195")="Premium","16%","-")))</f>
      </c>
      <c r="Q195" s="119">
        <f>IF(INDIRECT("G195")="Mercado Livre","-",IF(INDIRECT("O195")="Clássico","1.99%",IF(INDIRECT("O195")="Premium","11.99%","-")))</f>
      </c>
      <c r="R195" s="117" t="s">
        <v>76</v>
      </c>
      <c r="S195" s="119" t="s">
        <v>84</v>
      </c>
    </row>
    <row r="196" ht="50.0" customHeight="true">
      <c r="A196" s="114" t="s">
        <v>706</v>
      </c>
      <c r="B196" s="114"/>
      <c r="C196" s="115"/>
      <c r="D196" s="115" t="s">
        <v>707</v>
      </c>
      <c r="E196" s="114" t="s">
        <v>69</v>
      </c>
      <c r="F196" s="116" t="n">
        <v>1.0</v>
      </c>
      <c r="G196" s="117" t="s">
        <v>70</v>
      </c>
      <c r="H196" s="116" t="n">
        <v>480.0</v>
      </c>
      <c r="I196" s="116" t="n">
        <v>470.0</v>
      </c>
      <c r="J196" s="117" t="s">
        <v>71</v>
      </c>
      <c r="K196" s="117" t="s">
        <v>72</v>
      </c>
      <c r="L196" s="118" t="s">
        <v>708</v>
      </c>
      <c r="M196" s="117" t="s">
        <v>83</v>
      </c>
      <c r="N196" s="117" t="s">
        <v>82</v>
      </c>
      <c r="O196" s="117" t="s">
        <v>94</v>
      </c>
      <c r="P196" s="119">
        <f>IF(INDIRECT("G196")="Mercado Shops","-",IF(INDIRECT("O196")="Clássico","11%",IF(INDIRECT("O196")="Premium","16%","-")))</f>
      </c>
      <c r="Q196" s="119">
        <f>IF(INDIRECT("G196")="Mercado Livre","-",IF(INDIRECT("O196")="Clássico","1.99%",IF(INDIRECT("O196")="Premium","11.99%","-")))</f>
      </c>
      <c r="R196" s="117" t="s">
        <v>76</v>
      </c>
      <c r="S196" s="119" t="s">
        <v>84</v>
      </c>
    </row>
    <row r="197" ht="50.0" customHeight="true">
      <c r="A197" s="114" t="s">
        <v>709</v>
      </c>
      <c r="B197" s="114"/>
      <c r="C197" s="115"/>
      <c r="D197" s="115" t="s">
        <v>710</v>
      </c>
      <c r="E197" s="114" t="s">
        <v>69</v>
      </c>
      <c r="F197" s="116" t="n">
        <v>1.0</v>
      </c>
      <c r="G197" s="117" t="s">
        <v>70</v>
      </c>
      <c r="H197" s="116" t="n">
        <v>445.0</v>
      </c>
      <c r="I197" s="116" t="n">
        <v>385.0</v>
      </c>
      <c r="J197" s="117" t="s">
        <v>71</v>
      </c>
      <c r="K197" s="117" t="s">
        <v>72</v>
      </c>
      <c r="L197" s="118" t="s">
        <v>711</v>
      </c>
      <c r="M197" s="117" t="s">
        <v>74</v>
      </c>
      <c r="N197" s="117" t="s">
        <v>74</v>
      </c>
      <c r="O197" s="117" t="s">
        <v>94</v>
      </c>
      <c r="P197" s="119">
        <f>IF(INDIRECT("G197")="Mercado Shops","-",IF(INDIRECT("O197")="Clássico","11%",IF(INDIRECT("O197")="Premium","16%","-")))</f>
      </c>
      <c r="Q197" s="119">
        <f>IF(INDIRECT("G197")="Mercado Livre","-",IF(INDIRECT("O197")="Clássico","1.99%",IF(INDIRECT("O197")="Premium","11.99%","-")))</f>
      </c>
      <c r="R197" s="117" t="s">
        <v>76</v>
      </c>
      <c r="S197" s="119" t="s">
        <v>84</v>
      </c>
    </row>
    <row r="198" ht="50.0" customHeight="true">
      <c r="A198" s="114" t="s">
        <v>712</v>
      </c>
      <c r="B198" s="114"/>
      <c r="C198" s="115"/>
      <c r="D198" s="115" t="s">
        <v>713</v>
      </c>
      <c r="E198" s="114" t="s">
        <v>69</v>
      </c>
      <c r="F198" s="116" t="n">
        <v>1.0</v>
      </c>
      <c r="G198" s="117" t="s">
        <v>70</v>
      </c>
      <c r="H198" s="116" t="n">
        <v>150.0</v>
      </c>
      <c r="I198" s="116" t="n">
        <v>125.0</v>
      </c>
      <c r="J198" s="117" t="s">
        <v>71</v>
      </c>
      <c r="K198" s="117" t="s">
        <v>72</v>
      </c>
      <c r="L198" s="118" t="s">
        <v>714</v>
      </c>
      <c r="M198" s="117" t="s">
        <v>74</v>
      </c>
      <c r="N198" s="117" t="s">
        <v>74</v>
      </c>
      <c r="O198" s="117" t="s">
        <v>94</v>
      </c>
      <c r="P198" s="119">
        <f>IF(INDIRECT("G198")="Mercado Shops","-",IF(INDIRECT("O198")="Clássico","11%",IF(INDIRECT("O198")="Premium","16%","-")))</f>
      </c>
      <c r="Q198" s="119">
        <f>IF(INDIRECT("G198")="Mercado Livre","-",IF(INDIRECT("O198")="Clássico","1.99%",IF(INDIRECT("O198")="Premium","11.99%","-")))</f>
      </c>
      <c r="R198" s="117" t="s">
        <v>76</v>
      </c>
      <c r="S198" s="119" t="s">
        <v>84</v>
      </c>
    </row>
    <row r="199" ht="50.0" customHeight="true">
      <c r="A199" s="114" t="s">
        <v>715</v>
      </c>
      <c r="B199" s="114"/>
      <c r="C199" s="115"/>
      <c r="D199" s="115" t="s">
        <v>716</v>
      </c>
      <c r="E199" s="114" t="s">
        <v>69</v>
      </c>
      <c r="F199" s="116" t="n">
        <v>1.0</v>
      </c>
      <c r="G199" s="117" t="s">
        <v>70</v>
      </c>
      <c r="H199" s="116" t="n">
        <v>3990.0</v>
      </c>
      <c r="I199" s="116" t="n">
        <v>3650.0</v>
      </c>
      <c r="J199" s="117" t="s">
        <v>71</v>
      </c>
      <c r="K199" s="117" t="s">
        <v>72</v>
      </c>
      <c r="L199" s="118" t="s">
        <v>717</v>
      </c>
      <c r="M199" s="117" t="s">
        <v>83</v>
      </c>
      <c r="N199" s="117" t="s">
        <v>82</v>
      </c>
      <c r="O199" s="117" t="s">
        <v>94</v>
      </c>
      <c r="P199" s="119">
        <f>IF(INDIRECT("G199")="Mercado Shops","-",IF(INDIRECT("O199")="Clássico","11%",IF(INDIRECT("O199")="Premium","16%","-")))</f>
      </c>
      <c r="Q199" s="119">
        <f>IF(INDIRECT("G199")="Mercado Livre","-",IF(INDIRECT("O199")="Clássico","1.99%",IF(INDIRECT("O199")="Premium","11.99%","-")))</f>
      </c>
      <c r="R199" s="117" t="s">
        <v>76</v>
      </c>
      <c r="S199" s="119" t="s">
        <v>102</v>
      </c>
    </row>
    <row r="200" ht="50.0" customHeight="true">
      <c r="A200" s="114" t="s">
        <v>718</v>
      </c>
      <c r="B200" s="114"/>
      <c r="C200" s="115"/>
      <c r="D200" s="115" t="s">
        <v>719</v>
      </c>
      <c r="E200" s="114" t="s">
        <v>69</v>
      </c>
      <c r="F200" s="116" t="n">
        <v>1.0</v>
      </c>
      <c r="G200" s="117" t="s">
        <v>70</v>
      </c>
      <c r="H200" s="116" t="n">
        <v>2650.0</v>
      </c>
      <c r="I200" s="116" t="n">
        <v>2450.0</v>
      </c>
      <c r="J200" s="117" t="s">
        <v>71</v>
      </c>
      <c r="K200" s="117" t="s">
        <v>72</v>
      </c>
      <c r="L200" s="118" t="s">
        <v>720</v>
      </c>
      <c r="M200" s="117" t="s">
        <v>83</v>
      </c>
      <c r="N200" s="117" t="s">
        <v>82</v>
      </c>
      <c r="O200" s="117" t="s">
        <v>94</v>
      </c>
      <c r="P200" s="119">
        <f>IF(INDIRECT("G200")="Mercado Shops","-",IF(INDIRECT("O200")="Clássico","11%",IF(INDIRECT("O200")="Premium","16%","-")))</f>
      </c>
      <c r="Q200" s="119">
        <f>IF(INDIRECT("G200")="Mercado Livre","-",IF(INDIRECT("O200")="Clássico","1.99%",IF(INDIRECT("O200")="Premium","11.99%","-")))</f>
      </c>
      <c r="R200" s="117" t="s">
        <v>76</v>
      </c>
      <c r="S200" s="119" t="s">
        <v>84</v>
      </c>
    </row>
    <row r="201" ht="50.0" customHeight="true">
      <c r="A201" s="114" t="s">
        <v>721</v>
      </c>
      <c r="B201" s="114"/>
      <c r="C201" s="115"/>
      <c r="D201" s="115" t="s">
        <v>722</v>
      </c>
      <c r="E201" s="114" t="s">
        <v>69</v>
      </c>
      <c r="F201" s="116" t="n">
        <v>1.0</v>
      </c>
      <c r="G201" s="117" t="s">
        <v>70</v>
      </c>
      <c r="H201" s="116" t="n">
        <v>2750.0</v>
      </c>
      <c r="I201" s="116" t="n">
        <v>2485.0</v>
      </c>
      <c r="J201" s="117" t="s">
        <v>71</v>
      </c>
      <c r="K201" s="117" t="s">
        <v>72</v>
      </c>
      <c r="L201" s="118" t="s">
        <v>723</v>
      </c>
      <c r="M201" s="117" t="s">
        <v>83</v>
      </c>
      <c r="N201" s="117" t="s">
        <v>82</v>
      </c>
      <c r="O201" s="117" t="s">
        <v>94</v>
      </c>
      <c r="P201" s="119">
        <f>IF(INDIRECT("G201")="Mercado Shops","-",IF(INDIRECT("O201")="Clássico","11%",IF(INDIRECT("O201")="Premium","16%","-")))</f>
      </c>
      <c r="Q201" s="119">
        <f>IF(INDIRECT("G201")="Mercado Livre","-",IF(INDIRECT("O201")="Clássico","1.99%",IF(INDIRECT("O201")="Premium","11.99%","-")))</f>
      </c>
      <c r="R201" s="117" t="s">
        <v>76</v>
      </c>
      <c r="S201" s="119" t="s">
        <v>84</v>
      </c>
    </row>
    <row r="202" ht="50.0" customHeight="true">
      <c r="A202" s="114" t="s">
        <v>724</v>
      </c>
      <c r="B202" s="114"/>
      <c r="C202" s="115"/>
      <c r="D202" s="115" t="s">
        <v>725</v>
      </c>
      <c r="E202" s="114" t="s">
        <v>69</v>
      </c>
      <c r="F202" s="116" t="n">
        <v>1.0</v>
      </c>
      <c r="G202" s="117" t="s">
        <v>70</v>
      </c>
      <c r="H202" s="116" t="n">
        <v>3300.0</v>
      </c>
      <c r="I202" s="116" t="n">
        <v>2990.0</v>
      </c>
      <c r="J202" s="117" t="s">
        <v>71</v>
      </c>
      <c r="K202" s="117" t="s">
        <v>72</v>
      </c>
      <c r="L202" s="118" t="s">
        <v>726</v>
      </c>
      <c r="M202" s="117" t="s">
        <v>83</v>
      </c>
      <c r="N202" s="117" t="s">
        <v>82</v>
      </c>
      <c r="O202" s="117" t="s">
        <v>94</v>
      </c>
      <c r="P202" s="119">
        <f>IF(INDIRECT("G202")="Mercado Shops","-",IF(INDIRECT("O202")="Clássico","11%",IF(INDIRECT("O202")="Premium","16%","-")))</f>
      </c>
      <c r="Q202" s="119">
        <f>IF(INDIRECT("G202")="Mercado Livre","-",IF(INDIRECT("O202")="Clássico","1.99%",IF(INDIRECT("O202")="Premium","11.99%","-")))</f>
      </c>
      <c r="R202" s="117" t="s">
        <v>76</v>
      </c>
      <c r="S202" s="119" t="s">
        <v>84</v>
      </c>
    </row>
    <row r="203" ht="50.0" customHeight="true">
      <c r="A203" s="114" t="s">
        <v>727</v>
      </c>
      <c r="B203" s="114"/>
      <c r="C203" s="115"/>
      <c r="D203" s="115" t="s">
        <v>728</v>
      </c>
      <c r="E203" s="114" t="s">
        <v>69</v>
      </c>
      <c r="F203" s="116" t="n">
        <v>1.0</v>
      </c>
      <c r="G203" s="117" t="s">
        <v>70</v>
      </c>
      <c r="H203" s="116" t="n">
        <v>1850.0</v>
      </c>
      <c r="I203" s="116" t="n">
        <v>1500.0</v>
      </c>
      <c r="J203" s="117" t="s">
        <v>71</v>
      </c>
      <c r="K203" s="117" t="s">
        <v>72</v>
      </c>
      <c r="L203" s="118" t="s">
        <v>729</v>
      </c>
      <c r="M203" s="117" t="s">
        <v>83</v>
      </c>
      <c r="N203" s="117" t="s">
        <v>82</v>
      </c>
      <c r="O203" s="117" t="s">
        <v>94</v>
      </c>
      <c r="P203" s="119">
        <f>IF(INDIRECT("G203")="Mercado Shops","-",IF(INDIRECT("O203")="Clássico","11.5%",IF(INDIRECT("O203")="Premium","16.5%","-")))</f>
      </c>
      <c r="Q203" s="119">
        <f>IF(INDIRECT("G203")="Mercado Livre","-",IF(INDIRECT("O203")="Clássico","1.99%",IF(INDIRECT("O203")="Premium","11.99%","-")))</f>
      </c>
      <c r="R203" s="117" t="s">
        <v>76</v>
      </c>
      <c r="S203" s="119" t="s">
        <v>218</v>
      </c>
    </row>
    <row r="204" ht="50.0" customHeight="true">
      <c r="A204" s="114" t="s">
        <v>730</v>
      </c>
      <c r="B204" s="114"/>
      <c r="C204" s="115"/>
      <c r="D204" s="115" t="s">
        <v>731</v>
      </c>
      <c r="E204" s="114" t="s">
        <v>69</v>
      </c>
      <c r="F204" s="116" t="n">
        <v>1.0</v>
      </c>
      <c r="G204" s="117" t="s">
        <v>70</v>
      </c>
      <c r="H204" s="116" t="n">
        <v>850.0</v>
      </c>
      <c r="I204" s="116" t="n">
        <v>750.0</v>
      </c>
      <c r="J204" s="117" t="s">
        <v>71</v>
      </c>
      <c r="K204" s="117" t="s">
        <v>72</v>
      </c>
      <c r="L204" s="118" t="s">
        <v>732</v>
      </c>
      <c r="M204" s="117" t="s">
        <v>83</v>
      </c>
      <c r="N204" s="117" t="s">
        <v>82</v>
      </c>
      <c r="O204" s="117" t="s">
        <v>94</v>
      </c>
      <c r="P204" s="119">
        <f>IF(INDIRECT("G204")="Mercado Shops","-",IF(INDIRECT("O204")="Clássico","11.5%",IF(INDIRECT("O204")="Premium","16.5%","-")))</f>
      </c>
      <c r="Q204" s="119">
        <f>IF(INDIRECT("G204")="Mercado Livre","-",IF(INDIRECT("O204")="Clássico","1.99%",IF(INDIRECT("O204")="Premium","11.99%","-")))</f>
      </c>
      <c r="R204" s="117" t="s">
        <v>76</v>
      </c>
      <c r="S204" s="119" t="s">
        <v>218</v>
      </c>
    </row>
    <row r="205" ht="50.0" customHeight="true">
      <c r="A205" s="114" t="s">
        <v>733</v>
      </c>
      <c r="B205" s="114"/>
      <c r="C205" s="115"/>
      <c r="D205" s="115" t="s">
        <v>734</v>
      </c>
      <c r="E205" s="114" t="s">
        <v>69</v>
      </c>
      <c r="F205" s="116" t="n">
        <v>1.0</v>
      </c>
      <c r="G205" s="117" t="s">
        <v>70</v>
      </c>
      <c r="H205" s="116" t="n">
        <v>650.0</v>
      </c>
      <c r="I205" s="116" t="n">
        <v>450.0</v>
      </c>
      <c r="J205" s="117" t="s">
        <v>71</v>
      </c>
      <c r="K205" s="117" t="s">
        <v>72</v>
      </c>
      <c r="L205" s="118" t="s">
        <v>735</v>
      </c>
      <c r="M205" s="117" t="s">
        <v>83</v>
      </c>
      <c r="N205" s="117" t="s">
        <v>82</v>
      </c>
      <c r="O205" s="117" t="s">
        <v>94</v>
      </c>
      <c r="P205" s="119">
        <f>IF(INDIRECT("G205")="Mercado Shops","-",IF(INDIRECT("O205")="Clássico","11.5%",IF(INDIRECT("O205")="Premium","16.5%","-")))</f>
      </c>
      <c r="Q205" s="119">
        <f>IF(INDIRECT("G205")="Mercado Livre","-",IF(INDIRECT("O205")="Clássico","1.99%",IF(INDIRECT("O205")="Premium","11.99%","-")))</f>
      </c>
      <c r="R205" s="117" t="s">
        <v>76</v>
      </c>
      <c r="S205" s="119" t="s">
        <v>218</v>
      </c>
    </row>
    <row r="206" ht="50.0" customHeight="true">
      <c r="A206" s="114" t="s">
        <v>736</v>
      </c>
      <c r="B206" s="114"/>
      <c r="C206" s="114" t="s">
        <v>22</v>
      </c>
      <c r="D206" s="115" t="s">
        <v>737</v>
      </c>
      <c r="E206" s="114" t="s">
        <v>69</v>
      </c>
      <c r="F206" s="119" t="s">
        <v>92</v>
      </c>
      <c r="G206" s="117" t="s">
        <v>70</v>
      </c>
      <c r="H206" s="116" t="n">
        <v>650.0</v>
      </c>
      <c r="I206" s="116" t="n">
        <v>550.0</v>
      </c>
      <c r="J206" s="117" t="s">
        <v>71</v>
      </c>
      <c r="K206" s="117" t="s">
        <v>72</v>
      </c>
      <c r="L206" s="118" t="s">
        <v>738</v>
      </c>
      <c r="M206" s="117" t="s">
        <v>74</v>
      </c>
      <c r="N206" s="117" t="s">
        <v>74</v>
      </c>
      <c r="O206" s="117" t="s">
        <v>94</v>
      </c>
      <c r="P206" s="119">
        <f>IF(INDIRECT("G206")="Mercado Shops","-",IF(INDIRECT("O206")="Clássico","11.5%",IF(INDIRECT("O206")="Premium","16.5%","-")))</f>
      </c>
      <c r="Q206" s="119">
        <f>IF(INDIRECT("G206")="Mercado Livre","-",IF(INDIRECT("O206")="Clássico","1.99%",IF(INDIRECT("O206")="Premium","11.99%","-")))</f>
      </c>
      <c r="R206" s="117" t="s">
        <v>76</v>
      </c>
      <c r="S206" s="119" t="s">
        <v>739</v>
      </c>
    </row>
    <row r="207" ht="50.0" customHeight="true">
      <c r="A207" s="114" t="s">
        <v>736</v>
      </c>
      <c r="B207" s="114" t="s">
        <v>740</v>
      </c>
      <c r="C207" s="115"/>
      <c r="D207" s="120">
        <f>"     "&amp;D206</f>
      </c>
      <c r="E207" s="114" t="s">
        <v>741</v>
      </c>
      <c r="F207" s="116" t="n">
        <v>1.0</v>
      </c>
      <c r="G207" s="119">
        <f>G206&amp;"     "</f>
      </c>
      <c r="H207" s="119">
        <f>H206</f>
      </c>
      <c r="I207" s="119">
        <f>I206</f>
      </c>
      <c r="J207" s="119">
        <f>J206</f>
      </c>
      <c r="K207" s="119">
        <f>K206&amp;"     "</f>
      </c>
      <c r="L207" s="120">
        <f>L206</f>
      </c>
      <c r="M207" s="119">
        <f>M206&amp;"     "</f>
      </c>
      <c r="N207" s="119">
        <f>N206&amp;"     "</f>
      </c>
      <c r="O207" s="119">
        <f>O206&amp;"     "</f>
      </c>
      <c r="P207" s="119">
        <f>P206</f>
      </c>
      <c r="Q207" s="119">
        <f>Q206</f>
      </c>
      <c r="R207" s="119">
        <f>R206&amp;"     "</f>
      </c>
      <c r="S207" s="119" t="s">
        <v>739</v>
      </c>
    </row>
    <row r="208" ht="50.0" customHeight="true">
      <c r="A208" s="114" t="s">
        <v>742</v>
      </c>
      <c r="B208" s="114"/>
      <c r="C208" s="114" t="s">
        <v>22</v>
      </c>
      <c r="D208" s="115" t="s">
        <v>743</v>
      </c>
      <c r="E208" s="114" t="s">
        <v>69</v>
      </c>
      <c r="F208" s="119" t="s">
        <v>92</v>
      </c>
      <c r="G208" s="117" t="s">
        <v>70</v>
      </c>
      <c r="H208" s="116" t="n">
        <v>850.0</v>
      </c>
      <c r="I208" s="116" t="n">
        <v>750.0</v>
      </c>
      <c r="J208" s="117" t="s">
        <v>71</v>
      </c>
      <c r="K208" s="117" t="s">
        <v>72</v>
      </c>
      <c r="L208" s="118" t="s">
        <v>744</v>
      </c>
      <c r="M208" s="117" t="s">
        <v>83</v>
      </c>
      <c r="N208" s="117" t="s">
        <v>82</v>
      </c>
      <c r="O208" s="117" t="s">
        <v>94</v>
      </c>
      <c r="P208" s="119">
        <f>IF(INDIRECT("G208")="Mercado Shops","-",IF(INDIRECT("O208")="Clássico","11.5%",IF(INDIRECT("O208")="Premium","16.5%","-")))</f>
      </c>
      <c r="Q208" s="119">
        <f>IF(INDIRECT("G208")="Mercado Livre","-",IF(INDIRECT("O208")="Clássico","1.99%",IF(INDIRECT("O208")="Premium","11.99%","-")))</f>
      </c>
      <c r="R208" s="117" t="s">
        <v>76</v>
      </c>
      <c r="S208" s="119" t="s">
        <v>739</v>
      </c>
    </row>
    <row r="209" ht="50.0" customHeight="true">
      <c r="A209" s="114" t="s">
        <v>742</v>
      </c>
      <c r="B209" s="114" t="s">
        <v>745</v>
      </c>
      <c r="C209" s="115"/>
      <c r="D209" s="120">
        <f>"     "&amp;D208</f>
      </c>
      <c r="E209" s="114" t="s">
        <v>746</v>
      </c>
      <c r="F209" s="116" t="n">
        <v>1.0</v>
      </c>
      <c r="G209" s="119">
        <f>G208&amp;"     "</f>
      </c>
      <c r="H209" s="119">
        <f>H208</f>
      </c>
      <c r="I209" s="119">
        <f>I208</f>
      </c>
      <c r="J209" s="119">
        <f>J208</f>
      </c>
      <c r="K209" s="119">
        <f>K208&amp;"     "</f>
      </c>
      <c r="L209" s="120">
        <f>L208</f>
      </c>
      <c r="M209" s="119">
        <f>M208&amp;"     "</f>
      </c>
      <c r="N209" s="119">
        <f>N208&amp;"     "</f>
      </c>
      <c r="O209" s="119">
        <f>O208&amp;"     "</f>
      </c>
      <c r="P209" s="119">
        <f>P208</f>
      </c>
      <c r="Q209" s="119">
        <f>Q208</f>
      </c>
      <c r="R209" s="119">
        <f>R208&amp;"     "</f>
      </c>
      <c r="S209" s="119" t="s">
        <v>739</v>
      </c>
    </row>
    <row r="210" ht="50.0" customHeight="true">
      <c r="A210" s="114" t="s">
        <v>747</v>
      </c>
      <c r="B210" s="114"/>
      <c r="C210" s="115"/>
      <c r="D210" s="115" t="s">
        <v>748</v>
      </c>
      <c r="E210" s="114" t="s">
        <v>69</v>
      </c>
      <c r="F210" s="116" t="n">
        <v>1.0</v>
      </c>
      <c r="G210" s="117" t="s">
        <v>70</v>
      </c>
      <c r="H210" s="116" t="n">
        <v>1400.0</v>
      </c>
      <c r="I210" s="116" t="n">
        <v>1200.0</v>
      </c>
      <c r="J210" s="117" t="s">
        <v>71</v>
      </c>
      <c r="K210" s="117" t="s">
        <v>72</v>
      </c>
      <c r="L210" s="118" t="s">
        <v>749</v>
      </c>
      <c r="M210" s="117" t="s">
        <v>83</v>
      </c>
      <c r="N210" s="117" t="s">
        <v>82</v>
      </c>
      <c r="O210" s="117" t="s">
        <v>94</v>
      </c>
      <c r="P210" s="119">
        <f>IF(INDIRECT("G210")="Mercado Shops","-",IF(INDIRECT("O210")="Clássico","11%",IF(INDIRECT("O210")="Premium","16%","-")))</f>
      </c>
      <c r="Q210" s="119">
        <f>IF(INDIRECT("G210")="Mercado Livre","-",IF(INDIRECT("O210")="Clássico","1.99%",IF(INDIRECT("O210")="Premium","11.99%","-")))</f>
      </c>
      <c r="R210" s="117" t="s">
        <v>76</v>
      </c>
      <c r="S210" s="119" t="s">
        <v>84</v>
      </c>
    </row>
    <row r="211" ht="50.0" customHeight="true">
      <c r="A211" s="114" t="s">
        <v>750</v>
      </c>
      <c r="B211" s="114"/>
      <c r="C211" s="115"/>
      <c r="D211" s="115" t="s">
        <v>751</v>
      </c>
      <c r="E211" s="114" t="s">
        <v>69</v>
      </c>
      <c r="F211" s="116" t="n">
        <v>1.0</v>
      </c>
      <c r="G211" s="117" t="s">
        <v>70</v>
      </c>
      <c r="H211" s="116" t="n">
        <v>2100.0</v>
      </c>
      <c r="I211" s="116" t="n">
        <v>2100.0</v>
      </c>
      <c r="J211" s="117" t="s">
        <v>152</v>
      </c>
      <c r="K211" s="117" t="s">
        <v>72</v>
      </c>
      <c r="L211" s="118" t="s">
        <v>752</v>
      </c>
      <c r="M211" s="117" t="s">
        <v>74</v>
      </c>
      <c r="N211" s="117" t="s">
        <v>74</v>
      </c>
      <c r="O211" s="117" t="s">
        <v>94</v>
      </c>
      <c r="P211" s="119">
        <f>IF(INDIRECT("G211")="Mercado Shops","-",IF(INDIRECT("O211")="Clássico","11%",IF(INDIRECT("O211")="Premium","16%","-")))</f>
      </c>
      <c r="Q211" s="119">
        <f>IF(INDIRECT("G211")="Mercado Livre","-",IF(INDIRECT("O211")="Clássico","1.99%",IF(INDIRECT("O211")="Premium","11.99%","-")))</f>
      </c>
      <c r="R211" s="117" t="s">
        <v>76</v>
      </c>
      <c r="S211" s="119" t="s">
        <v>84</v>
      </c>
    </row>
    <row r="212" ht="50.0" customHeight="true">
      <c r="A212" s="114" t="s">
        <v>753</v>
      </c>
      <c r="B212" s="114"/>
      <c r="C212" s="115"/>
      <c r="D212" s="115" t="s">
        <v>754</v>
      </c>
      <c r="E212" s="114" t="s">
        <v>69</v>
      </c>
      <c r="F212" s="116" t="n">
        <v>1.0</v>
      </c>
      <c r="G212" s="117" t="s">
        <v>70</v>
      </c>
      <c r="H212" s="116" t="n">
        <v>850.0</v>
      </c>
      <c r="I212" s="116" t="n">
        <v>750.0</v>
      </c>
      <c r="J212" s="117" t="s">
        <v>71</v>
      </c>
      <c r="K212" s="117" t="s">
        <v>72</v>
      </c>
      <c r="L212" s="118" t="s">
        <v>755</v>
      </c>
      <c r="M212" s="117" t="s">
        <v>74</v>
      </c>
      <c r="N212" s="117" t="s">
        <v>74</v>
      </c>
      <c r="O212" s="117" t="s">
        <v>94</v>
      </c>
      <c r="P212" s="119">
        <f>IF(INDIRECT("G212")="Mercado Shops","-",IF(INDIRECT("O212")="Clássico","11%",IF(INDIRECT("O212")="Premium","16%","-")))</f>
      </c>
      <c r="Q212" s="119">
        <f>IF(INDIRECT("G212")="Mercado Livre","-",IF(INDIRECT("O212")="Clássico","1.99%",IF(INDIRECT("O212")="Premium","11.99%","-")))</f>
      </c>
      <c r="R212" s="117" t="s">
        <v>76</v>
      </c>
      <c r="S212" s="119" t="s">
        <v>84</v>
      </c>
    </row>
    <row r="213" ht="50.0" customHeight="true">
      <c r="A213" s="114" t="s">
        <v>756</v>
      </c>
      <c r="B213" s="114"/>
      <c r="C213" s="115"/>
      <c r="D213" s="115" t="s">
        <v>757</v>
      </c>
      <c r="E213" s="114" t="s">
        <v>69</v>
      </c>
      <c r="F213" s="116" t="n">
        <v>1.0</v>
      </c>
      <c r="G213" s="117" t="s">
        <v>70</v>
      </c>
      <c r="H213" s="116" t="n">
        <v>2200.0</v>
      </c>
      <c r="I213" s="116" t="n">
        <v>1990.0</v>
      </c>
      <c r="J213" s="117" t="s">
        <v>71</v>
      </c>
      <c r="K213" s="117" t="s">
        <v>72</v>
      </c>
      <c r="L213" s="118" t="s">
        <v>758</v>
      </c>
      <c r="M213" s="117" t="s">
        <v>83</v>
      </c>
      <c r="N213" s="117" t="s">
        <v>82</v>
      </c>
      <c r="O213" s="117" t="s">
        <v>94</v>
      </c>
      <c r="P213" s="119">
        <f>IF(INDIRECT("G213")="Mercado Shops","-",IF(INDIRECT("O213")="Clássico","11.5%",IF(INDIRECT("O213")="Premium","16.5%","-")))</f>
      </c>
      <c r="Q213" s="119">
        <f>IF(INDIRECT("G213")="Mercado Livre","-",IF(INDIRECT("O213")="Clássico","1.99%",IF(INDIRECT("O213")="Premium","11.99%","-")))</f>
      </c>
      <c r="R213" s="117" t="s">
        <v>76</v>
      </c>
      <c r="S213" s="119" t="s">
        <v>218</v>
      </c>
    </row>
    <row r="214" ht="50.0" customHeight="true">
      <c r="A214" s="114" t="s">
        <v>759</v>
      </c>
      <c r="B214" s="114"/>
      <c r="C214" s="115" t="s">
        <v>760</v>
      </c>
      <c r="D214" s="115" t="s">
        <v>761</v>
      </c>
      <c r="E214" s="114" t="s">
        <v>69</v>
      </c>
      <c r="F214" s="116" t="n">
        <v>1.0</v>
      </c>
      <c r="G214" s="117" t="s">
        <v>70</v>
      </c>
      <c r="H214" s="116" t="n">
        <v>650.0</v>
      </c>
      <c r="I214" s="116" t="n">
        <v>600.0</v>
      </c>
      <c r="J214" s="117" t="s">
        <v>71</v>
      </c>
      <c r="K214" s="117" t="s">
        <v>72</v>
      </c>
      <c r="L214" s="118" t="s">
        <v>762</v>
      </c>
      <c r="M214" s="117" t="s">
        <v>82</v>
      </c>
      <c r="N214" s="117" t="s">
        <v>82</v>
      </c>
      <c r="O214" s="117" t="s">
        <v>75</v>
      </c>
      <c r="P214" s="119">
        <f>IF(INDIRECT("G214")="Mercado Shops","-",IF(INDIRECT("O214")="Clássico","11%",IF(INDIRECT("O214")="Premium","16%","-")))</f>
      </c>
      <c r="Q214" s="119">
        <f>IF(INDIRECT("G214")="Mercado Livre","-",IF(INDIRECT("O214")="Clássico","1.99%",IF(INDIRECT("O214")="Premium","11.99%","-")))</f>
      </c>
      <c r="R214" s="117" t="s">
        <v>76</v>
      </c>
      <c r="S214" s="119" t="s">
        <v>84</v>
      </c>
    </row>
    <row r="215" ht="50.0" customHeight="true">
      <c r="A215" s="114" t="s">
        <v>763</v>
      </c>
      <c r="B215" s="114"/>
      <c r="C215" s="115"/>
      <c r="D215" s="115" t="s">
        <v>764</v>
      </c>
      <c r="E215" s="114" t="s">
        <v>69</v>
      </c>
      <c r="F215" s="116" t="n">
        <v>1.0</v>
      </c>
      <c r="G215" s="117" t="s">
        <v>38</v>
      </c>
      <c r="H215" s="116" t="n">
        <v>155.0</v>
      </c>
      <c r="I215" s="116" t="n">
        <v>155.0</v>
      </c>
      <c r="J215" s="117" t="s">
        <v>152</v>
      </c>
      <c r="K215" s="117" t="s">
        <v>72</v>
      </c>
      <c r="L215" s="118" t="s">
        <v>765</v>
      </c>
      <c r="M215" s="117" t="s">
        <v>83</v>
      </c>
      <c r="N215" s="119" t="s">
        <v>766</v>
      </c>
      <c r="O215" s="117" t="s">
        <v>94</v>
      </c>
      <c r="P215" s="119">
        <f>IF(INDIRECT("G215")="Mercado Shops","-",IF(INDIRECT("O215")="Clássico","11%",IF(INDIRECT("O215")="Premium","16%","-")))</f>
      </c>
      <c r="Q215" s="119">
        <f>IF(INDIRECT("G215")="Mercado Livre","-",IF(INDIRECT("O215")="Clássico","1.99%",IF(INDIRECT("O215")="Premium","11.99%","-")))</f>
      </c>
      <c r="R215" s="117" t="s">
        <v>76</v>
      </c>
      <c r="S215" s="119" t="s">
        <v>84</v>
      </c>
    </row>
    <row r="216" ht="50.0" customHeight="true">
      <c r="A216" s="114" t="s">
        <v>767</v>
      </c>
      <c r="B216" s="114"/>
      <c r="C216" s="114" t="s">
        <v>22</v>
      </c>
      <c r="D216" s="115" t="s">
        <v>768</v>
      </c>
      <c r="E216" s="114" t="s">
        <v>69</v>
      </c>
      <c r="F216" s="119" t="s">
        <v>92</v>
      </c>
      <c r="G216" s="117" t="s">
        <v>70</v>
      </c>
      <c r="H216" s="116" t="n">
        <v>2500.0</v>
      </c>
      <c r="I216" s="116" t="n">
        <v>2400.0</v>
      </c>
      <c r="J216" s="117" t="s">
        <v>71</v>
      </c>
      <c r="K216" s="117" t="s">
        <v>72</v>
      </c>
      <c r="L216" s="118" t="s">
        <v>769</v>
      </c>
      <c r="M216" s="117" t="s">
        <v>82</v>
      </c>
      <c r="N216" s="117" t="s">
        <v>82</v>
      </c>
      <c r="O216" s="117" t="s">
        <v>94</v>
      </c>
      <c r="P216" s="119">
        <f>IF(INDIRECT("G216")="Mercado Shops","-",IF(INDIRECT("O216")="Clássico","13%",IF(INDIRECT("O216")="Premium","18%","-")))</f>
      </c>
      <c r="Q216" s="119">
        <f>IF(INDIRECT("G216")="Mercado Livre","-",IF(INDIRECT("O216")="Clássico","1.99%",IF(INDIRECT("O216")="Premium","11.99%","-")))</f>
      </c>
      <c r="R216" s="117" t="s">
        <v>76</v>
      </c>
      <c r="S216" s="119" t="s">
        <v>595</v>
      </c>
    </row>
    <row r="217" ht="50.0" customHeight="true">
      <c r="A217" s="114" t="s">
        <v>767</v>
      </c>
      <c r="B217" s="114" t="s">
        <v>770</v>
      </c>
      <c r="C217" s="115"/>
      <c r="D217" s="120">
        <f>"     "&amp;D216</f>
      </c>
      <c r="E217" s="114" t="s">
        <v>771</v>
      </c>
      <c r="F217" s="116" t="n">
        <v>1.0</v>
      </c>
      <c r="G217" s="119">
        <f>G216&amp;"     "</f>
      </c>
      <c r="H217" s="119">
        <f>H216</f>
      </c>
      <c r="I217" s="119">
        <f>I216</f>
      </c>
      <c r="J217" s="119">
        <f>J216</f>
      </c>
      <c r="K217" s="119">
        <f>K216&amp;"     "</f>
      </c>
      <c r="L217" s="120">
        <f>L216</f>
      </c>
      <c r="M217" s="119">
        <f>M216&amp;"     "</f>
      </c>
      <c r="N217" s="119">
        <f>N216&amp;"     "</f>
      </c>
      <c r="O217" s="119">
        <f>O216&amp;"     "</f>
      </c>
      <c r="P217" s="119">
        <f>P216</f>
      </c>
      <c r="Q217" s="119">
        <f>Q216</f>
      </c>
      <c r="R217" s="119">
        <f>R216&amp;"     "</f>
      </c>
      <c r="S217" s="119" t="s">
        <v>595</v>
      </c>
    </row>
    <row r="218" ht="50.0" customHeight="true">
      <c r="A218" s="114" t="s">
        <v>772</v>
      </c>
      <c r="B218" s="114"/>
      <c r="C218" s="115"/>
      <c r="D218" s="115" t="s">
        <v>773</v>
      </c>
      <c r="E218" s="114" t="s">
        <v>69</v>
      </c>
      <c r="F218" s="116" t="n">
        <v>1.0</v>
      </c>
      <c r="G218" s="117" t="s">
        <v>70</v>
      </c>
      <c r="H218" s="116" t="n">
        <v>2900.0</v>
      </c>
      <c r="I218" s="116" t="n">
        <v>2600.0</v>
      </c>
      <c r="J218" s="117" t="s">
        <v>71</v>
      </c>
      <c r="K218" s="117" t="s">
        <v>72</v>
      </c>
      <c r="L218" s="118" t="s">
        <v>774</v>
      </c>
      <c r="M218" s="117" t="s">
        <v>74</v>
      </c>
      <c r="N218" s="117" t="s">
        <v>74</v>
      </c>
      <c r="O218" s="117" t="s">
        <v>94</v>
      </c>
      <c r="P218" s="119">
        <f>IF(INDIRECT("G218")="Mercado Shops","-",IF(INDIRECT("O218")="Clássico","11%",IF(INDIRECT("O218")="Premium","16%","-")))</f>
      </c>
      <c r="Q218" s="119">
        <f>IF(INDIRECT("G218")="Mercado Livre","-",IF(INDIRECT("O218")="Clássico","1.99%",IF(INDIRECT("O218")="Premium","11.99%","-")))</f>
      </c>
      <c r="R218" s="117" t="s">
        <v>76</v>
      </c>
      <c r="S218" s="119" t="s">
        <v>84</v>
      </c>
    </row>
    <row r="219" ht="50.0" customHeight="true">
      <c r="A219" s="114" t="s">
        <v>775</v>
      </c>
      <c r="B219" s="114"/>
      <c r="C219" s="115"/>
      <c r="D219" s="115" t="s">
        <v>776</v>
      </c>
      <c r="E219" s="114" t="s">
        <v>69</v>
      </c>
      <c r="F219" s="116" t="n">
        <v>1.0</v>
      </c>
      <c r="G219" s="117" t="s">
        <v>70</v>
      </c>
      <c r="H219" s="116" t="n">
        <v>450.0</v>
      </c>
      <c r="I219" s="116" t="n">
        <v>450.0</v>
      </c>
      <c r="J219" s="117" t="s">
        <v>152</v>
      </c>
      <c r="K219" s="117" t="s">
        <v>72</v>
      </c>
      <c r="L219" s="118" t="s">
        <v>777</v>
      </c>
      <c r="M219" s="117" t="s">
        <v>83</v>
      </c>
      <c r="N219" s="117" t="s">
        <v>83</v>
      </c>
      <c r="O219" s="117" t="s">
        <v>94</v>
      </c>
      <c r="P219" s="119">
        <f>IF(INDIRECT("G219")="Mercado Shops","-",IF(INDIRECT("O219")="Clássico","13%",IF(INDIRECT("O219")="Premium","18%","-")))</f>
      </c>
      <c r="Q219" s="119">
        <f>IF(INDIRECT("G219")="Mercado Livre","-",IF(INDIRECT("O219")="Clássico","1.99%",IF(INDIRECT("O219")="Premium","11.99%","-")))</f>
      </c>
      <c r="R219" s="117" t="s">
        <v>76</v>
      </c>
      <c r="S219" s="119" t="s">
        <v>778</v>
      </c>
    </row>
    <row r="220" ht="50.0" customHeight="true">
      <c r="A220" s="114" t="s">
        <v>779</v>
      </c>
      <c r="B220" s="114"/>
      <c r="C220" s="115"/>
      <c r="D220" s="115" t="s">
        <v>780</v>
      </c>
      <c r="E220" s="114" t="s">
        <v>69</v>
      </c>
      <c r="F220" s="116" t="n">
        <v>1.0</v>
      </c>
      <c r="G220" s="117" t="s">
        <v>70</v>
      </c>
      <c r="H220" s="116" t="n">
        <v>270.0</v>
      </c>
      <c r="I220" s="116" t="n">
        <v>270.0</v>
      </c>
      <c r="J220" s="117" t="s">
        <v>152</v>
      </c>
      <c r="K220" s="117" t="s">
        <v>72</v>
      </c>
      <c r="L220" s="118" t="s">
        <v>781</v>
      </c>
      <c r="M220" s="117" t="s">
        <v>83</v>
      </c>
      <c r="N220" s="117" t="s">
        <v>83</v>
      </c>
      <c r="O220" s="117" t="s">
        <v>94</v>
      </c>
      <c r="P220" s="119">
        <f>IF(INDIRECT("G220")="Mercado Shops","-",IF(INDIRECT("O220")="Clássico","11.5%",IF(INDIRECT("O220")="Premium","16.5%","-")))</f>
      </c>
      <c r="Q220" s="119">
        <f>IF(INDIRECT("G220")="Mercado Livre","-",IF(INDIRECT("O220")="Clássico","1.99%",IF(INDIRECT("O220")="Premium","11.99%","-")))</f>
      </c>
      <c r="R220" s="117" t="s">
        <v>76</v>
      </c>
      <c r="S220" s="119" t="s">
        <v>218</v>
      </c>
    </row>
    <row r="221" ht="50.0" customHeight="true">
      <c r="A221" s="114" t="s">
        <v>782</v>
      </c>
      <c r="B221" s="114"/>
      <c r="C221" s="115"/>
      <c r="D221" s="115" t="s">
        <v>783</v>
      </c>
      <c r="E221" s="114" t="s">
        <v>69</v>
      </c>
      <c r="F221" s="116" t="n">
        <v>1.0</v>
      </c>
      <c r="G221" s="117" t="s">
        <v>70</v>
      </c>
      <c r="H221" s="116" t="n">
        <v>160.0</v>
      </c>
      <c r="I221" s="116" t="n">
        <v>160.0</v>
      </c>
      <c r="J221" s="117" t="s">
        <v>152</v>
      </c>
      <c r="K221" s="117" t="s">
        <v>72</v>
      </c>
      <c r="L221" s="118" t="s">
        <v>784</v>
      </c>
      <c r="M221" s="117" t="s">
        <v>83</v>
      </c>
      <c r="N221" s="117" t="s">
        <v>83</v>
      </c>
      <c r="O221" s="117" t="s">
        <v>94</v>
      </c>
      <c r="P221" s="119">
        <f>IF(INDIRECT("G221")="Mercado Shops","-",IF(INDIRECT("O221")="Clássico","11.5%",IF(INDIRECT("O221")="Premium","16.5%","-")))</f>
      </c>
      <c r="Q221" s="119">
        <f>IF(INDIRECT("G221")="Mercado Livre","-",IF(INDIRECT("O221")="Clássico","1.99%",IF(INDIRECT("O221")="Premium","11.99%","-")))</f>
      </c>
      <c r="R221" s="117" t="s">
        <v>76</v>
      </c>
      <c r="S221" s="119" t="s">
        <v>218</v>
      </c>
    </row>
    <row r="222" ht="50.0" customHeight="true">
      <c r="A222" s="114" t="s">
        <v>785</v>
      </c>
      <c r="B222" s="114"/>
      <c r="C222" s="115"/>
      <c r="D222" s="115" t="s">
        <v>786</v>
      </c>
      <c r="E222" s="114" t="s">
        <v>69</v>
      </c>
      <c r="F222" s="116" t="n">
        <v>1.0</v>
      </c>
      <c r="G222" s="117" t="s">
        <v>70</v>
      </c>
      <c r="H222" s="116" t="n">
        <v>659.0</v>
      </c>
      <c r="I222" s="116" t="n">
        <v>640.0</v>
      </c>
      <c r="J222" s="117" t="s">
        <v>71</v>
      </c>
      <c r="K222" s="117" t="s">
        <v>72</v>
      </c>
      <c r="L222" s="118" t="s">
        <v>787</v>
      </c>
      <c r="M222" s="117" t="s">
        <v>74</v>
      </c>
      <c r="N222" s="117" t="s">
        <v>74</v>
      </c>
      <c r="O222" s="117" t="s">
        <v>94</v>
      </c>
      <c r="P222" s="119">
        <f>IF(INDIRECT("G222")="Mercado Shops","-",IF(INDIRECT("O222")="Clássico","11%",IF(INDIRECT("O222")="Premium","16%","-")))</f>
      </c>
      <c r="Q222" s="119">
        <f>IF(INDIRECT("G222")="Mercado Livre","-",IF(INDIRECT("O222")="Clássico","1.99%",IF(INDIRECT("O222")="Premium","11.99%","-")))</f>
      </c>
      <c r="R222" s="117" t="s">
        <v>76</v>
      </c>
      <c r="S222" s="119" t="s">
        <v>84</v>
      </c>
    </row>
    <row r="223" ht="50.0" customHeight="true">
      <c r="A223" s="114" t="s">
        <v>788</v>
      </c>
      <c r="B223" s="114"/>
      <c r="C223" s="115" t="s">
        <v>789</v>
      </c>
      <c r="D223" s="115" t="s">
        <v>790</v>
      </c>
      <c r="E223" s="114" t="s">
        <v>69</v>
      </c>
      <c r="F223" s="116" t="n">
        <v>1.0</v>
      </c>
      <c r="G223" s="117" t="s">
        <v>70</v>
      </c>
      <c r="H223" s="116" t="n">
        <v>1100.0</v>
      </c>
      <c r="I223" s="116" t="n">
        <v>1100.0</v>
      </c>
      <c r="J223" s="117" t="s">
        <v>152</v>
      </c>
      <c r="K223" s="117" t="s">
        <v>72</v>
      </c>
      <c r="L223" s="118" t="s">
        <v>791</v>
      </c>
      <c r="M223" s="117" t="s">
        <v>83</v>
      </c>
      <c r="N223" s="117" t="s">
        <v>82</v>
      </c>
      <c r="O223" s="117" t="s">
        <v>75</v>
      </c>
      <c r="P223" s="119">
        <f>IF(INDIRECT("G223")="Mercado Shops","-",IF(INDIRECT("O223")="Clássico","11%",IF(INDIRECT("O223")="Premium","16%","-")))</f>
      </c>
      <c r="Q223" s="119">
        <f>IF(INDIRECT("G223")="Mercado Livre","-",IF(INDIRECT("O223")="Clássico","1.99%",IF(INDIRECT("O223")="Premium","11.99%","-")))</f>
      </c>
      <c r="R223" s="117" t="s">
        <v>76</v>
      </c>
      <c r="S223" s="119" t="s">
        <v>84</v>
      </c>
    </row>
    <row r="224" ht="50.0" customHeight="true">
      <c r="A224" s="114" t="s">
        <v>792</v>
      </c>
      <c r="B224" s="114"/>
      <c r="C224" s="115" t="s">
        <v>793</v>
      </c>
      <c r="D224" s="115" t="s">
        <v>794</v>
      </c>
      <c r="E224" s="114" t="s">
        <v>69</v>
      </c>
      <c r="F224" s="116" t="n">
        <v>1.0</v>
      </c>
      <c r="G224" s="117" t="s">
        <v>70</v>
      </c>
      <c r="H224" s="116" t="n">
        <v>850.0</v>
      </c>
      <c r="I224" s="116" t="n">
        <v>780.0</v>
      </c>
      <c r="J224" s="117" t="s">
        <v>71</v>
      </c>
      <c r="K224" s="117" t="s">
        <v>72</v>
      </c>
      <c r="L224" s="118" t="s">
        <v>795</v>
      </c>
      <c r="M224" s="117" t="s">
        <v>82</v>
      </c>
      <c r="N224" s="117" t="s">
        <v>82</v>
      </c>
      <c r="O224" s="117" t="s">
        <v>75</v>
      </c>
      <c r="P224" s="119">
        <f>IF(INDIRECT("G224")="Mercado Shops","-",IF(INDIRECT("O224")="Clássico","11%",IF(INDIRECT("O224")="Premium","16%","-")))</f>
      </c>
      <c r="Q224" s="119">
        <f>IF(INDIRECT("G224")="Mercado Livre","-",IF(INDIRECT("O224")="Clássico","1.99%",IF(INDIRECT("O224")="Premium","11.99%","-")))</f>
      </c>
      <c r="R224" s="117" t="s">
        <v>76</v>
      </c>
      <c r="S224" s="119" t="s">
        <v>84</v>
      </c>
    </row>
    <row r="225" ht="50.0" customHeight="true">
      <c r="A225" s="114" t="s">
        <v>796</v>
      </c>
      <c r="B225" s="114"/>
      <c r="C225" s="115" t="s">
        <v>797</v>
      </c>
      <c r="D225" s="115" t="s">
        <v>798</v>
      </c>
      <c r="E225" s="114" t="s">
        <v>69</v>
      </c>
      <c r="F225" s="116" t="n">
        <v>1.0</v>
      </c>
      <c r="G225" s="117" t="s">
        <v>70</v>
      </c>
      <c r="H225" s="116" t="n">
        <v>1650.0</v>
      </c>
      <c r="I225" s="116" t="n">
        <v>1550.0</v>
      </c>
      <c r="J225" s="117" t="s">
        <v>71</v>
      </c>
      <c r="K225" s="117" t="s">
        <v>72</v>
      </c>
      <c r="L225" s="118" t="s">
        <v>799</v>
      </c>
      <c r="M225" s="117" t="s">
        <v>83</v>
      </c>
      <c r="N225" s="117" t="s">
        <v>82</v>
      </c>
      <c r="O225" s="117" t="s">
        <v>75</v>
      </c>
      <c r="P225" s="119">
        <f>IF(INDIRECT("G225")="Mercado Shops","-",IF(INDIRECT("O225")="Clássico","11%",IF(INDIRECT("O225")="Premium","16%","-")))</f>
      </c>
      <c r="Q225" s="119">
        <f>IF(INDIRECT("G225")="Mercado Livre","-",IF(INDIRECT("O225")="Clássico","1.99%",IF(INDIRECT("O225")="Premium","11.99%","-")))</f>
      </c>
      <c r="R225" s="117" t="s">
        <v>76</v>
      </c>
      <c r="S225" s="119" t="s">
        <v>84</v>
      </c>
    </row>
    <row r="226" ht="50.0" customHeight="true">
      <c r="A226" s="114" t="s">
        <v>800</v>
      </c>
      <c r="B226" s="114"/>
      <c r="C226" s="115" t="s">
        <v>801</v>
      </c>
      <c r="D226" s="115" t="s">
        <v>802</v>
      </c>
      <c r="E226" s="114" t="s">
        <v>69</v>
      </c>
      <c r="F226" s="116" t="n">
        <v>1.0</v>
      </c>
      <c r="G226" s="117" t="s">
        <v>70</v>
      </c>
      <c r="H226" s="116" t="n">
        <v>900.0</v>
      </c>
      <c r="I226" s="116" t="n">
        <v>800.0</v>
      </c>
      <c r="J226" s="117" t="s">
        <v>71</v>
      </c>
      <c r="K226" s="117" t="s">
        <v>72</v>
      </c>
      <c r="L226" s="118" t="s">
        <v>803</v>
      </c>
      <c r="M226" s="117" t="s">
        <v>82</v>
      </c>
      <c r="N226" s="117" t="s">
        <v>83</v>
      </c>
      <c r="O226" s="117" t="s">
        <v>75</v>
      </c>
      <c r="P226" s="119">
        <f>IF(INDIRECT("G226")="Mercado Shops","-",IF(INDIRECT("O226")="Clássico","11%",IF(INDIRECT("O226")="Premium","16%","-")))</f>
      </c>
      <c r="Q226" s="119">
        <f>IF(INDIRECT("G226")="Mercado Livre","-",IF(INDIRECT("O226")="Clássico","1.99%",IF(INDIRECT("O226")="Premium","11.99%","-")))</f>
      </c>
      <c r="R226" s="117" t="s">
        <v>76</v>
      </c>
      <c r="S226" s="119" t="s">
        <v>84</v>
      </c>
    </row>
    <row r="227" ht="50.0" customHeight="true">
      <c r="A227" s="114" t="s">
        <v>804</v>
      </c>
      <c r="B227" s="114"/>
      <c r="C227" s="115" t="s">
        <v>805</v>
      </c>
      <c r="D227" s="115" t="s">
        <v>806</v>
      </c>
      <c r="E227" s="114" t="s">
        <v>69</v>
      </c>
      <c r="F227" s="116" t="n">
        <v>1.0</v>
      </c>
      <c r="G227" s="117" t="s">
        <v>70</v>
      </c>
      <c r="H227" s="116" t="n">
        <v>700.0</v>
      </c>
      <c r="I227" s="116" t="n">
        <v>650.0</v>
      </c>
      <c r="J227" s="117" t="s">
        <v>71</v>
      </c>
      <c r="K227" s="117" t="s">
        <v>72</v>
      </c>
      <c r="L227" s="118" t="s">
        <v>807</v>
      </c>
      <c r="M227" s="117" t="s">
        <v>83</v>
      </c>
      <c r="N227" s="117" t="s">
        <v>83</v>
      </c>
      <c r="O227" s="117" t="s">
        <v>94</v>
      </c>
      <c r="P227" s="119">
        <f>IF(INDIRECT("G227")="Mercado Shops","-",IF(INDIRECT("O227")="Clássico","11%",IF(INDIRECT("O227")="Premium","16%","-")))</f>
      </c>
      <c r="Q227" s="119">
        <f>IF(INDIRECT("G227")="Mercado Livre","-",IF(INDIRECT("O227")="Clássico","1.99%",IF(INDIRECT("O227")="Premium","11.99%","-")))</f>
      </c>
      <c r="R227" s="117" t="s">
        <v>76</v>
      </c>
      <c r="S227" s="119" t="s">
        <v>84</v>
      </c>
    </row>
    <row r="228" ht="50.0" customHeight="true">
      <c r="A228" s="114" t="s">
        <v>808</v>
      </c>
      <c r="B228" s="114"/>
      <c r="C228" s="115" t="s">
        <v>809</v>
      </c>
      <c r="D228" s="115" t="s">
        <v>810</v>
      </c>
      <c r="E228" s="114" t="s">
        <v>69</v>
      </c>
      <c r="F228" s="116" t="n">
        <v>1.0</v>
      </c>
      <c r="G228" s="117" t="s">
        <v>70</v>
      </c>
      <c r="H228" s="116" t="n">
        <v>650.0</v>
      </c>
      <c r="I228" s="116" t="n">
        <v>500.0</v>
      </c>
      <c r="J228" s="117" t="s">
        <v>71</v>
      </c>
      <c r="K228" s="117" t="s">
        <v>72</v>
      </c>
      <c r="L228" s="118" t="s">
        <v>811</v>
      </c>
      <c r="M228" s="117" t="s">
        <v>74</v>
      </c>
      <c r="N228" s="117" t="s">
        <v>74</v>
      </c>
      <c r="O228" s="117" t="s">
        <v>75</v>
      </c>
      <c r="P228" s="119">
        <f>IF(INDIRECT("G228")="Mercado Shops","-",IF(INDIRECT("O228")="Clássico","11%",IF(INDIRECT("O228")="Premium","16%","-")))</f>
      </c>
      <c r="Q228" s="119">
        <f>IF(INDIRECT("G228")="Mercado Livre","-",IF(INDIRECT("O228")="Clássico","1.99%",IF(INDIRECT("O228")="Premium","11.99%","-")))</f>
      </c>
      <c r="R228" s="117" t="s">
        <v>76</v>
      </c>
      <c r="S228" s="119" t="s">
        <v>84</v>
      </c>
    </row>
    <row r="229" ht="50.0" customHeight="true">
      <c r="A229" s="114" t="s">
        <v>812</v>
      </c>
      <c r="B229" s="114"/>
      <c r="C229" s="115" t="s">
        <v>813</v>
      </c>
      <c r="D229" s="115" t="s">
        <v>814</v>
      </c>
      <c r="E229" s="114" t="s">
        <v>69</v>
      </c>
      <c r="F229" s="116" t="n">
        <v>1.0</v>
      </c>
      <c r="G229" s="117" t="s">
        <v>70</v>
      </c>
      <c r="H229" s="116" t="n">
        <v>380.0</v>
      </c>
      <c r="I229" s="116" t="n">
        <v>380.0</v>
      </c>
      <c r="J229" s="117" t="s">
        <v>152</v>
      </c>
      <c r="K229" s="117" t="s">
        <v>72</v>
      </c>
      <c r="L229" s="118" t="s">
        <v>815</v>
      </c>
      <c r="M229" s="117" t="s">
        <v>83</v>
      </c>
      <c r="N229" s="117" t="s">
        <v>83</v>
      </c>
      <c r="O229" s="117" t="s">
        <v>94</v>
      </c>
      <c r="P229" s="119">
        <f>IF(INDIRECT("G229")="Mercado Shops","-",IF(INDIRECT("O229")="Clássico","11%",IF(INDIRECT("O229")="Premium","16%","-")))</f>
      </c>
      <c r="Q229" s="119">
        <f>IF(INDIRECT("G229")="Mercado Livre","-",IF(INDIRECT("O229")="Clássico","1.99%",IF(INDIRECT("O229")="Premium","11.99%","-")))</f>
      </c>
      <c r="R229" s="117" t="s">
        <v>76</v>
      </c>
      <c r="S229" s="119" t="s">
        <v>84</v>
      </c>
    </row>
    <row r="230" ht="50.0" customHeight="true">
      <c r="A230" s="114" t="s">
        <v>816</v>
      </c>
      <c r="B230" s="114"/>
      <c r="C230" s="115" t="s">
        <v>817</v>
      </c>
      <c r="D230" s="115" t="s">
        <v>818</v>
      </c>
      <c r="E230" s="114" t="s">
        <v>69</v>
      </c>
      <c r="F230" s="116" t="n">
        <v>1.0</v>
      </c>
      <c r="G230" s="117" t="s">
        <v>70</v>
      </c>
      <c r="H230" s="116" t="n">
        <v>1600.0</v>
      </c>
      <c r="I230" s="116" t="n">
        <v>1499.0</v>
      </c>
      <c r="J230" s="117" t="s">
        <v>71</v>
      </c>
      <c r="K230" s="117" t="s">
        <v>72</v>
      </c>
      <c r="L230" s="118" t="s">
        <v>819</v>
      </c>
      <c r="M230" s="117" t="s">
        <v>74</v>
      </c>
      <c r="N230" s="117" t="s">
        <v>74</v>
      </c>
      <c r="O230" s="117" t="s">
        <v>75</v>
      </c>
      <c r="P230" s="119">
        <f>IF(INDIRECT("G230")="Mercado Shops","-",IF(INDIRECT("O230")="Clássico","11%",IF(INDIRECT("O230")="Premium","16%","-")))</f>
      </c>
      <c r="Q230" s="119">
        <f>IF(INDIRECT("G230")="Mercado Livre","-",IF(INDIRECT("O230")="Clássico","1.99%",IF(INDIRECT("O230")="Premium","11.99%","-")))</f>
      </c>
      <c r="R230" s="117" t="s">
        <v>76</v>
      </c>
      <c r="S230" s="119" t="s">
        <v>84</v>
      </c>
    </row>
    <row r="231" ht="50.0" customHeight="true">
      <c r="A231" s="114" t="s">
        <v>820</v>
      </c>
      <c r="B231" s="114"/>
      <c r="C231" s="115" t="s">
        <v>821</v>
      </c>
      <c r="D231" s="115" t="s">
        <v>822</v>
      </c>
      <c r="E231" s="114" t="s">
        <v>69</v>
      </c>
      <c r="F231" s="116" t="n">
        <v>1.0</v>
      </c>
      <c r="G231" s="117" t="s">
        <v>70</v>
      </c>
      <c r="H231" s="116" t="n">
        <v>130.0</v>
      </c>
      <c r="I231" s="116" t="n">
        <v>130.0</v>
      </c>
      <c r="J231" s="117" t="s">
        <v>152</v>
      </c>
      <c r="K231" s="117" t="s">
        <v>72</v>
      </c>
      <c r="L231" s="118" t="s">
        <v>823</v>
      </c>
      <c r="M231" s="117" t="s">
        <v>83</v>
      </c>
      <c r="N231" s="117" t="s">
        <v>83</v>
      </c>
      <c r="O231" s="117" t="s">
        <v>94</v>
      </c>
      <c r="P231" s="119">
        <f>IF(INDIRECT("G231")="Mercado Shops","-",IF(INDIRECT("O231")="Clássico","11%",IF(INDIRECT("O231")="Premium","16%","-")))</f>
      </c>
      <c r="Q231" s="119">
        <f>IF(INDIRECT("G231")="Mercado Livre","-",IF(INDIRECT("O231")="Clássico","1.99%",IF(INDIRECT("O231")="Premium","11.99%","-")))</f>
      </c>
      <c r="R231" s="117" t="s">
        <v>76</v>
      </c>
      <c r="S231" s="119" t="s">
        <v>84</v>
      </c>
    </row>
    <row r="232" ht="50.0" customHeight="true">
      <c r="A232" s="114" t="s">
        <v>824</v>
      </c>
      <c r="B232" s="114"/>
      <c r="C232" s="115" t="s">
        <v>825</v>
      </c>
      <c r="D232" s="115" t="s">
        <v>826</v>
      </c>
      <c r="E232" s="114" t="s">
        <v>69</v>
      </c>
      <c r="F232" s="116" t="n">
        <v>1.0</v>
      </c>
      <c r="G232" s="117" t="s">
        <v>70</v>
      </c>
      <c r="H232" s="116" t="n">
        <v>250.0</v>
      </c>
      <c r="I232" s="116" t="n">
        <v>250.0</v>
      </c>
      <c r="J232" s="117" t="s">
        <v>152</v>
      </c>
      <c r="K232" s="117" t="s">
        <v>72</v>
      </c>
      <c r="L232" s="118" t="s">
        <v>827</v>
      </c>
      <c r="M232" s="117" t="s">
        <v>83</v>
      </c>
      <c r="N232" s="117" t="s">
        <v>83</v>
      </c>
      <c r="O232" s="117" t="s">
        <v>94</v>
      </c>
      <c r="P232" s="119">
        <f>IF(INDIRECT("G232")="Mercado Shops","-",IF(INDIRECT("O232")="Clássico","11%",IF(INDIRECT("O232")="Premium","16%","-")))</f>
      </c>
      <c r="Q232" s="119">
        <f>IF(INDIRECT("G232")="Mercado Livre","-",IF(INDIRECT("O232")="Clássico","1.99%",IF(INDIRECT("O232")="Premium","11.99%","-")))</f>
      </c>
      <c r="R232" s="117" t="s">
        <v>76</v>
      </c>
      <c r="S232" s="119" t="s">
        <v>84</v>
      </c>
    </row>
    <row r="233" ht="50.0" customHeight="true">
      <c r="A233" s="114" t="s">
        <v>828</v>
      </c>
      <c r="B233" s="114"/>
      <c r="C233" s="115" t="s">
        <v>829</v>
      </c>
      <c r="D233" s="115" t="s">
        <v>830</v>
      </c>
      <c r="E233" s="114" t="s">
        <v>69</v>
      </c>
      <c r="F233" s="116" t="n">
        <v>1.0</v>
      </c>
      <c r="G233" s="117" t="s">
        <v>70</v>
      </c>
      <c r="H233" s="116" t="n">
        <v>110.0</v>
      </c>
      <c r="I233" s="116" t="n">
        <v>110.0</v>
      </c>
      <c r="J233" s="117" t="s">
        <v>152</v>
      </c>
      <c r="K233" s="117" t="s">
        <v>72</v>
      </c>
      <c r="L233" s="118" t="s">
        <v>831</v>
      </c>
      <c r="M233" s="117" t="s">
        <v>83</v>
      </c>
      <c r="N233" s="117" t="s">
        <v>83</v>
      </c>
      <c r="O233" s="117" t="s">
        <v>94</v>
      </c>
      <c r="P233" s="119">
        <f>IF(INDIRECT("G233")="Mercado Shops","-",IF(INDIRECT("O233")="Clássico","11%",IF(INDIRECT("O233")="Premium","16%","-")))</f>
      </c>
      <c r="Q233" s="119">
        <f>IF(INDIRECT("G233")="Mercado Livre","-",IF(INDIRECT("O233")="Clássico","1.99%",IF(INDIRECT("O233")="Premium","11.99%","-")))</f>
      </c>
      <c r="R233" s="117" t="s">
        <v>76</v>
      </c>
      <c r="S233" s="119" t="s">
        <v>84</v>
      </c>
    </row>
    <row r="234" ht="50.0" customHeight="true">
      <c r="A234" s="114" t="s">
        <v>832</v>
      </c>
      <c r="B234" s="114"/>
      <c r="C234" s="115" t="s">
        <v>833</v>
      </c>
      <c r="D234" s="115" t="s">
        <v>834</v>
      </c>
      <c r="E234" s="114" t="s">
        <v>69</v>
      </c>
      <c r="F234" s="116" t="n">
        <v>1.0</v>
      </c>
      <c r="G234" s="117" t="s">
        <v>70</v>
      </c>
      <c r="H234" s="116" t="n">
        <v>250.0</v>
      </c>
      <c r="I234" s="116" t="n">
        <v>220.0</v>
      </c>
      <c r="J234" s="117" t="s">
        <v>71</v>
      </c>
      <c r="K234" s="117" t="s">
        <v>72</v>
      </c>
      <c r="L234" s="118" t="s">
        <v>835</v>
      </c>
      <c r="M234" s="117" t="s">
        <v>83</v>
      </c>
      <c r="N234" s="117" t="s">
        <v>83</v>
      </c>
      <c r="O234" s="117" t="s">
        <v>94</v>
      </c>
      <c r="P234" s="119">
        <f>IF(INDIRECT("G234")="Mercado Shops","-",IF(INDIRECT("O234")="Clássico","11%",IF(INDIRECT("O234")="Premium","16%","-")))</f>
      </c>
      <c r="Q234" s="119">
        <f>IF(INDIRECT("G234")="Mercado Livre","-",IF(INDIRECT("O234")="Clássico","1.99%",IF(INDIRECT("O234")="Premium","11.99%","-")))</f>
      </c>
      <c r="R234" s="117" t="s">
        <v>76</v>
      </c>
      <c r="S234" s="119" t="s">
        <v>84</v>
      </c>
    </row>
    <row r="235" ht="50.0" customHeight="true">
      <c r="A235" s="114" t="s">
        <v>836</v>
      </c>
      <c r="B235" s="114"/>
      <c r="C235" s="115" t="s">
        <v>837</v>
      </c>
      <c r="D235" s="115" t="s">
        <v>838</v>
      </c>
      <c r="E235" s="114" t="s">
        <v>69</v>
      </c>
      <c r="F235" s="116" t="n">
        <v>1.0</v>
      </c>
      <c r="G235" s="117" t="s">
        <v>70</v>
      </c>
      <c r="H235" s="116" t="n">
        <v>1200.0</v>
      </c>
      <c r="I235" s="116" t="n">
        <v>1100.0</v>
      </c>
      <c r="J235" s="117" t="s">
        <v>71</v>
      </c>
      <c r="K235" s="117" t="s">
        <v>72</v>
      </c>
      <c r="L235" s="118" t="s">
        <v>839</v>
      </c>
      <c r="M235" s="117" t="s">
        <v>82</v>
      </c>
      <c r="N235" s="117" t="s">
        <v>82</v>
      </c>
      <c r="O235" s="117" t="s">
        <v>75</v>
      </c>
      <c r="P235" s="119">
        <f>IF(INDIRECT("G235")="Mercado Shops","-",IF(INDIRECT("O235")="Clássico","11%",IF(INDIRECT("O235")="Premium","16%","-")))</f>
      </c>
      <c r="Q235" s="119">
        <f>IF(INDIRECT("G235")="Mercado Livre","-",IF(INDIRECT("O235")="Clássico","1.99%",IF(INDIRECT("O235")="Premium","11.99%","-")))</f>
      </c>
      <c r="R235" s="117" t="s">
        <v>76</v>
      </c>
      <c r="S235" s="119" t="s">
        <v>84</v>
      </c>
    </row>
    <row r="236" ht="50.0" customHeight="true">
      <c r="A236" s="114" t="s">
        <v>840</v>
      </c>
      <c r="B236" s="114"/>
      <c r="C236" s="114" t="s">
        <v>22</v>
      </c>
      <c r="D236" s="115" t="s">
        <v>841</v>
      </c>
      <c r="E236" s="114" t="s">
        <v>69</v>
      </c>
      <c r="F236" s="119" t="s">
        <v>92</v>
      </c>
      <c r="G236" s="117" t="s">
        <v>70</v>
      </c>
      <c r="H236" s="116" t="n">
        <v>2100.0</v>
      </c>
      <c r="I236" s="116" t="n">
        <v>1999.0</v>
      </c>
      <c r="J236" s="117" t="s">
        <v>71</v>
      </c>
      <c r="K236" s="117" t="s">
        <v>72</v>
      </c>
      <c r="L236" s="118" t="s">
        <v>842</v>
      </c>
      <c r="M236" s="117" t="s">
        <v>82</v>
      </c>
      <c r="N236" s="117" t="s">
        <v>82</v>
      </c>
      <c r="O236" s="117" t="s">
        <v>75</v>
      </c>
      <c r="P236" s="119">
        <f>IF(INDIRECT("G236")="Mercado Shops","-",IF(INDIRECT("O236")="Clássico","11%",IF(INDIRECT("O236")="Premium","16%","-")))</f>
      </c>
      <c r="Q236" s="119">
        <f>IF(INDIRECT("G236")="Mercado Livre","-",IF(INDIRECT("O236")="Clássico","1.99%",IF(INDIRECT("O236")="Premium","11.99%","-")))</f>
      </c>
      <c r="R236" s="117" t="s">
        <v>76</v>
      </c>
      <c r="S236" s="119" t="s">
        <v>102</v>
      </c>
    </row>
    <row r="237" ht="50.0" customHeight="true">
      <c r="A237" s="114" t="s">
        <v>840</v>
      </c>
      <c r="B237" s="114" t="s">
        <v>843</v>
      </c>
      <c r="C237" s="115" t="s">
        <v>844</v>
      </c>
      <c r="D237" s="120">
        <f>"     "&amp;D236</f>
      </c>
      <c r="E237" s="114" t="s">
        <v>311</v>
      </c>
      <c r="F237" s="116" t="n">
        <v>1.0</v>
      </c>
      <c r="G237" s="119">
        <f>G236&amp;"     "</f>
      </c>
      <c r="H237" s="119">
        <f>H236</f>
      </c>
      <c r="I237" s="119">
        <f>I236</f>
      </c>
      <c r="J237" s="119">
        <f>J236</f>
      </c>
      <c r="K237" s="119">
        <f>K236&amp;"     "</f>
      </c>
      <c r="L237" s="120">
        <f>L236</f>
      </c>
      <c r="M237" s="119">
        <f>M236&amp;"     "</f>
      </c>
      <c r="N237" s="119">
        <f>N236&amp;"     "</f>
      </c>
      <c r="O237" s="119">
        <f>O236&amp;"     "</f>
      </c>
      <c r="P237" s="119">
        <f>P236</f>
      </c>
      <c r="Q237" s="119">
        <f>Q236</f>
      </c>
      <c r="R237" s="119">
        <f>R236&amp;"     "</f>
      </c>
      <c r="S237" s="119" t="s">
        <v>102</v>
      </c>
    </row>
    <row r="238" ht="50.0" customHeight="true">
      <c r="A238" s="114" t="s">
        <v>845</v>
      </c>
      <c r="B238" s="114"/>
      <c r="C238" s="115" t="s">
        <v>846</v>
      </c>
      <c r="D238" s="115" t="s">
        <v>847</v>
      </c>
      <c r="E238" s="114" t="s">
        <v>69</v>
      </c>
      <c r="F238" s="116" t="n">
        <v>1.0</v>
      </c>
      <c r="G238" s="117" t="s">
        <v>70</v>
      </c>
      <c r="H238" s="116" t="n">
        <v>1999.0</v>
      </c>
      <c r="I238" s="116" t="n">
        <v>1800.0</v>
      </c>
      <c r="J238" s="117" t="s">
        <v>71</v>
      </c>
      <c r="K238" s="117" t="s">
        <v>72</v>
      </c>
      <c r="L238" s="118" t="s">
        <v>848</v>
      </c>
      <c r="M238" s="117" t="s">
        <v>82</v>
      </c>
      <c r="N238" s="117" t="s">
        <v>82</v>
      </c>
      <c r="O238" s="117" t="s">
        <v>75</v>
      </c>
      <c r="P238" s="119">
        <f>IF(INDIRECT("G238")="Mercado Shops","-",IF(INDIRECT("O238")="Clássico","11%",IF(INDIRECT("O238")="Premium","16%","-")))</f>
      </c>
      <c r="Q238" s="119">
        <f>IF(INDIRECT("G238")="Mercado Livre","-",IF(INDIRECT("O238")="Clássico","1.99%",IF(INDIRECT("O238")="Premium","11.99%","-")))</f>
      </c>
      <c r="R238" s="117" t="s">
        <v>76</v>
      </c>
      <c r="S238" s="119" t="s">
        <v>84</v>
      </c>
    </row>
    <row r="239" ht="50.0" customHeight="true">
      <c r="A239" s="114" t="s">
        <v>849</v>
      </c>
      <c r="B239" s="114"/>
      <c r="C239" s="115" t="s">
        <v>850</v>
      </c>
      <c r="D239" s="115" t="s">
        <v>851</v>
      </c>
      <c r="E239" s="114" t="s">
        <v>69</v>
      </c>
      <c r="F239" s="116" t="n">
        <v>1.0</v>
      </c>
      <c r="G239" s="117" t="s">
        <v>70</v>
      </c>
      <c r="H239" s="116" t="n">
        <v>800.0</v>
      </c>
      <c r="I239" s="116" t="n">
        <v>550.0</v>
      </c>
      <c r="J239" s="117" t="s">
        <v>71</v>
      </c>
      <c r="K239" s="117" t="s">
        <v>72</v>
      </c>
      <c r="L239" s="118" t="s">
        <v>852</v>
      </c>
      <c r="M239" s="117" t="s">
        <v>82</v>
      </c>
      <c r="N239" s="117" t="s">
        <v>82</v>
      </c>
      <c r="O239" s="117" t="s">
        <v>75</v>
      </c>
      <c r="P239" s="119">
        <f>IF(INDIRECT("G239")="Mercado Shops","-",IF(INDIRECT("O239")="Clássico","13%",IF(INDIRECT("O239")="Premium","18%","-")))</f>
      </c>
      <c r="Q239" s="119">
        <f>IF(INDIRECT("G239")="Mercado Livre","-",IF(INDIRECT("O239")="Clássico","1.99%",IF(INDIRECT("O239")="Premium","11.99%","-")))</f>
      </c>
      <c r="R239" s="117" t="s">
        <v>76</v>
      </c>
      <c r="S239" s="119" t="s">
        <v>166</v>
      </c>
    </row>
    <row r="240" ht="50.0" customHeight="true">
      <c r="A240" s="114" t="s">
        <v>853</v>
      </c>
      <c r="B240" s="114"/>
      <c r="C240" s="115" t="s">
        <v>854</v>
      </c>
      <c r="D240" s="115" t="s">
        <v>855</v>
      </c>
      <c r="E240" s="114" t="s">
        <v>69</v>
      </c>
      <c r="F240" s="116" t="n">
        <v>1.0</v>
      </c>
      <c r="G240" s="117" t="s">
        <v>70</v>
      </c>
      <c r="H240" s="116" t="n">
        <v>130.0</v>
      </c>
      <c r="I240" s="116" t="n">
        <v>110.0</v>
      </c>
      <c r="J240" s="117" t="s">
        <v>71</v>
      </c>
      <c r="K240" s="117" t="s">
        <v>72</v>
      </c>
      <c r="L240" s="118" t="s">
        <v>856</v>
      </c>
      <c r="M240" s="117" t="s">
        <v>83</v>
      </c>
      <c r="N240" s="117" t="s">
        <v>83</v>
      </c>
      <c r="O240" s="117" t="s">
        <v>94</v>
      </c>
      <c r="P240" s="119">
        <f>IF(INDIRECT("G240")="Mercado Shops","-",IF(INDIRECT("O240")="Clássico","13%",IF(INDIRECT("O240")="Premium","18%","-")))</f>
      </c>
      <c r="Q240" s="119">
        <f>IF(INDIRECT("G240")="Mercado Livre","-",IF(INDIRECT("O240")="Clássico","1.99%",IF(INDIRECT("O240")="Premium","11.99%","-")))</f>
      </c>
      <c r="R240" s="117" t="s">
        <v>76</v>
      </c>
      <c r="S240" s="119" t="s">
        <v>166</v>
      </c>
    </row>
    <row r="241" ht="50.0" customHeight="true">
      <c r="A241" s="114" t="s">
        <v>857</v>
      </c>
      <c r="B241" s="114"/>
      <c r="C241" s="114" t="s">
        <v>22</v>
      </c>
      <c r="D241" s="115" t="s">
        <v>858</v>
      </c>
      <c r="E241" s="114" t="s">
        <v>69</v>
      </c>
      <c r="F241" s="119" t="s">
        <v>92</v>
      </c>
      <c r="G241" s="117" t="s">
        <v>70</v>
      </c>
      <c r="H241" s="116" t="n">
        <v>14500.0</v>
      </c>
      <c r="I241" s="116" t="n">
        <v>13500.0</v>
      </c>
      <c r="J241" s="117" t="s">
        <v>71</v>
      </c>
      <c r="K241" s="117" t="s">
        <v>72</v>
      </c>
      <c r="L241" s="118" t="s">
        <v>859</v>
      </c>
      <c r="M241" s="117" t="s">
        <v>82</v>
      </c>
      <c r="N241" s="117" t="s">
        <v>82</v>
      </c>
      <c r="O241" s="117" t="s">
        <v>94</v>
      </c>
      <c r="P241" s="119">
        <f>IF(INDIRECT("G241")="Mercado Shops","-",IF(INDIRECT("O241")="Clássico","11%",IF(INDIRECT("O241")="Premium","16%","-")))</f>
      </c>
      <c r="Q241" s="119">
        <f>IF(INDIRECT("G241")="Mercado Livre","-",IF(INDIRECT("O241")="Clássico","1.99%",IF(INDIRECT("O241")="Premium","11.99%","-")))</f>
      </c>
      <c r="R241" s="117" t="s">
        <v>76</v>
      </c>
      <c r="S241" s="119" t="s">
        <v>102</v>
      </c>
    </row>
    <row r="242" ht="50.0" customHeight="true">
      <c r="A242" s="114" t="s">
        <v>857</v>
      </c>
      <c r="B242" s="114" t="s">
        <v>860</v>
      </c>
      <c r="C242" s="115" t="s">
        <v>861</v>
      </c>
      <c r="D242" s="120">
        <f>"     "&amp;D241</f>
      </c>
      <c r="E242" s="114" t="s">
        <v>415</v>
      </c>
      <c r="F242" s="116" t="n">
        <v>1.0</v>
      </c>
      <c r="G242" s="119">
        <f>G241&amp;"     "</f>
      </c>
      <c r="H242" s="119">
        <f>H241</f>
      </c>
      <c r="I242" s="119">
        <f>I241</f>
      </c>
      <c r="J242" s="119">
        <f>J241</f>
      </c>
      <c r="K242" s="119">
        <f>K241&amp;"     "</f>
      </c>
      <c r="L242" s="120">
        <f>L241</f>
      </c>
      <c r="M242" s="119">
        <f>M241&amp;"     "</f>
      </c>
      <c r="N242" s="119">
        <f>N241&amp;"     "</f>
      </c>
      <c r="O242" s="119">
        <f>O241&amp;"     "</f>
      </c>
      <c r="P242" s="119">
        <f>P241</f>
      </c>
      <c r="Q242" s="119">
        <f>Q241</f>
      </c>
      <c r="R242" s="119">
        <f>R241&amp;"     "</f>
      </c>
      <c r="S242" s="119" t="s">
        <v>102</v>
      </c>
    </row>
    <row r="243" ht="50.0" customHeight="true">
      <c r="A243" s="114" t="s">
        <v>862</v>
      </c>
      <c r="B243" s="114"/>
      <c r="C243" s="114" t="s">
        <v>22</v>
      </c>
      <c r="D243" s="115" t="s">
        <v>863</v>
      </c>
      <c r="E243" s="114" t="s">
        <v>69</v>
      </c>
      <c r="F243" s="119" t="s">
        <v>92</v>
      </c>
      <c r="G243" s="117" t="s">
        <v>70</v>
      </c>
      <c r="H243" s="116" t="n">
        <v>4990.0</v>
      </c>
      <c r="I243" s="116" t="n">
        <v>4650.0</v>
      </c>
      <c r="J243" s="117" t="s">
        <v>71</v>
      </c>
      <c r="K243" s="117" t="s">
        <v>72</v>
      </c>
      <c r="L243" s="118" t="s">
        <v>864</v>
      </c>
      <c r="M243" s="117" t="s">
        <v>82</v>
      </c>
      <c r="N243" s="117" t="s">
        <v>82</v>
      </c>
      <c r="O243" s="117" t="s">
        <v>75</v>
      </c>
      <c r="P243" s="119">
        <f>IF(INDIRECT("G243")="Mercado Shops","-",IF(INDIRECT("O243")="Clássico","11%",IF(INDIRECT("O243")="Premium","16%","-")))</f>
      </c>
      <c r="Q243" s="119">
        <f>IF(INDIRECT("G243")="Mercado Livre","-",IF(INDIRECT("O243")="Clássico","1.99%",IF(INDIRECT("O243")="Premium","11.99%","-")))</f>
      </c>
      <c r="R243" s="117" t="s">
        <v>76</v>
      </c>
      <c r="S243" s="119" t="s">
        <v>102</v>
      </c>
    </row>
    <row r="244" ht="50.0" customHeight="true">
      <c r="A244" s="114" t="s">
        <v>862</v>
      </c>
      <c r="B244" s="114" t="s">
        <v>865</v>
      </c>
      <c r="C244" s="115" t="s">
        <v>866</v>
      </c>
      <c r="D244" s="120">
        <f>"     "&amp;D243</f>
      </c>
      <c r="E244" s="114" t="s">
        <v>591</v>
      </c>
      <c r="F244" s="116" t="n">
        <v>1.0</v>
      </c>
      <c r="G244" s="119">
        <f>G243&amp;"     "</f>
      </c>
      <c r="H244" s="119">
        <f>H243</f>
      </c>
      <c r="I244" s="119">
        <f>I243</f>
      </c>
      <c r="J244" s="119">
        <f>J243</f>
      </c>
      <c r="K244" s="119">
        <f>K243&amp;"     "</f>
      </c>
      <c r="L244" s="120">
        <f>L243</f>
      </c>
      <c r="M244" s="119">
        <f>M243&amp;"     "</f>
      </c>
      <c r="N244" s="119">
        <f>N243&amp;"     "</f>
      </c>
      <c r="O244" s="119">
        <f>O243&amp;"     "</f>
      </c>
      <c r="P244" s="119">
        <f>P243</f>
      </c>
      <c r="Q244" s="119">
        <f>Q243</f>
      </c>
      <c r="R244" s="119">
        <f>R243&amp;"     "</f>
      </c>
      <c r="S244" s="119" t="s">
        <v>102</v>
      </c>
    </row>
    <row r="245" ht="50.0" customHeight="true">
      <c r="A245" s="114" t="s">
        <v>867</v>
      </c>
      <c r="B245" s="114"/>
      <c r="C245" s="114" t="s">
        <v>22</v>
      </c>
      <c r="D245" s="115" t="s">
        <v>868</v>
      </c>
      <c r="E245" s="114" t="s">
        <v>69</v>
      </c>
      <c r="F245" s="119" t="s">
        <v>92</v>
      </c>
      <c r="G245" s="117" t="s">
        <v>70</v>
      </c>
      <c r="H245" s="116" t="n">
        <v>2450.0</v>
      </c>
      <c r="I245" s="116" t="n">
        <v>2300.0</v>
      </c>
      <c r="J245" s="117" t="s">
        <v>71</v>
      </c>
      <c r="K245" s="117" t="s">
        <v>72</v>
      </c>
      <c r="L245" s="118" t="s">
        <v>869</v>
      </c>
      <c r="M245" s="117" t="s">
        <v>82</v>
      </c>
      <c r="N245" s="117" t="s">
        <v>82</v>
      </c>
      <c r="O245" s="117" t="s">
        <v>75</v>
      </c>
      <c r="P245" s="119">
        <f>IF(INDIRECT("G245")="Mercado Shops","-",IF(INDIRECT("O245")="Clássico","11%",IF(INDIRECT("O245")="Premium","16%","-")))</f>
      </c>
      <c r="Q245" s="119">
        <f>IF(INDIRECT("G245")="Mercado Livre","-",IF(INDIRECT("O245")="Clássico","1.99%",IF(INDIRECT("O245")="Premium","11.99%","-")))</f>
      </c>
      <c r="R245" s="117" t="s">
        <v>76</v>
      </c>
      <c r="S245" s="119" t="s">
        <v>102</v>
      </c>
    </row>
    <row r="246" ht="50.0" customHeight="true">
      <c r="A246" s="114" t="s">
        <v>867</v>
      </c>
      <c r="B246" s="114" t="s">
        <v>870</v>
      </c>
      <c r="C246" s="115" t="s">
        <v>871</v>
      </c>
      <c r="D246" s="120">
        <f>"     "&amp;D245</f>
      </c>
      <c r="E246" s="114" t="s">
        <v>415</v>
      </c>
      <c r="F246" s="116" t="n">
        <v>1.0</v>
      </c>
      <c r="G246" s="119">
        <f>G245&amp;"     "</f>
      </c>
      <c r="H246" s="119">
        <f>H245</f>
      </c>
      <c r="I246" s="119">
        <f>I245</f>
      </c>
      <c r="J246" s="119">
        <f>J245</f>
      </c>
      <c r="K246" s="119">
        <f>K245&amp;"     "</f>
      </c>
      <c r="L246" s="120">
        <f>L245</f>
      </c>
      <c r="M246" s="119">
        <f>M245&amp;"     "</f>
      </c>
      <c r="N246" s="119">
        <f>N245&amp;"     "</f>
      </c>
      <c r="O246" s="119">
        <f>O245&amp;"     "</f>
      </c>
      <c r="P246" s="119">
        <f>P245</f>
      </c>
      <c r="Q246" s="119">
        <f>Q245</f>
      </c>
      <c r="R246" s="119">
        <f>R245&amp;"     "</f>
      </c>
      <c r="S246" s="119" t="s">
        <v>102</v>
      </c>
    </row>
    <row r="247" ht="50.0" customHeight="true">
      <c r="A247" s="114" t="s">
        <v>872</v>
      </c>
      <c r="B247" s="114"/>
      <c r="C247" s="115" t="s">
        <v>873</v>
      </c>
      <c r="D247" s="115" t="s">
        <v>874</v>
      </c>
      <c r="E247" s="114" t="s">
        <v>69</v>
      </c>
      <c r="F247" s="116" t="n">
        <v>1.0</v>
      </c>
      <c r="G247" s="117" t="s">
        <v>70</v>
      </c>
      <c r="H247" s="116" t="n">
        <v>300.0</v>
      </c>
      <c r="I247" s="116" t="n">
        <v>250.0</v>
      </c>
      <c r="J247" s="117" t="s">
        <v>71</v>
      </c>
      <c r="K247" s="117" t="s">
        <v>72</v>
      </c>
      <c r="L247" s="118" t="s">
        <v>875</v>
      </c>
      <c r="M247" s="117" t="s">
        <v>83</v>
      </c>
      <c r="N247" s="117" t="s">
        <v>83</v>
      </c>
      <c r="O247" s="117" t="s">
        <v>94</v>
      </c>
      <c r="P247" s="119">
        <f>IF(INDIRECT("G247")="Mercado Shops","-",IF(INDIRECT("O247")="Clássico","11%",IF(INDIRECT("O247")="Premium","16%","-")))</f>
      </c>
      <c r="Q247" s="119">
        <f>IF(INDIRECT("G247")="Mercado Livre","-",IF(INDIRECT("O247")="Clássico","1.99%",IF(INDIRECT("O247")="Premium","11.99%","-")))</f>
      </c>
      <c r="R247" s="117" t="s">
        <v>76</v>
      </c>
      <c r="S247" s="119" t="s">
        <v>84</v>
      </c>
    </row>
    <row r="248" ht="50.0" customHeight="true">
      <c r="A248" s="114" t="s">
        <v>876</v>
      </c>
      <c r="B248" s="114"/>
      <c r="C248" s="115" t="s">
        <v>877</v>
      </c>
      <c r="D248" s="115" t="s">
        <v>878</v>
      </c>
      <c r="E248" s="114" t="s">
        <v>69</v>
      </c>
      <c r="F248" s="116" t="n">
        <v>1.0</v>
      </c>
      <c r="G248" s="117" t="s">
        <v>70</v>
      </c>
      <c r="H248" s="116" t="n">
        <v>288.0</v>
      </c>
      <c r="I248" s="116" t="n">
        <v>230.0</v>
      </c>
      <c r="J248" s="117" t="s">
        <v>71</v>
      </c>
      <c r="K248" s="117" t="s">
        <v>72</v>
      </c>
      <c r="L248" s="118" t="s">
        <v>879</v>
      </c>
      <c r="M248" s="117" t="s">
        <v>83</v>
      </c>
      <c r="N248" s="117" t="s">
        <v>83</v>
      </c>
      <c r="O248" s="117" t="s">
        <v>75</v>
      </c>
      <c r="P248" s="119">
        <f>IF(INDIRECT("G248")="Mercado Shops","-",IF(INDIRECT("O248")="Clássico","11%",IF(INDIRECT("O248")="Premium","16%","-")))</f>
      </c>
      <c r="Q248" s="119">
        <f>IF(INDIRECT("G248")="Mercado Livre","-",IF(INDIRECT("O248")="Clássico","1.99%",IF(INDIRECT("O248")="Premium","11.99%","-")))</f>
      </c>
      <c r="R248" s="117" t="s">
        <v>76</v>
      </c>
      <c r="S248" s="119" t="s">
        <v>84</v>
      </c>
    </row>
    <row r="249" ht="50.0" customHeight="true">
      <c r="A249" s="114" t="s">
        <v>880</v>
      </c>
      <c r="B249" s="114"/>
      <c r="C249" s="115" t="s">
        <v>881</v>
      </c>
      <c r="D249" s="115" t="s">
        <v>882</v>
      </c>
      <c r="E249" s="114" t="s">
        <v>69</v>
      </c>
      <c r="F249" s="116" t="n">
        <v>1.0</v>
      </c>
      <c r="G249" s="117" t="s">
        <v>70</v>
      </c>
      <c r="H249" s="116" t="n">
        <v>110.0</v>
      </c>
      <c r="I249" s="116" t="n">
        <v>70.0</v>
      </c>
      <c r="J249" s="117" t="s">
        <v>71</v>
      </c>
      <c r="K249" s="117" t="s">
        <v>72</v>
      </c>
      <c r="L249" s="118" t="s">
        <v>883</v>
      </c>
      <c r="M249" s="117" t="s">
        <v>83</v>
      </c>
      <c r="N249" s="117" t="s">
        <v>83</v>
      </c>
      <c r="O249" s="117" t="s">
        <v>94</v>
      </c>
      <c r="P249" s="119">
        <f>IF(INDIRECT("G249")="Mercado Shops","-",IF(INDIRECT("O249")="Clássico","11%",IF(INDIRECT("O249")="Premium","16%","-")))</f>
      </c>
      <c r="Q249" s="119">
        <f>IF(INDIRECT("G249")="Mercado Livre","-",IF(INDIRECT("O249")="Clássico","1.99%",IF(INDIRECT("O249")="Premium","11.99%","-")))</f>
      </c>
      <c r="R249" s="117" t="s">
        <v>76</v>
      </c>
      <c r="S249" s="119" t="s">
        <v>84</v>
      </c>
    </row>
    <row r="250" ht="50.0" customHeight="true">
      <c r="A250" s="114" t="s">
        <v>884</v>
      </c>
      <c r="B250" s="114"/>
      <c r="C250" s="115" t="s">
        <v>885</v>
      </c>
      <c r="D250" s="115" t="s">
        <v>886</v>
      </c>
      <c r="E250" s="114" t="s">
        <v>69</v>
      </c>
      <c r="F250" s="116" t="n">
        <v>1.0</v>
      </c>
      <c r="G250" s="117" t="s">
        <v>70</v>
      </c>
      <c r="H250" s="116" t="n">
        <v>200.0</v>
      </c>
      <c r="I250" s="116" t="n">
        <v>200.0</v>
      </c>
      <c r="J250" s="117" t="s">
        <v>71</v>
      </c>
      <c r="K250" s="117" t="s">
        <v>72</v>
      </c>
      <c r="L250" s="118" t="s">
        <v>887</v>
      </c>
      <c r="M250" s="117" t="s">
        <v>83</v>
      </c>
      <c r="N250" s="117" t="s">
        <v>83</v>
      </c>
      <c r="O250" s="117" t="s">
        <v>94</v>
      </c>
      <c r="P250" s="119">
        <f>IF(INDIRECT("G250")="Mercado Shops","-",IF(INDIRECT("O250")="Clássico","11%",IF(INDIRECT("O250")="Premium","16%","-")))</f>
      </c>
      <c r="Q250" s="119">
        <f>IF(INDIRECT("G250")="Mercado Livre","-",IF(INDIRECT("O250")="Clássico","1.99%",IF(INDIRECT("O250")="Premium","11.99%","-")))</f>
      </c>
      <c r="R250" s="117" t="s">
        <v>76</v>
      </c>
      <c r="S250" s="119" t="s">
        <v>84</v>
      </c>
    </row>
    <row r="251" ht="50.0" customHeight="true">
      <c r="A251" s="114" t="s">
        <v>888</v>
      </c>
      <c r="B251" s="114"/>
      <c r="C251" s="115" t="s">
        <v>889</v>
      </c>
      <c r="D251" s="115" t="s">
        <v>890</v>
      </c>
      <c r="E251" s="114" t="s">
        <v>69</v>
      </c>
      <c r="F251" s="116" t="n">
        <v>1.0</v>
      </c>
      <c r="G251" s="117" t="s">
        <v>70</v>
      </c>
      <c r="H251" s="116" t="n">
        <v>145.0</v>
      </c>
      <c r="I251" s="116" t="n">
        <v>125.0</v>
      </c>
      <c r="J251" s="117" t="s">
        <v>71</v>
      </c>
      <c r="K251" s="117" t="s">
        <v>72</v>
      </c>
      <c r="L251" s="118" t="s">
        <v>891</v>
      </c>
      <c r="M251" s="117" t="s">
        <v>83</v>
      </c>
      <c r="N251" s="117" t="s">
        <v>83</v>
      </c>
      <c r="O251" s="117" t="s">
        <v>94</v>
      </c>
      <c r="P251" s="119">
        <f>IF(INDIRECT("G251")="Mercado Shops","-",IF(INDIRECT("O251")="Clássico","11%",IF(INDIRECT("O251")="Premium","16%","-")))</f>
      </c>
      <c r="Q251" s="119">
        <f>IF(INDIRECT("G251")="Mercado Livre","-",IF(INDIRECT("O251")="Clássico","1.99%",IF(INDIRECT("O251")="Premium","11.99%","-")))</f>
      </c>
      <c r="R251" s="117" t="s">
        <v>76</v>
      </c>
      <c r="S251" s="119" t="s">
        <v>84</v>
      </c>
    </row>
    <row r="252" ht="50.0" customHeight="true">
      <c r="A252" s="114" t="s">
        <v>892</v>
      </c>
      <c r="B252" s="114"/>
      <c r="C252" s="115" t="s">
        <v>893</v>
      </c>
      <c r="D252" s="115" t="s">
        <v>894</v>
      </c>
      <c r="E252" s="114" t="s">
        <v>69</v>
      </c>
      <c r="F252" s="116" t="n">
        <v>1.0</v>
      </c>
      <c r="G252" s="117" t="s">
        <v>70</v>
      </c>
      <c r="H252" s="116" t="n">
        <v>399.0</v>
      </c>
      <c r="I252" s="116" t="n">
        <v>330.0</v>
      </c>
      <c r="J252" s="117" t="s">
        <v>71</v>
      </c>
      <c r="K252" s="117" t="s">
        <v>72</v>
      </c>
      <c r="L252" s="118" t="s">
        <v>895</v>
      </c>
      <c r="M252" s="117" t="s">
        <v>83</v>
      </c>
      <c r="N252" s="117" t="s">
        <v>83</v>
      </c>
      <c r="O252" s="117" t="s">
        <v>94</v>
      </c>
      <c r="P252" s="119">
        <f>IF(INDIRECT("G252")="Mercado Shops","-",IF(INDIRECT("O252")="Clássico","11%",IF(INDIRECT("O252")="Premium","16%","-")))</f>
      </c>
      <c r="Q252" s="119">
        <f>IF(INDIRECT("G252")="Mercado Livre","-",IF(INDIRECT("O252")="Clássico","1.99%",IF(INDIRECT("O252")="Premium","11.99%","-")))</f>
      </c>
      <c r="R252" s="117" t="s">
        <v>76</v>
      </c>
      <c r="S252" s="119" t="s">
        <v>84</v>
      </c>
    </row>
    <row r="253" ht="50.0" customHeight="true">
      <c r="A253" s="114" t="s">
        <v>896</v>
      </c>
      <c r="B253" s="114"/>
      <c r="C253" s="115" t="s">
        <v>897</v>
      </c>
      <c r="D253" s="115" t="s">
        <v>898</v>
      </c>
      <c r="E253" s="114" t="s">
        <v>69</v>
      </c>
      <c r="F253" s="116" t="n">
        <v>1.0</v>
      </c>
      <c r="G253" s="117" t="s">
        <v>70</v>
      </c>
      <c r="H253" s="116" t="n">
        <v>450.0</v>
      </c>
      <c r="I253" s="116" t="n">
        <v>399.0</v>
      </c>
      <c r="J253" s="117" t="s">
        <v>71</v>
      </c>
      <c r="K253" s="117" t="s">
        <v>72</v>
      </c>
      <c r="L253" s="118" t="s">
        <v>899</v>
      </c>
      <c r="M253" s="117" t="s">
        <v>83</v>
      </c>
      <c r="N253" s="117" t="s">
        <v>83</v>
      </c>
      <c r="O253" s="117" t="s">
        <v>75</v>
      </c>
      <c r="P253" s="119">
        <f>IF(INDIRECT("G253")="Mercado Shops","-",IF(INDIRECT("O253")="Clássico","11%",IF(INDIRECT("O253")="Premium","16%","-")))</f>
      </c>
      <c r="Q253" s="119">
        <f>IF(INDIRECT("G253")="Mercado Livre","-",IF(INDIRECT("O253")="Clássico","1.99%",IF(INDIRECT("O253")="Premium","11.99%","-")))</f>
      </c>
      <c r="R253" s="117" t="s">
        <v>76</v>
      </c>
      <c r="S253" s="119" t="s">
        <v>84</v>
      </c>
    </row>
    <row r="254" ht="50.0" customHeight="true">
      <c r="A254" s="114" t="s">
        <v>900</v>
      </c>
      <c r="B254" s="114"/>
      <c r="C254" s="115" t="s">
        <v>901</v>
      </c>
      <c r="D254" s="115" t="s">
        <v>902</v>
      </c>
      <c r="E254" s="114" t="s">
        <v>69</v>
      </c>
      <c r="F254" s="116" t="n">
        <v>1.0</v>
      </c>
      <c r="G254" s="117" t="s">
        <v>70</v>
      </c>
      <c r="H254" s="116" t="n">
        <v>899.0</v>
      </c>
      <c r="I254" s="116" t="n">
        <v>799.0</v>
      </c>
      <c r="J254" s="117" t="s">
        <v>71</v>
      </c>
      <c r="K254" s="117" t="s">
        <v>72</v>
      </c>
      <c r="L254" s="118" t="s">
        <v>903</v>
      </c>
      <c r="M254" s="117" t="s">
        <v>74</v>
      </c>
      <c r="N254" s="117" t="s">
        <v>74</v>
      </c>
      <c r="O254" s="117" t="s">
        <v>75</v>
      </c>
      <c r="P254" s="119">
        <f>IF(INDIRECT("G254")="Mercado Shops","-",IF(INDIRECT("O254")="Clássico","11.5%",IF(INDIRECT("O254")="Premium","16.5%","-")))</f>
      </c>
      <c r="Q254" s="119">
        <f>IF(INDIRECT("G254")="Mercado Livre","-",IF(INDIRECT("O254")="Clássico","1.99%",IF(INDIRECT("O254")="Premium","11.99%","-")))</f>
      </c>
      <c r="R254" s="117" t="s">
        <v>76</v>
      </c>
      <c r="S254" s="119" t="s">
        <v>218</v>
      </c>
    </row>
    <row r="255" ht="50.0" customHeight="true">
      <c r="A255" s="114" t="s">
        <v>904</v>
      </c>
      <c r="B255" s="114"/>
      <c r="C255" s="115" t="s">
        <v>905</v>
      </c>
      <c r="D255" s="115" t="s">
        <v>906</v>
      </c>
      <c r="E255" s="114" t="s">
        <v>69</v>
      </c>
      <c r="F255" s="116" t="n">
        <v>1.0</v>
      </c>
      <c r="G255" s="117" t="s">
        <v>70</v>
      </c>
      <c r="H255" s="116" t="n">
        <v>395.0</v>
      </c>
      <c r="I255" s="116" t="n">
        <v>365.0</v>
      </c>
      <c r="J255" s="117" t="s">
        <v>71</v>
      </c>
      <c r="K255" s="117" t="s">
        <v>72</v>
      </c>
      <c r="L255" s="118" t="s">
        <v>907</v>
      </c>
      <c r="M255" s="117" t="s">
        <v>82</v>
      </c>
      <c r="N255" s="117" t="s">
        <v>82</v>
      </c>
      <c r="O255" s="117" t="s">
        <v>75</v>
      </c>
      <c r="P255" s="119">
        <f>IF(INDIRECT("G255")="Mercado Shops","-",IF(INDIRECT("O255")="Clássico","11%",IF(INDIRECT("O255")="Premium","16%","-")))</f>
      </c>
      <c r="Q255" s="119">
        <f>IF(INDIRECT("G255")="Mercado Livre","-",IF(INDIRECT("O255")="Clássico","1.99%",IF(INDIRECT("O255")="Premium","11.99%","-")))</f>
      </c>
      <c r="R255" s="117" t="s">
        <v>76</v>
      </c>
      <c r="S255" s="119" t="s">
        <v>84</v>
      </c>
    </row>
    <row r="256" ht="50.0" customHeight="true">
      <c r="A256" s="114" t="s">
        <v>908</v>
      </c>
      <c r="B256" s="114"/>
      <c r="C256" s="115" t="s">
        <v>909</v>
      </c>
      <c r="D256" s="115" t="s">
        <v>910</v>
      </c>
      <c r="E256" s="114" t="s">
        <v>69</v>
      </c>
      <c r="F256" s="116" t="n">
        <v>1.0</v>
      </c>
      <c r="G256" s="117" t="s">
        <v>70</v>
      </c>
      <c r="H256" s="116" t="n">
        <v>348.0</v>
      </c>
      <c r="I256" s="116" t="n">
        <v>319.0</v>
      </c>
      <c r="J256" s="117" t="s">
        <v>71</v>
      </c>
      <c r="K256" s="117" t="s">
        <v>72</v>
      </c>
      <c r="L256" s="118" t="s">
        <v>911</v>
      </c>
      <c r="M256" s="117" t="s">
        <v>74</v>
      </c>
      <c r="N256" s="117" t="s">
        <v>74</v>
      </c>
      <c r="O256" s="117" t="s">
        <v>75</v>
      </c>
      <c r="P256" s="119">
        <f>IF(INDIRECT("G256")="Mercado Shops","-",IF(INDIRECT("O256")="Clássico","11.5%",IF(INDIRECT("O256")="Premium","16.5%","-")))</f>
      </c>
      <c r="Q256" s="119">
        <f>IF(INDIRECT("G256")="Mercado Livre","-",IF(INDIRECT("O256")="Clássico","1.99%",IF(INDIRECT("O256")="Premium","11.99%","-")))</f>
      </c>
      <c r="R256" s="117" t="s">
        <v>76</v>
      </c>
      <c r="S256" s="119" t="s">
        <v>218</v>
      </c>
    </row>
    <row r="257" ht="50.0" customHeight="true">
      <c r="A257" s="114" t="s">
        <v>912</v>
      </c>
      <c r="B257" s="114"/>
      <c r="C257" s="115" t="s">
        <v>913</v>
      </c>
      <c r="D257" s="115" t="s">
        <v>914</v>
      </c>
      <c r="E257" s="114" t="s">
        <v>69</v>
      </c>
      <c r="F257" s="116" t="n">
        <v>1.0</v>
      </c>
      <c r="G257" s="117" t="s">
        <v>70</v>
      </c>
      <c r="H257" s="116" t="n">
        <v>165.0</v>
      </c>
      <c r="I257" s="116" t="n">
        <v>149.0</v>
      </c>
      <c r="J257" s="117" t="s">
        <v>71</v>
      </c>
      <c r="K257" s="117" t="s">
        <v>72</v>
      </c>
      <c r="L257" s="118" t="s">
        <v>915</v>
      </c>
      <c r="M257" s="117" t="s">
        <v>74</v>
      </c>
      <c r="N257" s="117" t="s">
        <v>74</v>
      </c>
      <c r="O257" s="117" t="s">
        <v>94</v>
      </c>
      <c r="P257" s="119">
        <f>IF(INDIRECT("G257")="Mercado Shops","-",IF(INDIRECT("O257")="Clássico","11.5%",IF(INDIRECT("O257")="Premium","16.5%","-")))</f>
      </c>
      <c r="Q257" s="119">
        <f>IF(INDIRECT("G257")="Mercado Livre","-",IF(INDIRECT("O257")="Clássico","1.99%",IF(INDIRECT("O257")="Premium","11.99%","-")))</f>
      </c>
      <c r="R257" s="117" t="s">
        <v>76</v>
      </c>
      <c r="S257" s="119" t="s">
        <v>218</v>
      </c>
    </row>
    <row r="258" ht="50.0" customHeight="true">
      <c r="A258" s="114" t="s">
        <v>916</v>
      </c>
      <c r="B258" s="114"/>
      <c r="C258" s="115" t="s">
        <v>913</v>
      </c>
      <c r="D258" s="115" t="s">
        <v>917</v>
      </c>
      <c r="E258" s="114" t="s">
        <v>69</v>
      </c>
      <c r="F258" s="116" t="n">
        <v>1.0</v>
      </c>
      <c r="G258" s="117" t="s">
        <v>70</v>
      </c>
      <c r="H258" s="116" t="n">
        <v>165.0</v>
      </c>
      <c r="I258" s="116" t="n">
        <v>165.0</v>
      </c>
      <c r="J258" s="117" t="s">
        <v>152</v>
      </c>
      <c r="K258" s="117" t="s">
        <v>72</v>
      </c>
      <c r="L258" s="118" t="s">
        <v>918</v>
      </c>
      <c r="M258" s="117" t="s">
        <v>74</v>
      </c>
      <c r="N258" s="117" t="s">
        <v>74</v>
      </c>
      <c r="O258" s="117" t="s">
        <v>94</v>
      </c>
      <c r="P258" s="119">
        <f>IF(INDIRECT("G258")="Mercado Shops","-",IF(INDIRECT("O258")="Clássico","11.5%",IF(INDIRECT("O258")="Premium","16.5%","-")))</f>
      </c>
      <c r="Q258" s="119">
        <f>IF(INDIRECT("G258")="Mercado Livre","-",IF(INDIRECT("O258")="Clássico","1.99%",IF(INDIRECT("O258")="Premium","11.99%","-")))</f>
      </c>
      <c r="R258" s="117" t="s">
        <v>76</v>
      </c>
      <c r="S258" s="119" t="s">
        <v>218</v>
      </c>
    </row>
    <row r="259" ht="50.0" customHeight="true">
      <c r="A259" s="114" t="s">
        <v>919</v>
      </c>
      <c r="B259" s="114"/>
      <c r="C259" s="115" t="s">
        <v>909</v>
      </c>
      <c r="D259" s="115" t="s">
        <v>920</v>
      </c>
      <c r="E259" s="114" t="s">
        <v>69</v>
      </c>
      <c r="F259" s="116" t="n">
        <v>1.0</v>
      </c>
      <c r="G259" s="117" t="s">
        <v>70</v>
      </c>
      <c r="H259" s="116" t="n">
        <v>348.0</v>
      </c>
      <c r="I259" s="116" t="n">
        <v>348.0</v>
      </c>
      <c r="J259" s="117" t="s">
        <v>152</v>
      </c>
      <c r="K259" s="117" t="s">
        <v>72</v>
      </c>
      <c r="L259" s="118" t="s">
        <v>921</v>
      </c>
      <c r="M259" s="117" t="s">
        <v>74</v>
      </c>
      <c r="N259" s="117" t="s">
        <v>74</v>
      </c>
      <c r="O259" s="117" t="s">
        <v>75</v>
      </c>
      <c r="P259" s="119">
        <f>IF(INDIRECT("G259")="Mercado Shops","-",IF(INDIRECT("O259")="Clássico","11.5%",IF(INDIRECT("O259")="Premium","16.5%","-")))</f>
      </c>
      <c r="Q259" s="119">
        <f>IF(INDIRECT("G259")="Mercado Livre","-",IF(INDIRECT("O259")="Clássico","1.99%",IF(INDIRECT("O259")="Premium","11.99%","-")))</f>
      </c>
      <c r="R259" s="117" t="s">
        <v>76</v>
      </c>
      <c r="S259" s="119" t="s">
        <v>218</v>
      </c>
    </row>
    <row r="260" ht="50.0" customHeight="true">
      <c r="A260" s="114" t="s">
        <v>922</v>
      </c>
      <c r="B260" s="114"/>
      <c r="C260" s="115" t="s">
        <v>923</v>
      </c>
      <c r="D260" s="115" t="s">
        <v>924</v>
      </c>
      <c r="E260" s="114" t="s">
        <v>69</v>
      </c>
      <c r="F260" s="116" t="n">
        <v>1.0</v>
      </c>
      <c r="G260" s="117" t="s">
        <v>70</v>
      </c>
      <c r="H260" s="116" t="n">
        <v>340.0</v>
      </c>
      <c r="I260" s="116" t="n">
        <v>335.0</v>
      </c>
      <c r="J260" s="117" t="s">
        <v>71</v>
      </c>
      <c r="K260" s="117" t="s">
        <v>72</v>
      </c>
      <c r="L260" s="118" t="s">
        <v>925</v>
      </c>
      <c r="M260" s="117" t="s">
        <v>74</v>
      </c>
      <c r="N260" s="117" t="s">
        <v>74</v>
      </c>
      <c r="O260" s="117" t="s">
        <v>75</v>
      </c>
      <c r="P260" s="119">
        <f>IF(INDIRECT("G260")="Mercado Shops","-",IF(INDIRECT("O260")="Clássico","11.5%",IF(INDIRECT("O260")="Premium","16.5%","-")))</f>
      </c>
      <c r="Q260" s="119">
        <f>IF(INDIRECT("G260")="Mercado Livre","-",IF(INDIRECT("O260")="Clássico","1.99%",IF(INDIRECT("O260")="Premium","11.99%","-")))</f>
      </c>
      <c r="R260" s="117" t="s">
        <v>76</v>
      </c>
      <c r="S260" s="119" t="s">
        <v>89</v>
      </c>
    </row>
    <row r="261" ht="50.0" customHeight="true">
      <c r="A261" s="114" t="s">
        <v>926</v>
      </c>
      <c r="B261" s="114"/>
      <c r="C261" s="114" t="s">
        <v>22</v>
      </c>
      <c r="D261" s="115" t="s">
        <v>927</v>
      </c>
      <c r="E261" s="114" t="s">
        <v>69</v>
      </c>
      <c r="F261" s="119" t="s">
        <v>92</v>
      </c>
      <c r="G261" s="117" t="s">
        <v>70</v>
      </c>
      <c r="H261" s="116" t="n">
        <v>1999.0</v>
      </c>
      <c r="I261" s="116" t="n">
        <v>1920.0</v>
      </c>
      <c r="J261" s="117" t="s">
        <v>71</v>
      </c>
      <c r="K261" s="117" t="s">
        <v>72</v>
      </c>
      <c r="L261" s="118" t="s">
        <v>928</v>
      </c>
      <c r="M261" s="117" t="s">
        <v>82</v>
      </c>
      <c r="N261" s="117" t="s">
        <v>82</v>
      </c>
      <c r="O261" s="117" t="s">
        <v>75</v>
      </c>
      <c r="P261" s="119">
        <f>IF(INDIRECT("G261")="Mercado Shops","-",IF(INDIRECT("O261")="Clássico","11%",IF(INDIRECT("O261")="Premium","16%","-")))</f>
      </c>
      <c r="Q261" s="119">
        <f>IF(INDIRECT("G261")="Mercado Livre","-",IF(INDIRECT("O261")="Clássico","1.99%",IF(INDIRECT("O261")="Premium","11.99%","-")))</f>
      </c>
      <c r="R261" s="117" t="s">
        <v>76</v>
      </c>
      <c r="S261" s="119" t="s">
        <v>102</v>
      </c>
    </row>
    <row r="262" ht="50.0" customHeight="true">
      <c r="A262" s="114" t="s">
        <v>926</v>
      </c>
      <c r="B262" s="114" t="s">
        <v>929</v>
      </c>
      <c r="C262" s="115" t="s">
        <v>930</v>
      </c>
      <c r="D262" s="120">
        <f>"     "&amp;D261</f>
      </c>
      <c r="E262" s="114" t="s">
        <v>591</v>
      </c>
      <c r="F262" s="116" t="n">
        <v>1.0</v>
      </c>
      <c r="G262" s="119">
        <f>G261&amp;"     "</f>
      </c>
      <c r="H262" s="119">
        <f>H261</f>
      </c>
      <c r="I262" s="119">
        <f>I261</f>
      </c>
      <c r="J262" s="119">
        <f>J261</f>
      </c>
      <c r="K262" s="119">
        <f>K261&amp;"     "</f>
      </c>
      <c r="L262" s="120">
        <f>L261</f>
      </c>
      <c r="M262" s="119">
        <f>M261&amp;"     "</f>
      </c>
      <c r="N262" s="119">
        <f>N261&amp;"     "</f>
      </c>
      <c r="O262" s="119">
        <f>O261&amp;"     "</f>
      </c>
      <c r="P262" s="119">
        <f>P261</f>
      </c>
      <c r="Q262" s="119">
        <f>Q261</f>
      </c>
      <c r="R262" s="119">
        <f>R261&amp;"     "</f>
      </c>
      <c r="S262" s="119" t="s">
        <v>102</v>
      </c>
    </row>
    <row r="263" ht="50.0" customHeight="true">
      <c r="A263" s="114" t="s">
        <v>931</v>
      </c>
      <c r="B263" s="114"/>
      <c r="C263" s="115" t="s">
        <v>932</v>
      </c>
      <c r="D263" s="115" t="s">
        <v>933</v>
      </c>
      <c r="E263" s="114" t="s">
        <v>69</v>
      </c>
      <c r="F263" s="116" t="n">
        <v>1.0</v>
      </c>
      <c r="G263" s="117" t="s">
        <v>70</v>
      </c>
      <c r="H263" s="116" t="n">
        <v>2200.0</v>
      </c>
      <c r="I263" s="116" t="n">
        <v>1990.0</v>
      </c>
      <c r="J263" s="117" t="s">
        <v>71</v>
      </c>
      <c r="K263" s="117" t="s">
        <v>72</v>
      </c>
      <c r="L263" s="118" t="s">
        <v>934</v>
      </c>
      <c r="M263" s="117" t="s">
        <v>82</v>
      </c>
      <c r="N263" s="117" t="s">
        <v>82</v>
      </c>
      <c r="O263" s="117" t="s">
        <v>75</v>
      </c>
      <c r="P263" s="119">
        <f>IF(INDIRECT("G263")="Mercado Shops","-",IF(INDIRECT("O263")="Clássico","11.5%",IF(INDIRECT("O263")="Premium","16.5%","-")))</f>
      </c>
      <c r="Q263" s="119">
        <f>IF(INDIRECT("G263")="Mercado Livre","-",IF(INDIRECT("O263")="Clássico","1.99%",IF(INDIRECT("O263")="Premium","11.99%","-")))</f>
      </c>
      <c r="R263" s="117" t="s">
        <v>76</v>
      </c>
      <c r="S263" s="119" t="s">
        <v>218</v>
      </c>
    </row>
    <row r="264" ht="50.0" customHeight="true">
      <c r="A264" s="114" t="s">
        <v>935</v>
      </c>
      <c r="B264" s="114"/>
      <c r="C264" s="115" t="s">
        <v>936</v>
      </c>
      <c r="D264" s="115" t="s">
        <v>937</v>
      </c>
      <c r="E264" s="114" t="s">
        <v>69</v>
      </c>
      <c r="F264" s="116" t="n">
        <v>1.0</v>
      </c>
      <c r="G264" s="117" t="s">
        <v>70</v>
      </c>
      <c r="H264" s="116" t="n">
        <v>279.0</v>
      </c>
      <c r="I264" s="116" t="n">
        <v>229.0</v>
      </c>
      <c r="J264" s="117" t="s">
        <v>71</v>
      </c>
      <c r="K264" s="117" t="s">
        <v>72</v>
      </c>
      <c r="L264" s="118" t="s">
        <v>938</v>
      </c>
      <c r="M264" s="117" t="s">
        <v>83</v>
      </c>
      <c r="N264" s="117" t="s">
        <v>83</v>
      </c>
      <c r="O264" s="117" t="s">
        <v>75</v>
      </c>
      <c r="P264" s="119">
        <f>IF(INDIRECT("G264")="Mercado Shops","-",IF(INDIRECT("O264")="Clássico","11%",IF(INDIRECT("O264")="Premium","16%","-")))</f>
      </c>
      <c r="Q264" s="119">
        <f>IF(INDIRECT("G264")="Mercado Livre","-",IF(INDIRECT("O264")="Clássico","1.99%",IF(INDIRECT("O264")="Premium","11.99%","-")))</f>
      </c>
      <c r="R264" s="117" t="s">
        <v>76</v>
      </c>
      <c r="S264" s="119" t="s">
        <v>84</v>
      </c>
    </row>
    <row r="265" ht="50.0" customHeight="true">
      <c r="A265" s="114" t="s">
        <v>939</v>
      </c>
      <c r="B265" s="114"/>
      <c r="C265" s="115" t="s">
        <v>940</v>
      </c>
      <c r="D265" s="115" t="s">
        <v>941</v>
      </c>
      <c r="E265" s="114" t="s">
        <v>69</v>
      </c>
      <c r="F265" s="116" t="n">
        <v>1.0</v>
      </c>
      <c r="G265" s="117" t="s">
        <v>70</v>
      </c>
      <c r="H265" s="116" t="n">
        <v>199.0</v>
      </c>
      <c r="I265" s="116" t="n">
        <v>149.0</v>
      </c>
      <c r="J265" s="117" t="s">
        <v>71</v>
      </c>
      <c r="K265" s="117" t="s">
        <v>72</v>
      </c>
      <c r="L265" s="118" t="s">
        <v>942</v>
      </c>
      <c r="M265" s="117" t="s">
        <v>83</v>
      </c>
      <c r="N265" s="117" t="s">
        <v>83</v>
      </c>
      <c r="O265" s="117" t="s">
        <v>75</v>
      </c>
      <c r="P265" s="119">
        <f>IF(INDIRECT("G265")="Mercado Shops","-",IF(INDIRECT("O265")="Clássico","11%",IF(INDIRECT("O265")="Premium","16%","-")))</f>
      </c>
      <c r="Q265" s="119">
        <f>IF(INDIRECT("G265")="Mercado Livre","-",IF(INDIRECT("O265")="Clássico","1.99%",IF(INDIRECT("O265")="Premium","11.99%","-")))</f>
      </c>
      <c r="R265" s="117" t="s">
        <v>76</v>
      </c>
      <c r="S265" s="119" t="s">
        <v>84</v>
      </c>
    </row>
    <row r="266" ht="50.0" customHeight="true">
      <c r="A266" s="114" t="s">
        <v>943</v>
      </c>
      <c r="B266" s="114"/>
      <c r="C266" s="115" t="s">
        <v>944</v>
      </c>
      <c r="D266" s="115" t="s">
        <v>945</v>
      </c>
      <c r="E266" s="114" t="s">
        <v>69</v>
      </c>
      <c r="F266" s="116" t="n">
        <v>1.0</v>
      </c>
      <c r="G266" s="117" t="s">
        <v>70</v>
      </c>
      <c r="H266" s="116" t="n">
        <v>299.0</v>
      </c>
      <c r="I266" s="116" t="n">
        <v>249.0</v>
      </c>
      <c r="J266" s="117" t="s">
        <v>71</v>
      </c>
      <c r="K266" s="117" t="s">
        <v>72</v>
      </c>
      <c r="L266" s="118" t="s">
        <v>946</v>
      </c>
      <c r="M266" s="117" t="s">
        <v>83</v>
      </c>
      <c r="N266" s="117" t="s">
        <v>83</v>
      </c>
      <c r="O266" s="117" t="s">
        <v>75</v>
      </c>
      <c r="P266" s="119">
        <f>IF(INDIRECT("G266")="Mercado Shops","-",IF(INDIRECT("O266")="Clássico","11%",IF(INDIRECT("O266")="Premium","16%","-")))</f>
      </c>
      <c r="Q266" s="119">
        <f>IF(INDIRECT("G266")="Mercado Livre","-",IF(INDIRECT("O266")="Clássico","1.99%",IF(INDIRECT("O266")="Premium","11.99%","-")))</f>
      </c>
      <c r="R266" s="117" t="s">
        <v>76</v>
      </c>
      <c r="S266" s="119" t="s">
        <v>84</v>
      </c>
    </row>
    <row r="267" ht="50.0" customHeight="true">
      <c r="A267" s="114" t="s">
        <v>947</v>
      </c>
      <c r="B267" s="114"/>
      <c r="C267" s="115" t="s">
        <v>948</v>
      </c>
      <c r="D267" s="115" t="s">
        <v>949</v>
      </c>
      <c r="E267" s="114" t="s">
        <v>69</v>
      </c>
      <c r="F267" s="116" t="n">
        <v>1.0</v>
      </c>
      <c r="G267" s="117" t="s">
        <v>70</v>
      </c>
      <c r="H267" s="116" t="n">
        <v>199.0</v>
      </c>
      <c r="I267" s="116" t="n">
        <v>149.0</v>
      </c>
      <c r="J267" s="117" t="s">
        <v>71</v>
      </c>
      <c r="K267" s="117" t="s">
        <v>72</v>
      </c>
      <c r="L267" s="118" t="s">
        <v>950</v>
      </c>
      <c r="M267" s="117" t="s">
        <v>83</v>
      </c>
      <c r="N267" s="117" t="s">
        <v>83</v>
      </c>
      <c r="O267" s="117" t="s">
        <v>94</v>
      </c>
      <c r="P267" s="119">
        <f>IF(INDIRECT("G267")="Mercado Shops","-",IF(INDIRECT("O267")="Clássico","11%",IF(INDIRECT("O267")="Premium","16%","-")))</f>
      </c>
      <c r="Q267" s="119">
        <f>IF(INDIRECT("G267")="Mercado Livre","-",IF(INDIRECT("O267")="Clássico","1.99%",IF(INDIRECT("O267")="Premium","11.99%","-")))</f>
      </c>
      <c r="R267" s="117" t="s">
        <v>76</v>
      </c>
      <c r="S267" s="119" t="s">
        <v>84</v>
      </c>
    </row>
    <row r="268" ht="50.0" customHeight="true">
      <c r="A268" s="114" t="s">
        <v>951</v>
      </c>
      <c r="B268" s="114"/>
      <c r="C268" s="114" t="s">
        <v>22</v>
      </c>
      <c r="D268" s="115" t="s">
        <v>952</v>
      </c>
      <c r="E268" s="114" t="s">
        <v>69</v>
      </c>
      <c r="F268" s="119" t="s">
        <v>92</v>
      </c>
      <c r="G268" s="117" t="s">
        <v>70</v>
      </c>
      <c r="H268" s="116" t="n">
        <v>850.0</v>
      </c>
      <c r="I268" s="116" t="n">
        <v>790.0</v>
      </c>
      <c r="J268" s="117" t="s">
        <v>71</v>
      </c>
      <c r="K268" s="117" t="s">
        <v>72</v>
      </c>
      <c r="L268" s="118" t="s">
        <v>953</v>
      </c>
      <c r="M268" s="117" t="s">
        <v>82</v>
      </c>
      <c r="N268" s="117" t="s">
        <v>83</v>
      </c>
      <c r="O268" s="117" t="s">
        <v>75</v>
      </c>
      <c r="P268" s="119">
        <f>IF(INDIRECT("G268")="Mercado Shops","-",IF(INDIRECT("O268")="Clássico","13%",IF(INDIRECT("O268")="Premium","18%","-")))</f>
      </c>
      <c r="Q268" s="119">
        <f>IF(INDIRECT("G268")="Mercado Livre","-",IF(INDIRECT("O268")="Clássico","1.99%",IF(INDIRECT("O268")="Premium","11.99%","-")))</f>
      </c>
      <c r="R268" s="117" t="s">
        <v>76</v>
      </c>
      <c r="S268" s="119" t="s">
        <v>95</v>
      </c>
    </row>
    <row r="269" ht="50.0" customHeight="true">
      <c r="A269" s="114" t="s">
        <v>951</v>
      </c>
      <c r="B269" s="114" t="s">
        <v>954</v>
      </c>
      <c r="C269" s="115" t="s">
        <v>955</v>
      </c>
      <c r="D269" s="120">
        <f>"     "&amp;D268</f>
      </c>
      <c r="E269" s="114" t="s">
        <v>311</v>
      </c>
      <c r="F269" s="116" t="n">
        <v>1.0</v>
      </c>
      <c r="G269" s="119">
        <f>G268&amp;"     "</f>
      </c>
      <c r="H269" s="119">
        <f>H268</f>
      </c>
      <c r="I269" s="119">
        <f>I268</f>
      </c>
      <c r="J269" s="119">
        <f>J268</f>
      </c>
      <c r="K269" s="119">
        <f>K268&amp;"     "</f>
      </c>
      <c r="L269" s="120">
        <f>L268</f>
      </c>
      <c r="M269" s="119">
        <f>M268&amp;"     "</f>
      </c>
      <c r="N269" s="119">
        <f>N268&amp;"     "</f>
      </c>
      <c r="O269" s="119">
        <f>O268&amp;"     "</f>
      </c>
      <c r="P269" s="119">
        <f>P268</f>
      </c>
      <c r="Q269" s="119">
        <f>Q268</f>
      </c>
      <c r="R269" s="119">
        <f>R268&amp;"     "</f>
      </c>
      <c r="S269" s="119" t="s">
        <v>95</v>
      </c>
    </row>
    <row r="270" ht="50.0" customHeight="true">
      <c r="A270" s="114" t="s">
        <v>956</v>
      </c>
      <c r="B270" s="114"/>
      <c r="C270" s="115" t="s">
        <v>957</v>
      </c>
      <c r="D270" s="115" t="s">
        <v>958</v>
      </c>
      <c r="E270" s="114" t="s">
        <v>69</v>
      </c>
      <c r="F270" s="116" t="n">
        <v>1.0</v>
      </c>
      <c r="G270" s="117" t="s">
        <v>70</v>
      </c>
      <c r="H270" s="116" t="n">
        <v>799.0</v>
      </c>
      <c r="I270" s="116" t="n">
        <v>750.0</v>
      </c>
      <c r="J270" s="117" t="s">
        <v>71</v>
      </c>
      <c r="K270" s="117" t="s">
        <v>72</v>
      </c>
      <c r="L270" s="118" t="s">
        <v>959</v>
      </c>
      <c r="M270" s="117" t="s">
        <v>83</v>
      </c>
      <c r="N270" s="117" t="s">
        <v>83</v>
      </c>
      <c r="O270" s="117" t="s">
        <v>94</v>
      </c>
      <c r="P270" s="119">
        <f>IF(INDIRECT("G270")="Mercado Shops","-",IF(INDIRECT("O270")="Clássico","11%",IF(INDIRECT("O270")="Premium","16%","-")))</f>
      </c>
      <c r="Q270" s="119">
        <f>IF(INDIRECT("G270")="Mercado Livre","-",IF(INDIRECT("O270")="Clássico","1.99%",IF(INDIRECT("O270")="Premium","11.99%","-")))</f>
      </c>
      <c r="R270" s="117" t="s">
        <v>76</v>
      </c>
      <c r="S270" s="119" t="s">
        <v>84</v>
      </c>
    </row>
    <row r="271" ht="50.0" customHeight="true">
      <c r="A271" s="114" t="s">
        <v>960</v>
      </c>
      <c r="B271" s="114"/>
      <c r="C271" s="115" t="s">
        <v>961</v>
      </c>
      <c r="D271" s="115" t="s">
        <v>962</v>
      </c>
      <c r="E271" s="114" t="s">
        <v>69</v>
      </c>
      <c r="F271" s="116" t="n">
        <v>1.0</v>
      </c>
      <c r="G271" s="117" t="s">
        <v>70</v>
      </c>
      <c r="H271" s="116" t="n">
        <v>1950.0</v>
      </c>
      <c r="I271" s="116" t="n">
        <v>1600.0</v>
      </c>
      <c r="J271" s="117" t="s">
        <v>71</v>
      </c>
      <c r="K271" s="117" t="s">
        <v>72</v>
      </c>
      <c r="L271" s="118" t="s">
        <v>963</v>
      </c>
      <c r="M271" s="117" t="s">
        <v>82</v>
      </c>
      <c r="N271" s="117" t="s">
        <v>82</v>
      </c>
      <c r="O271" s="117" t="s">
        <v>75</v>
      </c>
      <c r="P271" s="119">
        <f>IF(INDIRECT("G271")="Mercado Shops","-",IF(INDIRECT("O271")="Clássico","11%",IF(INDIRECT("O271")="Premium","16%","-")))</f>
      </c>
      <c r="Q271" s="119">
        <f>IF(INDIRECT("G271")="Mercado Livre","-",IF(INDIRECT("O271")="Clássico","1.99%",IF(INDIRECT("O271")="Premium","11.99%","-")))</f>
      </c>
      <c r="R271" s="117" t="s">
        <v>76</v>
      </c>
      <c r="S271" s="119" t="s">
        <v>84</v>
      </c>
    </row>
    <row r="272" ht="50.0" customHeight="true">
      <c r="A272" s="114" t="s">
        <v>964</v>
      </c>
      <c r="B272" s="114"/>
      <c r="C272" s="114" t="s">
        <v>22</v>
      </c>
      <c r="D272" s="115" t="s">
        <v>965</v>
      </c>
      <c r="E272" s="114" t="s">
        <v>69</v>
      </c>
      <c r="F272" s="119" t="s">
        <v>92</v>
      </c>
      <c r="G272" s="117" t="s">
        <v>70</v>
      </c>
      <c r="H272" s="116" t="n">
        <v>399.0</v>
      </c>
      <c r="I272" s="116" t="n">
        <v>360.0</v>
      </c>
      <c r="J272" s="117" t="s">
        <v>71</v>
      </c>
      <c r="K272" s="117" t="s">
        <v>72</v>
      </c>
      <c r="L272" s="118" t="s">
        <v>966</v>
      </c>
      <c r="M272" s="117" t="s">
        <v>83</v>
      </c>
      <c r="N272" s="117" t="s">
        <v>83</v>
      </c>
      <c r="O272" s="117" t="s">
        <v>94</v>
      </c>
      <c r="P272" s="119">
        <f>IF(INDIRECT("G272")="Mercado Shops","-",IF(INDIRECT("O272")="Clássico","13%",IF(INDIRECT("O272")="Premium","18%","-")))</f>
      </c>
      <c r="Q272" s="119">
        <f>IF(INDIRECT("G272")="Mercado Livre","-",IF(INDIRECT("O272")="Clássico","1.99%",IF(INDIRECT("O272")="Premium","11.99%","-")))</f>
      </c>
      <c r="R272" s="117" t="s">
        <v>76</v>
      </c>
      <c r="S272" s="119" t="s">
        <v>95</v>
      </c>
    </row>
    <row r="273" ht="50.0" customHeight="true">
      <c r="A273" s="114" t="s">
        <v>964</v>
      </c>
      <c r="B273" s="114" t="s">
        <v>967</v>
      </c>
      <c r="C273" s="115" t="s">
        <v>968</v>
      </c>
      <c r="D273" s="120">
        <f>"     "&amp;D272</f>
      </c>
      <c r="E273" s="114" t="s">
        <v>415</v>
      </c>
      <c r="F273" s="116" t="n">
        <v>1.0</v>
      </c>
      <c r="G273" s="119">
        <f>G272&amp;"     "</f>
      </c>
      <c r="H273" s="119">
        <f>H272</f>
      </c>
      <c r="I273" s="119">
        <f>I272</f>
      </c>
      <c r="J273" s="119">
        <f>J272</f>
      </c>
      <c r="K273" s="119">
        <f>K272&amp;"     "</f>
      </c>
      <c r="L273" s="120">
        <f>L272</f>
      </c>
      <c r="M273" s="119">
        <f>M272&amp;"     "</f>
      </c>
      <c r="N273" s="119">
        <f>N272&amp;"     "</f>
      </c>
      <c r="O273" s="119">
        <f>O272&amp;"     "</f>
      </c>
      <c r="P273" s="119">
        <f>P272</f>
      </c>
      <c r="Q273" s="119">
        <f>Q272</f>
      </c>
      <c r="R273" s="119">
        <f>R272&amp;"     "</f>
      </c>
      <c r="S273" s="119" t="s">
        <v>95</v>
      </c>
    </row>
    <row r="274" ht="50.0" customHeight="true">
      <c r="A274" s="114" t="s">
        <v>969</v>
      </c>
      <c r="B274" s="114"/>
      <c r="C274" s="114" t="s">
        <v>22</v>
      </c>
      <c r="D274" s="115" t="s">
        <v>970</v>
      </c>
      <c r="E274" s="114" t="s">
        <v>69</v>
      </c>
      <c r="F274" s="119" t="s">
        <v>92</v>
      </c>
      <c r="G274" s="117" t="s">
        <v>70</v>
      </c>
      <c r="H274" s="116" t="n">
        <v>350.0</v>
      </c>
      <c r="I274" s="116" t="n">
        <v>299.0</v>
      </c>
      <c r="J274" s="117" t="s">
        <v>71</v>
      </c>
      <c r="K274" s="117" t="s">
        <v>72</v>
      </c>
      <c r="L274" s="118" t="s">
        <v>971</v>
      </c>
      <c r="M274" s="117" t="s">
        <v>82</v>
      </c>
      <c r="N274" s="117" t="s">
        <v>83</v>
      </c>
      <c r="O274" s="117" t="s">
        <v>75</v>
      </c>
      <c r="P274" s="119">
        <f>IF(INDIRECT("G274")="Mercado Shops","-",IF(INDIRECT("O274")="Clássico","13%",IF(INDIRECT("O274")="Premium","18%","-")))</f>
      </c>
      <c r="Q274" s="119">
        <f>IF(INDIRECT("G274")="Mercado Livre","-",IF(INDIRECT("O274")="Clássico","1.99%",IF(INDIRECT("O274")="Premium","11.99%","-")))</f>
      </c>
      <c r="R274" s="117" t="s">
        <v>76</v>
      </c>
      <c r="S274" s="119" t="s">
        <v>95</v>
      </c>
    </row>
    <row r="275" ht="50.0" customHeight="true">
      <c r="A275" s="114" t="s">
        <v>969</v>
      </c>
      <c r="B275" s="114" t="s">
        <v>972</v>
      </c>
      <c r="C275" s="115" t="s">
        <v>973</v>
      </c>
      <c r="D275" s="120">
        <f>"     "&amp;D274</f>
      </c>
      <c r="E275" s="114" t="s">
        <v>974</v>
      </c>
      <c r="F275" s="116" t="n">
        <v>1.0</v>
      </c>
      <c r="G275" s="119">
        <f>G274&amp;"     "</f>
      </c>
      <c r="H275" s="119">
        <f>H274</f>
      </c>
      <c r="I275" s="119">
        <f>I274</f>
      </c>
      <c r="J275" s="119">
        <f>J274</f>
      </c>
      <c r="K275" s="119">
        <f>K274&amp;"     "</f>
      </c>
      <c r="L275" s="120">
        <f>L274</f>
      </c>
      <c r="M275" s="119">
        <f>M274&amp;"     "</f>
      </c>
      <c r="N275" s="119">
        <f>N274&amp;"     "</f>
      </c>
      <c r="O275" s="119">
        <f>O274&amp;"     "</f>
      </c>
      <c r="P275" s="119">
        <f>P274</f>
      </c>
      <c r="Q275" s="119">
        <f>Q274</f>
      </c>
      <c r="R275" s="119">
        <f>R274&amp;"     "</f>
      </c>
      <c r="S275" s="119" t="s">
        <v>95</v>
      </c>
    </row>
    <row r="276" ht="50.0" customHeight="true">
      <c r="A276" s="114" t="s">
        <v>975</v>
      </c>
      <c r="B276" s="114"/>
      <c r="C276" s="115" t="s">
        <v>976</v>
      </c>
      <c r="D276" s="115" t="s">
        <v>977</v>
      </c>
      <c r="E276" s="114" t="s">
        <v>69</v>
      </c>
      <c r="F276" s="116" t="n">
        <v>1.0</v>
      </c>
      <c r="G276" s="117" t="s">
        <v>70</v>
      </c>
      <c r="H276" s="116" t="n">
        <v>129.0</v>
      </c>
      <c r="I276" s="116" t="n">
        <v>100.0</v>
      </c>
      <c r="J276" s="117" t="s">
        <v>71</v>
      </c>
      <c r="K276" s="117" t="s">
        <v>72</v>
      </c>
      <c r="L276" s="118" t="s">
        <v>978</v>
      </c>
      <c r="M276" s="117" t="s">
        <v>83</v>
      </c>
      <c r="N276" s="117" t="s">
        <v>83</v>
      </c>
      <c r="O276" s="117" t="s">
        <v>94</v>
      </c>
      <c r="P276" s="119">
        <f>IF(INDIRECT("G276")="Mercado Shops","-",IF(INDIRECT("O276")="Clássico","11%",IF(INDIRECT("O276")="Premium","16%","-")))</f>
      </c>
      <c r="Q276" s="119">
        <f>IF(INDIRECT("G276")="Mercado Livre","-",IF(INDIRECT("O276")="Clássico","1.99%",IF(INDIRECT("O276")="Premium","11.99%","-")))</f>
      </c>
      <c r="R276" s="117" t="s">
        <v>76</v>
      </c>
      <c r="S276" s="119" t="s">
        <v>84</v>
      </c>
    </row>
    <row r="277" ht="50.0" customHeight="true">
      <c r="A277" s="114" t="s">
        <v>979</v>
      </c>
      <c r="B277" s="114"/>
      <c r="C277" s="115" t="s">
        <v>980</v>
      </c>
      <c r="D277" s="115" t="s">
        <v>981</v>
      </c>
      <c r="E277" s="114" t="s">
        <v>69</v>
      </c>
      <c r="F277" s="116" t="n">
        <v>1.0</v>
      </c>
      <c r="G277" s="117" t="s">
        <v>70</v>
      </c>
      <c r="H277" s="116" t="n">
        <v>199.0</v>
      </c>
      <c r="I277" s="116" t="n">
        <v>149.0</v>
      </c>
      <c r="J277" s="117" t="s">
        <v>71</v>
      </c>
      <c r="K277" s="117" t="s">
        <v>72</v>
      </c>
      <c r="L277" s="118" t="s">
        <v>982</v>
      </c>
      <c r="M277" s="117" t="s">
        <v>83</v>
      </c>
      <c r="N277" s="117" t="s">
        <v>83</v>
      </c>
      <c r="O277" s="117" t="s">
        <v>94</v>
      </c>
      <c r="P277" s="119">
        <f>IF(INDIRECT("G277")="Mercado Shops","-",IF(INDIRECT("O277")="Clássico","11%",IF(INDIRECT("O277")="Premium","16%","-")))</f>
      </c>
      <c r="Q277" s="119">
        <f>IF(INDIRECT("G277")="Mercado Livre","-",IF(INDIRECT("O277")="Clássico","1.99%",IF(INDIRECT("O277")="Premium","11.99%","-")))</f>
      </c>
      <c r="R277" s="117" t="s">
        <v>76</v>
      </c>
      <c r="S277" s="119" t="s">
        <v>84</v>
      </c>
    </row>
    <row r="278" ht="50.0" customHeight="true">
      <c r="A278" s="114" t="s">
        <v>983</v>
      </c>
      <c r="B278" s="114"/>
      <c r="C278" s="115" t="s">
        <v>984</v>
      </c>
      <c r="D278" s="115" t="s">
        <v>985</v>
      </c>
      <c r="E278" s="114" t="s">
        <v>69</v>
      </c>
      <c r="F278" s="116" t="n">
        <v>1.0</v>
      </c>
      <c r="G278" s="117" t="s">
        <v>70</v>
      </c>
      <c r="H278" s="116" t="n">
        <v>399.0</v>
      </c>
      <c r="I278" s="116" t="n">
        <v>349.0</v>
      </c>
      <c r="J278" s="117" t="s">
        <v>71</v>
      </c>
      <c r="K278" s="117" t="s">
        <v>72</v>
      </c>
      <c r="L278" s="118" t="s">
        <v>986</v>
      </c>
      <c r="M278" s="117" t="s">
        <v>74</v>
      </c>
      <c r="N278" s="117" t="s">
        <v>74</v>
      </c>
      <c r="O278" s="117" t="s">
        <v>75</v>
      </c>
      <c r="P278" s="119">
        <f>IF(INDIRECT("G278")="Mercado Shops","-",IF(INDIRECT("O278")="Clássico","11%",IF(INDIRECT("O278")="Premium","16%","-")))</f>
      </c>
      <c r="Q278" s="119">
        <f>IF(INDIRECT("G278")="Mercado Livre","-",IF(INDIRECT("O278")="Clássico","1.99%",IF(INDIRECT("O278")="Premium","11.99%","-")))</f>
      </c>
      <c r="R278" s="117" t="s">
        <v>76</v>
      </c>
      <c r="S278" s="119" t="s">
        <v>84</v>
      </c>
    </row>
    <row r="279" ht="50.0" customHeight="true">
      <c r="A279" s="114" t="s">
        <v>987</v>
      </c>
      <c r="B279" s="114"/>
      <c r="C279" s="115" t="s">
        <v>988</v>
      </c>
      <c r="D279" s="115" t="s">
        <v>989</v>
      </c>
      <c r="E279" s="114" t="s">
        <v>69</v>
      </c>
      <c r="F279" s="116" t="n">
        <v>1.0</v>
      </c>
      <c r="G279" s="117" t="s">
        <v>70</v>
      </c>
      <c r="H279" s="116" t="n">
        <v>139.0</v>
      </c>
      <c r="I279" s="116" t="n">
        <v>89.0</v>
      </c>
      <c r="J279" s="117" t="s">
        <v>71</v>
      </c>
      <c r="K279" s="117" t="s">
        <v>72</v>
      </c>
      <c r="L279" s="118" t="s">
        <v>990</v>
      </c>
      <c r="M279" s="117" t="s">
        <v>83</v>
      </c>
      <c r="N279" s="117" t="s">
        <v>83</v>
      </c>
      <c r="O279" s="117" t="s">
        <v>94</v>
      </c>
      <c r="P279" s="119">
        <f>IF(INDIRECT("G279")="Mercado Shops","-",IF(INDIRECT("O279")="Clássico","11%",IF(INDIRECT("O279")="Premium","16%","-")))</f>
      </c>
      <c r="Q279" s="119">
        <f>IF(INDIRECT("G279")="Mercado Livre","-",IF(INDIRECT("O279")="Clássico","1.99%",IF(INDIRECT("O279")="Premium","11.99%","-")))</f>
      </c>
      <c r="R279" s="117" t="s">
        <v>76</v>
      </c>
      <c r="S279" s="119" t="s">
        <v>84</v>
      </c>
    </row>
    <row r="280" ht="50.0" customHeight="true">
      <c r="A280" s="114" t="s">
        <v>991</v>
      </c>
      <c r="B280" s="114"/>
      <c r="C280" s="115" t="s">
        <v>992</v>
      </c>
      <c r="D280" s="115" t="s">
        <v>993</v>
      </c>
      <c r="E280" s="114" t="s">
        <v>69</v>
      </c>
      <c r="F280" s="116" t="n">
        <v>1.0</v>
      </c>
      <c r="G280" s="117" t="s">
        <v>70</v>
      </c>
      <c r="H280" s="116" t="n">
        <v>129.0</v>
      </c>
      <c r="I280" s="116" t="n">
        <v>80.0</v>
      </c>
      <c r="J280" s="117" t="s">
        <v>71</v>
      </c>
      <c r="K280" s="117" t="s">
        <v>72</v>
      </c>
      <c r="L280" s="118" t="s">
        <v>994</v>
      </c>
      <c r="M280" s="117" t="s">
        <v>83</v>
      </c>
      <c r="N280" s="117" t="s">
        <v>83</v>
      </c>
      <c r="O280" s="117" t="s">
        <v>94</v>
      </c>
      <c r="P280" s="119">
        <f>IF(INDIRECT("G280")="Mercado Shops","-",IF(INDIRECT("O280")="Clássico","11%",IF(INDIRECT("O280")="Premium","16%","-")))</f>
      </c>
      <c r="Q280" s="119">
        <f>IF(INDIRECT("G280")="Mercado Livre","-",IF(INDIRECT("O280")="Clássico","1.99%",IF(INDIRECT("O280")="Premium","11.99%","-")))</f>
      </c>
      <c r="R280" s="117" t="s">
        <v>76</v>
      </c>
      <c r="S280" s="119" t="s">
        <v>84</v>
      </c>
    </row>
    <row r="281" ht="50.0" customHeight="true">
      <c r="A281" s="114" t="s">
        <v>995</v>
      </c>
      <c r="B281" s="114"/>
      <c r="C281" s="115" t="s">
        <v>996</v>
      </c>
      <c r="D281" s="115" t="s">
        <v>997</v>
      </c>
      <c r="E281" s="114" t="s">
        <v>69</v>
      </c>
      <c r="F281" s="116" t="n">
        <v>1.0</v>
      </c>
      <c r="G281" s="117" t="s">
        <v>70</v>
      </c>
      <c r="H281" s="116" t="n">
        <v>299.0</v>
      </c>
      <c r="I281" s="116" t="n">
        <v>249.0</v>
      </c>
      <c r="J281" s="117" t="s">
        <v>71</v>
      </c>
      <c r="K281" s="117" t="s">
        <v>72</v>
      </c>
      <c r="L281" s="118" t="s">
        <v>998</v>
      </c>
      <c r="M281" s="117" t="s">
        <v>83</v>
      </c>
      <c r="N281" s="117" t="s">
        <v>83</v>
      </c>
      <c r="O281" s="117" t="s">
        <v>94</v>
      </c>
      <c r="P281" s="119">
        <f>IF(INDIRECT("G281")="Mercado Shops","-",IF(INDIRECT("O281")="Clássico","11%",IF(INDIRECT("O281")="Premium","16%","-")))</f>
      </c>
      <c r="Q281" s="119">
        <f>IF(INDIRECT("G281")="Mercado Livre","-",IF(INDIRECT("O281")="Clássico","1.99%",IF(INDIRECT("O281")="Premium","11.99%","-")))</f>
      </c>
      <c r="R281" s="117" t="s">
        <v>76</v>
      </c>
      <c r="S281" s="119" t="s">
        <v>84</v>
      </c>
    </row>
    <row r="282" ht="50.0" customHeight="true">
      <c r="A282" s="114" t="s">
        <v>999</v>
      </c>
      <c r="B282" s="114"/>
      <c r="C282" s="115" t="s">
        <v>1000</v>
      </c>
      <c r="D282" s="115" t="s">
        <v>1001</v>
      </c>
      <c r="E282" s="114" t="s">
        <v>69</v>
      </c>
      <c r="F282" s="116" t="n">
        <v>1.0</v>
      </c>
      <c r="G282" s="117" t="s">
        <v>70</v>
      </c>
      <c r="H282" s="116" t="n">
        <v>189.0</v>
      </c>
      <c r="I282" s="116" t="n">
        <v>139.0</v>
      </c>
      <c r="J282" s="117" t="s">
        <v>71</v>
      </c>
      <c r="K282" s="117" t="s">
        <v>72</v>
      </c>
      <c r="L282" s="118" t="s">
        <v>1002</v>
      </c>
      <c r="M282" s="117" t="s">
        <v>83</v>
      </c>
      <c r="N282" s="117" t="s">
        <v>83</v>
      </c>
      <c r="O282" s="117" t="s">
        <v>94</v>
      </c>
      <c r="P282" s="119">
        <f>IF(INDIRECT("G282")="Mercado Shops","-",IF(INDIRECT("O282")="Clássico","11%",IF(INDIRECT("O282")="Premium","16%","-")))</f>
      </c>
      <c r="Q282" s="119">
        <f>IF(INDIRECT("G282")="Mercado Livre","-",IF(INDIRECT("O282")="Clássico","1.99%",IF(INDIRECT("O282")="Premium","11.99%","-")))</f>
      </c>
      <c r="R282" s="117" t="s">
        <v>76</v>
      </c>
      <c r="S282" s="119" t="s">
        <v>84</v>
      </c>
    </row>
    <row r="283" ht="50.0" customHeight="true">
      <c r="A283" s="114" t="s">
        <v>1003</v>
      </c>
      <c r="B283" s="114"/>
      <c r="C283" s="115" t="s">
        <v>1004</v>
      </c>
      <c r="D283" s="115" t="s">
        <v>1005</v>
      </c>
      <c r="E283" s="114" t="s">
        <v>69</v>
      </c>
      <c r="F283" s="116" t="n">
        <v>1.0</v>
      </c>
      <c r="G283" s="117" t="s">
        <v>70</v>
      </c>
      <c r="H283" s="116" t="n">
        <v>110.0</v>
      </c>
      <c r="I283" s="116" t="n">
        <v>70.0</v>
      </c>
      <c r="J283" s="117" t="s">
        <v>71</v>
      </c>
      <c r="K283" s="117" t="s">
        <v>72</v>
      </c>
      <c r="L283" s="118" t="s">
        <v>1006</v>
      </c>
      <c r="M283" s="117" t="s">
        <v>83</v>
      </c>
      <c r="N283" s="117" t="s">
        <v>83</v>
      </c>
      <c r="O283" s="117" t="s">
        <v>94</v>
      </c>
      <c r="P283" s="119">
        <f>IF(INDIRECT("G283")="Mercado Shops","-",IF(INDIRECT("O283")="Clássico","11%",IF(INDIRECT("O283")="Premium","16%","-")))</f>
      </c>
      <c r="Q283" s="119">
        <f>IF(INDIRECT("G283")="Mercado Livre","-",IF(INDIRECT("O283")="Clássico","1.99%",IF(INDIRECT("O283")="Premium","11.99%","-")))</f>
      </c>
      <c r="R283" s="117" t="s">
        <v>76</v>
      </c>
      <c r="S283" s="119" t="s">
        <v>84</v>
      </c>
    </row>
    <row r="284" ht="50.0" customHeight="true">
      <c r="A284" s="114" t="s">
        <v>1007</v>
      </c>
      <c r="B284" s="114"/>
      <c r="C284" s="115" t="s">
        <v>1008</v>
      </c>
      <c r="D284" s="115" t="s">
        <v>1009</v>
      </c>
      <c r="E284" s="114" t="s">
        <v>69</v>
      </c>
      <c r="F284" s="116" t="n">
        <v>1.0</v>
      </c>
      <c r="G284" s="117" t="s">
        <v>70</v>
      </c>
      <c r="H284" s="116" t="n">
        <v>110.0</v>
      </c>
      <c r="I284" s="116" t="n">
        <v>99.0</v>
      </c>
      <c r="J284" s="117" t="s">
        <v>71</v>
      </c>
      <c r="K284" s="117" t="s">
        <v>72</v>
      </c>
      <c r="L284" s="118" t="s">
        <v>1010</v>
      </c>
      <c r="M284" s="117" t="s">
        <v>83</v>
      </c>
      <c r="N284" s="117" t="s">
        <v>83</v>
      </c>
      <c r="O284" s="117" t="s">
        <v>94</v>
      </c>
      <c r="P284" s="119">
        <f>IF(INDIRECT("G284")="Mercado Shops","-",IF(INDIRECT("O284")="Clássico","11%",IF(INDIRECT("O284")="Premium","16%","-")))</f>
      </c>
      <c r="Q284" s="119">
        <f>IF(INDIRECT("G284")="Mercado Livre","-",IF(INDIRECT("O284")="Clássico","1.99%",IF(INDIRECT("O284")="Premium","11.99%","-")))</f>
      </c>
      <c r="R284" s="117" t="s">
        <v>76</v>
      </c>
      <c r="S284" s="119" t="s">
        <v>84</v>
      </c>
    </row>
    <row r="285" ht="50.0" customHeight="true">
      <c r="A285" s="114" t="s">
        <v>1011</v>
      </c>
      <c r="B285" s="114"/>
      <c r="C285" s="115" t="s">
        <v>1012</v>
      </c>
      <c r="D285" s="115" t="s">
        <v>1013</v>
      </c>
      <c r="E285" s="114" t="s">
        <v>69</v>
      </c>
      <c r="F285" s="116" t="n">
        <v>1.0</v>
      </c>
      <c r="G285" s="117" t="s">
        <v>70</v>
      </c>
      <c r="H285" s="116" t="n">
        <v>110.0</v>
      </c>
      <c r="I285" s="116" t="n">
        <v>99.0</v>
      </c>
      <c r="J285" s="117" t="s">
        <v>71</v>
      </c>
      <c r="K285" s="117" t="s">
        <v>72</v>
      </c>
      <c r="L285" s="118" t="s">
        <v>1014</v>
      </c>
      <c r="M285" s="117" t="s">
        <v>83</v>
      </c>
      <c r="N285" s="117" t="s">
        <v>83</v>
      </c>
      <c r="O285" s="117" t="s">
        <v>94</v>
      </c>
      <c r="P285" s="119">
        <f>IF(INDIRECT("G285")="Mercado Shops","-",IF(INDIRECT("O285")="Clássico","11%",IF(INDIRECT("O285")="Premium","16%","-")))</f>
      </c>
      <c r="Q285" s="119">
        <f>IF(INDIRECT("G285")="Mercado Livre","-",IF(INDIRECT("O285")="Clássico","1.99%",IF(INDIRECT("O285")="Premium","11.99%","-")))</f>
      </c>
      <c r="R285" s="117" t="s">
        <v>76</v>
      </c>
      <c r="S285" s="119" t="s">
        <v>84</v>
      </c>
    </row>
    <row r="286" ht="50.0" customHeight="true">
      <c r="A286" s="114" t="s">
        <v>1015</v>
      </c>
      <c r="B286" s="114"/>
      <c r="C286" s="115" t="s">
        <v>1016</v>
      </c>
      <c r="D286" s="115" t="s">
        <v>1017</v>
      </c>
      <c r="E286" s="114" t="s">
        <v>69</v>
      </c>
      <c r="F286" s="116" t="n">
        <v>1.0</v>
      </c>
      <c r="G286" s="117" t="s">
        <v>70</v>
      </c>
      <c r="H286" s="116" t="n">
        <v>199.0</v>
      </c>
      <c r="I286" s="116" t="n">
        <v>170.0</v>
      </c>
      <c r="J286" s="117" t="s">
        <v>71</v>
      </c>
      <c r="K286" s="117" t="s">
        <v>72</v>
      </c>
      <c r="L286" s="118" t="s">
        <v>1018</v>
      </c>
      <c r="M286" s="117" t="s">
        <v>83</v>
      </c>
      <c r="N286" s="117" t="s">
        <v>83</v>
      </c>
      <c r="O286" s="117" t="s">
        <v>94</v>
      </c>
      <c r="P286" s="119">
        <f>IF(INDIRECT("G286")="Mercado Shops","-",IF(INDIRECT("O286")="Clássico","11%",IF(INDIRECT("O286")="Premium","16%","-")))</f>
      </c>
      <c r="Q286" s="119">
        <f>IF(INDIRECT("G286")="Mercado Livre","-",IF(INDIRECT("O286")="Clássico","1.99%",IF(INDIRECT("O286")="Premium","11.99%","-")))</f>
      </c>
      <c r="R286" s="117" t="s">
        <v>76</v>
      </c>
      <c r="S286" s="119" t="s">
        <v>84</v>
      </c>
    </row>
    <row r="287" ht="50.0" customHeight="true">
      <c r="A287" s="114" t="s">
        <v>1019</v>
      </c>
      <c r="B287" s="114"/>
      <c r="C287" s="115" t="s">
        <v>1020</v>
      </c>
      <c r="D287" s="115" t="s">
        <v>1021</v>
      </c>
      <c r="E287" s="114" t="s">
        <v>69</v>
      </c>
      <c r="F287" s="116" t="n">
        <v>1.0</v>
      </c>
      <c r="G287" s="117" t="s">
        <v>70</v>
      </c>
      <c r="H287" s="116" t="n">
        <v>110.0</v>
      </c>
      <c r="I287" s="116" t="n">
        <v>99.0</v>
      </c>
      <c r="J287" s="117" t="s">
        <v>71</v>
      </c>
      <c r="K287" s="117" t="s">
        <v>72</v>
      </c>
      <c r="L287" s="118" t="s">
        <v>1022</v>
      </c>
      <c r="M287" s="117" t="s">
        <v>83</v>
      </c>
      <c r="N287" s="117" t="s">
        <v>83</v>
      </c>
      <c r="O287" s="117" t="s">
        <v>94</v>
      </c>
      <c r="P287" s="119">
        <f>IF(INDIRECT("G287")="Mercado Shops","-",IF(INDIRECT("O287")="Clássico","11%",IF(INDIRECT("O287")="Premium","16%","-")))</f>
      </c>
      <c r="Q287" s="119">
        <f>IF(INDIRECT("G287")="Mercado Livre","-",IF(INDIRECT("O287")="Clássico","1.99%",IF(INDIRECT("O287")="Premium","11.99%","-")))</f>
      </c>
      <c r="R287" s="117" t="s">
        <v>76</v>
      </c>
      <c r="S287" s="119" t="s">
        <v>84</v>
      </c>
    </row>
    <row r="288" ht="50.0" customHeight="true">
      <c r="A288" s="114" t="s">
        <v>1023</v>
      </c>
      <c r="B288" s="114"/>
      <c r="C288" s="115" t="s">
        <v>1024</v>
      </c>
      <c r="D288" s="115" t="s">
        <v>1025</v>
      </c>
      <c r="E288" s="114" t="s">
        <v>69</v>
      </c>
      <c r="F288" s="116" t="n">
        <v>1.0</v>
      </c>
      <c r="G288" s="117" t="s">
        <v>70</v>
      </c>
      <c r="H288" s="116" t="n">
        <v>110.0</v>
      </c>
      <c r="I288" s="116" t="n">
        <v>99.0</v>
      </c>
      <c r="J288" s="117" t="s">
        <v>71</v>
      </c>
      <c r="K288" s="117" t="s">
        <v>72</v>
      </c>
      <c r="L288" s="118" t="s">
        <v>1026</v>
      </c>
      <c r="M288" s="117" t="s">
        <v>83</v>
      </c>
      <c r="N288" s="117" t="s">
        <v>83</v>
      </c>
      <c r="O288" s="117" t="s">
        <v>94</v>
      </c>
      <c r="P288" s="119">
        <f>IF(INDIRECT("G288")="Mercado Shops","-",IF(INDIRECT("O288")="Clássico","11%",IF(INDIRECT("O288")="Premium","16%","-")))</f>
      </c>
      <c r="Q288" s="119">
        <f>IF(INDIRECT("G288")="Mercado Livre","-",IF(INDIRECT("O288")="Clássico","1.99%",IF(INDIRECT("O288")="Premium","11.99%","-")))</f>
      </c>
      <c r="R288" s="117" t="s">
        <v>76</v>
      </c>
      <c r="S288" s="119" t="s">
        <v>84</v>
      </c>
    </row>
    <row r="289" ht="50.0" customHeight="true">
      <c r="A289" s="114" t="s">
        <v>1027</v>
      </c>
      <c r="B289" s="114"/>
      <c r="C289" s="115" t="s">
        <v>1028</v>
      </c>
      <c r="D289" s="115" t="s">
        <v>1029</v>
      </c>
      <c r="E289" s="114" t="s">
        <v>69</v>
      </c>
      <c r="F289" s="116" t="n">
        <v>1.0</v>
      </c>
      <c r="G289" s="117" t="s">
        <v>70</v>
      </c>
      <c r="H289" s="116" t="n">
        <v>1150.0</v>
      </c>
      <c r="I289" s="116" t="n">
        <v>1050.0</v>
      </c>
      <c r="J289" s="117" t="s">
        <v>71</v>
      </c>
      <c r="K289" s="117" t="s">
        <v>72</v>
      </c>
      <c r="L289" s="118" t="s">
        <v>1030</v>
      </c>
      <c r="M289" s="117" t="s">
        <v>82</v>
      </c>
      <c r="N289" s="117" t="s">
        <v>82</v>
      </c>
      <c r="O289" s="117" t="s">
        <v>75</v>
      </c>
      <c r="P289" s="119">
        <f>IF(INDIRECT("G289")="Mercado Shops","-",IF(INDIRECT("O289")="Clássico","11.5%",IF(INDIRECT("O289")="Premium","16.5%","-")))</f>
      </c>
      <c r="Q289" s="119">
        <f>IF(INDIRECT("G289")="Mercado Livre","-",IF(INDIRECT("O289")="Clássico","1.99%",IF(INDIRECT("O289")="Premium","11.99%","-")))</f>
      </c>
      <c r="R289" s="117" t="s">
        <v>76</v>
      </c>
      <c r="S289" s="119" t="s">
        <v>218</v>
      </c>
    </row>
    <row r="290" ht="50.0" customHeight="true">
      <c r="A290" s="114" t="s">
        <v>1031</v>
      </c>
      <c r="B290" s="114"/>
      <c r="C290" s="115" t="s">
        <v>1032</v>
      </c>
      <c r="D290" s="115" t="s">
        <v>1033</v>
      </c>
      <c r="E290" s="114" t="s">
        <v>69</v>
      </c>
      <c r="F290" s="116" t="n">
        <v>1.0</v>
      </c>
      <c r="G290" s="117" t="s">
        <v>70</v>
      </c>
      <c r="H290" s="116" t="n">
        <v>699.0</v>
      </c>
      <c r="I290" s="116" t="n">
        <v>650.0</v>
      </c>
      <c r="J290" s="117" t="s">
        <v>71</v>
      </c>
      <c r="K290" s="117" t="s">
        <v>72</v>
      </c>
      <c r="L290" s="118" t="s">
        <v>1034</v>
      </c>
      <c r="M290" s="117" t="s">
        <v>82</v>
      </c>
      <c r="N290" s="117" t="s">
        <v>83</v>
      </c>
      <c r="O290" s="117" t="s">
        <v>94</v>
      </c>
      <c r="P290" s="119">
        <f>IF(INDIRECT("G290")="Mercado Shops","-",IF(INDIRECT("O290")="Clássico","11%",IF(INDIRECT("O290")="Premium","16%","-")))</f>
      </c>
      <c r="Q290" s="119">
        <f>IF(INDIRECT("G290")="Mercado Livre","-",IF(INDIRECT("O290")="Clássico","1.99%",IF(INDIRECT("O290")="Premium","11.99%","-")))</f>
      </c>
      <c r="R290" s="117" t="s">
        <v>76</v>
      </c>
      <c r="S290" s="119" t="s">
        <v>84</v>
      </c>
    </row>
    <row r="291" ht="50.0" customHeight="true">
      <c r="A291" s="114" t="s">
        <v>1035</v>
      </c>
      <c r="B291" s="114"/>
      <c r="C291" s="115" t="s">
        <v>1036</v>
      </c>
      <c r="D291" s="115" t="s">
        <v>1037</v>
      </c>
      <c r="E291" s="114" t="s">
        <v>69</v>
      </c>
      <c r="F291" s="116" t="n">
        <v>1.0</v>
      </c>
      <c r="G291" s="117" t="s">
        <v>70</v>
      </c>
      <c r="H291" s="116" t="n">
        <v>550.0</v>
      </c>
      <c r="I291" s="116" t="n">
        <v>485.0</v>
      </c>
      <c r="J291" s="117" t="s">
        <v>71</v>
      </c>
      <c r="K291" s="117" t="s">
        <v>72</v>
      </c>
      <c r="L291" s="118" t="s">
        <v>1038</v>
      </c>
      <c r="M291" s="117" t="s">
        <v>83</v>
      </c>
      <c r="N291" s="117" t="s">
        <v>83</v>
      </c>
      <c r="O291" s="117" t="s">
        <v>75</v>
      </c>
      <c r="P291" s="119">
        <f>IF(INDIRECT("G291")="Mercado Shops","-",IF(INDIRECT("O291")="Clássico","11%",IF(INDIRECT("O291")="Premium","16%","-")))</f>
      </c>
      <c r="Q291" s="119">
        <f>IF(INDIRECT("G291")="Mercado Livre","-",IF(INDIRECT("O291")="Clássico","1.99%",IF(INDIRECT("O291")="Premium","11.99%","-")))</f>
      </c>
      <c r="R291" s="117" t="s">
        <v>76</v>
      </c>
      <c r="S291" s="119" t="s">
        <v>84</v>
      </c>
    </row>
    <row r="292" ht="50.0" customHeight="true">
      <c r="A292" s="114" t="s">
        <v>1039</v>
      </c>
      <c r="B292" s="114"/>
      <c r="C292" s="115" t="s">
        <v>1040</v>
      </c>
      <c r="D292" s="115" t="s">
        <v>1041</v>
      </c>
      <c r="E292" s="114" t="s">
        <v>69</v>
      </c>
      <c r="F292" s="116" t="n">
        <v>1.0</v>
      </c>
      <c r="G292" s="117" t="s">
        <v>70</v>
      </c>
      <c r="H292" s="116" t="n">
        <v>585.0</v>
      </c>
      <c r="I292" s="116" t="n">
        <v>500.0</v>
      </c>
      <c r="J292" s="117" t="s">
        <v>71</v>
      </c>
      <c r="K292" s="117" t="s">
        <v>72</v>
      </c>
      <c r="L292" s="118" t="s">
        <v>1042</v>
      </c>
      <c r="M292" s="117" t="s">
        <v>83</v>
      </c>
      <c r="N292" s="117" t="s">
        <v>83</v>
      </c>
      <c r="O292" s="117" t="s">
        <v>94</v>
      </c>
      <c r="P292" s="119">
        <f>IF(INDIRECT("G292")="Mercado Shops","-",IF(INDIRECT("O292")="Clássico","11.5%",IF(INDIRECT("O292")="Premium","16.5%","-")))</f>
      </c>
      <c r="Q292" s="119">
        <f>IF(INDIRECT("G292")="Mercado Livre","-",IF(INDIRECT("O292")="Clássico","1.99%",IF(INDIRECT("O292")="Premium","11.99%","-")))</f>
      </c>
      <c r="R292" s="117" t="s">
        <v>76</v>
      </c>
      <c r="S292" s="119" t="s">
        <v>218</v>
      </c>
    </row>
    <row r="293" ht="50.0" customHeight="true">
      <c r="A293" s="114" t="s">
        <v>1043</v>
      </c>
      <c r="B293" s="114"/>
      <c r="C293" s="115" t="s">
        <v>1044</v>
      </c>
      <c r="D293" s="115" t="s">
        <v>1045</v>
      </c>
      <c r="E293" s="114" t="s">
        <v>69</v>
      </c>
      <c r="F293" s="116" t="n">
        <v>1.0</v>
      </c>
      <c r="G293" s="117" t="s">
        <v>70</v>
      </c>
      <c r="H293" s="116" t="n">
        <v>3990.0</v>
      </c>
      <c r="I293" s="116" t="n">
        <v>3685.0</v>
      </c>
      <c r="J293" s="117" t="s">
        <v>71</v>
      </c>
      <c r="K293" s="117" t="s">
        <v>72</v>
      </c>
      <c r="L293" s="118" t="s">
        <v>1046</v>
      </c>
      <c r="M293" s="117" t="s">
        <v>82</v>
      </c>
      <c r="N293" s="117" t="s">
        <v>82</v>
      </c>
      <c r="O293" s="117" t="s">
        <v>94</v>
      </c>
      <c r="P293" s="119">
        <f>IF(INDIRECT("G293")="Mercado Shops","-",IF(INDIRECT("O293")="Clássico","11.5%",IF(INDIRECT("O293")="Premium","16.5%","-")))</f>
      </c>
      <c r="Q293" s="119">
        <f>IF(INDIRECT("G293")="Mercado Livre","-",IF(INDIRECT("O293")="Clássico","1.99%",IF(INDIRECT("O293")="Premium","11.99%","-")))</f>
      </c>
      <c r="R293" s="117" t="s">
        <v>76</v>
      </c>
      <c r="S293" s="119" t="s">
        <v>218</v>
      </c>
    </row>
    <row r="294" ht="50.0" customHeight="true">
      <c r="A294" s="114" t="s">
        <v>1047</v>
      </c>
      <c r="B294" s="114"/>
      <c r="C294" s="115" t="s">
        <v>1048</v>
      </c>
      <c r="D294" s="115" t="s">
        <v>1049</v>
      </c>
      <c r="E294" s="114" t="s">
        <v>69</v>
      </c>
      <c r="F294" s="116" t="n">
        <v>1.0</v>
      </c>
      <c r="G294" s="117" t="s">
        <v>70</v>
      </c>
      <c r="H294" s="116" t="n">
        <v>5200.0</v>
      </c>
      <c r="I294" s="116" t="n">
        <v>4600.0</v>
      </c>
      <c r="J294" s="117" t="s">
        <v>71</v>
      </c>
      <c r="K294" s="117" t="s">
        <v>72</v>
      </c>
      <c r="L294" s="118" t="s">
        <v>1050</v>
      </c>
      <c r="M294" s="117" t="s">
        <v>82</v>
      </c>
      <c r="N294" s="117" t="s">
        <v>82</v>
      </c>
      <c r="O294" s="117" t="s">
        <v>75</v>
      </c>
      <c r="P294" s="119">
        <f>IF(INDIRECT("G294")="Mercado Shops","-",IF(INDIRECT("O294")="Clássico","11.5%",IF(INDIRECT("O294")="Premium","16.5%","-")))</f>
      </c>
      <c r="Q294" s="119">
        <f>IF(INDIRECT("G294")="Mercado Livre","-",IF(INDIRECT("O294")="Clássico","1.99%",IF(INDIRECT("O294")="Premium","11.99%","-")))</f>
      </c>
      <c r="R294" s="117" t="s">
        <v>76</v>
      </c>
      <c r="S294" s="119" t="s">
        <v>218</v>
      </c>
    </row>
    <row r="295" ht="50.0" customHeight="true">
      <c r="A295" s="114" t="s">
        <v>1051</v>
      </c>
      <c r="B295" s="114"/>
      <c r="C295" s="115"/>
      <c r="D295" s="115" t="s">
        <v>1052</v>
      </c>
      <c r="E295" s="114" t="s">
        <v>69</v>
      </c>
      <c r="F295" s="116" t="n">
        <v>1.0</v>
      </c>
      <c r="G295" s="117" t="s">
        <v>70</v>
      </c>
      <c r="H295" s="116" t="n">
        <v>2500.0</v>
      </c>
      <c r="I295" s="116" t="n">
        <v>2500.0</v>
      </c>
      <c r="J295" s="117" t="s">
        <v>152</v>
      </c>
      <c r="K295" s="117" t="s">
        <v>72</v>
      </c>
      <c r="L295" s="118" t="s">
        <v>1053</v>
      </c>
      <c r="M295" s="117" t="s">
        <v>82</v>
      </c>
      <c r="N295" s="117" t="s">
        <v>82</v>
      </c>
      <c r="O295" s="117" t="s">
        <v>94</v>
      </c>
      <c r="P295" s="119">
        <f>IF(INDIRECT("G295")="Mercado Shops","-",IF(INDIRECT("O295")="Clássico","11.5%",IF(INDIRECT("O295")="Premium","16.5%","-")))</f>
      </c>
      <c r="Q295" s="119">
        <f>IF(INDIRECT("G295")="Mercado Livre","-",IF(INDIRECT("O295")="Clássico","1.99%",IF(INDIRECT("O295")="Premium","11.99%","-")))</f>
      </c>
      <c r="R295" s="117" t="s">
        <v>76</v>
      </c>
      <c r="S295" s="119" t="s">
        <v>218</v>
      </c>
    </row>
    <row r="296" ht="50.0" customHeight="true">
      <c r="A296" s="114" t="s">
        <v>1054</v>
      </c>
      <c r="B296" s="114"/>
      <c r="C296" s="115" t="s">
        <v>255</v>
      </c>
      <c r="D296" s="115" t="s">
        <v>1055</v>
      </c>
      <c r="E296" s="114" t="s">
        <v>69</v>
      </c>
      <c r="F296" s="116" t="n">
        <v>1.0</v>
      </c>
      <c r="G296" s="117" t="s">
        <v>70</v>
      </c>
      <c r="H296" s="116" t="n">
        <v>165.0</v>
      </c>
      <c r="I296" s="116" t="n">
        <v>165.0</v>
      </c>
      <c r="J296" s="117" t="s">
        <v>71</v>
      </c>
      <c r="K296" s="117" t="s">
        <v>72</v>
      </c>
      <c r="L296" s="118" t="s">
        <v>1056</v>
      </c>
      <c r="M296" s="117" t="s">
        <v>74</v>
      </c>
      <c r="N296" s="117" t="s">
        <v>74</v>
      </c>
      <c r="O296" s="117" t="s">
        <v>94</v>
      </c>
      <c r="P296" s="119">
        <f>IF(INDIRECT("G296")="Mercado Shops","-",IF(INDIRECT("O296")="Clássico","11.5%",IF(INDIRECT("O296")="Premium","16.5%","-")))</f>
      </c>
      <c r="Q296" s="119">
        <f>IF(INDIRECT("G296")="Mercado Livre","-",IF(INDIRECT("O296")="Clássico","1.99%",IF(INDIRECT("O296")="Premium","11.99%","-")))</f>
      </c>
      <c r="R296" s="117" t="s">
        <v>76</v>
      </c>
      <c r="S296" s="119" t="s">
        <v>218</v>
      </c>
    </row>
    <row r="297" ht="50.0" customHeight="true">
      <c r="A297" s="114" t="s">
        <v>1057</v>
      </c>
      <c r="B297" s="114"/>
      <c r="C297" s="115"/>
      <c r="D297" s="115" t="s">
        <v>1058</v>
      </c>
      <c r="E297" s="114" t="s">
        <v>69</v>
      </c>
      <c r="F297" s="116" t="n">
        <v>1.0</v>
      </c>
      <c r="G297" s="117" t="s">
        <v>70</v>
      </c>
      <c r="H297" s="116" t="n">
        <v>3650.0</v>
      </c>
      <c r="I297" s="116" t="n">
        <v>3300.0</v>
      </c>
      <c r="J297" s="117" t="s">
        <v>71</v>
      </c>
      <c r="K297" s="117" t="s">
        <v>72</v>
      </c>
      <c r="L297" s="118" t="s">
        <v>1059</v>
      </c>
      <c r="M297" s="117" t="s">
        <v>83</v>
      </c>
      <c r="N297" s="117" t="s">
        <v>82</v>
      </c>
      <c r="O297" s="117" t="s">
        <v>75</v>
      </c>
      <c r="P297" s="119">
        <f>IF(INDIRECT("G297")="Mercado Shops","-",IF(INDIRECT("O297")="Clássico","11.5%",IF(INDIRECT("O297")="Premium","16.5%","-")))</f>
      </c>
      <c r="Q297" s="119">
        <f>IF(INDIRECT("G297")="Mercado Livre","-",IF(INDIRECT("O297")="Clássico","1.99%",IF(INDIRECT("O297")="Premium","11.99%","-")))</f>
      </c>
      <c r="R297" s="117" t="s">
        <v>76</v>
      </c>
      <c r="S297" s="119" t="s">
        <v>218</v>
      </c>
    </row>
    <row r="298" ht="50.0" customHeight="true">
      <c r="A298" s="114" t="s">
        <v>1060</v>
      </c>
      <c r="B298" s="114"/>
      <c r="C298" s="114" t="s">
        <v>22</v>
      </c>
      <c r="D298" s="115" t="s">
        <v>1061</v>
      </c>
      <c r="E298" s="114" t="s">
        <v>69</v>
      </c>
      <c r="F298" s="119" t="s">
        <v>92</v>
      </c>
      <c r="G298" s="117" t="s">
        <v>70</v>
      </c>
      <c r="H298" s="116" t="n">
        <v>290.0</v>
      </c>
      <c r="I298" s="116" t="n">
        <v>270.0</v>
      </c>
      <c r="J298" s="117" t="s">
        <v>71</v>
      </c>
      <c r="K298" s="117" t="s">
        <v>72</v>
      </c>
      <c r="L298" s="118" t="s">
        <v>1062</v>
      </c>
      <c r="M298" s="117" t="s">
        <v>82</v>
      </c>
      <c r="N298" s="117" t="s">
        <v>82</v>
      </c>
      <c r="O298" s="117" t="s">
        <v>94</v>
      </c>
      <c r="P298" s="119">
        <f>IF(INDIRECT("G298")="Mercado Shops","-",IF(INDIRECT("O298")="Clássico","13%",IF(INDIRECT("O298")="Premium","18%","-")))</f>
      </c>
      <c r="Q298" s="119">
        <f>IF(INDIRECT("G298")="Mercado Livre","-",IF(INDIRECT("O298")="Clássico","1.99%",IF(INDIRECT("O298")="Premium","11.99%","-")))</f>
      </c>
      <c r="R298" s="117" t="s">
        <v>76</v>
      </c>
      <c r="S298" s="119" t="s">
        <v>95</v>
      </c>
    </row>
    <row r="299" ht="50.0" customHeight="true">
      <c r="A299" s="114" t="s">
        <v>1060</v>
      </c>
      <c r="B299" s="114" t="s">
        <v>1063</v>
      </c>
      <c r="C299" s="115" t="s">
        <v>1064</v>
      </c>
      <c r="D299" s="120">
        <f>"     "&amp;D298</f>
      </c>
      <c r="E299" s="114" t="s">
        <v>591</v>
      </c>
      <c r="F299" s="116" t="n">
        <v>1.0</v>
      </c>
      <c r="G299" s="119">
        <f>G298&amp;"     "</f>
      </c>
      <c r="H299" s="119">
        <f>H298</f>
      </c>
      <c r="I299" s="119">
        <f>I298</f>
      </c>
      <c r="J299" s="119">
        <f>J298</f>
      </c>
      <c r="K299" s="119">
        <f>K298&amp;"     "</f>
      </c>
      <c r="L299" s="120">
        <f>L298</f>
      </c>
      <c r="M299" s="119">
        <f>M298&amp;"     "</f>
      </c>
      <c r="N299" s="119">
        <f>N298&amp;"     "</f>
      </c>
      <c r="O299" s="119">
        <f>O298&amp;"     "</f>
      </c>
      <c r="P299" s="119">
        <f>P298</f>
      </c>
      <c r="Q299" s="119">
        <f>Q298</f>
      </c>
      <c r="R299" s="119">
        <f>R298&amp;"     "</f>
      </c>
      <c r="S299" s="119" t="s">
        <v>95</v>
      </c>
    </row>
    <row r="300" ht="50.0" customHeight="true">
      <c r="A300" s="114" t="s">
        <v>1065</v>
      </c>
      <c r="B300" s="114"/>
      <c r="C300" s="115"/>
      <c r="D300" s="115" t="s">
        <v>1066</v>
      </c>
      <c r="E300" s="114" t="s">
        <v>69</v>
      </c>
      <c r="F300" s="116" t="n">
        <v>1.0</v>
      </c>
      <c r="G300" s="117" t="s">
        <v>70</v>
      </c>
      <c r="H300" s="116" t="n">
        <v>210.0</v>
      </c>
      <c r="I300" s="116" t="n">
        <v>190.0</v>
      </c>
      <c r="J300" s="117" t="s">
        <v>71</v>
      </c>
      <c r="K300" s="117" t="s">
        <v>72</v>
      </c>
      <c r="L300" s="118" t="s">
        <v>1067</v>
      </c>
      <c r="M300" s="117" t="s">
        <v>83</v>
      </c>
      <c r="N300" s="117" t="s">
        <v>83</v>
      </c>
      <c r="O300" s="117" t="s">
        <v>94</v>
      </c>
      <c r="P300" s="119">
        <f>IF(INDIRECT("G300")="Mercado Shops","-",IF(INDIRECT("O300")="Clássico","11%",IF(INDIRECT("O300")="Premium","16%","-")))</f>
      </c>
      <c r="Q300" s="119">
        <f>IF(INDIRECT("G300")="Mercado Livre","-",IF(INDIRECT("O300")="Clássico","1.99%",IF(INDIRECT("O300")="Premium","11.99%","-")))</f>
      </c>
      <c r="R300" s="117" t="s">
        <v>76</v>
      </c>
      <c r="S300" s="119" t="s">
        <v>84</v>
      </c>
    </row>
    <row r="301" ht="50.0" customHeight="true">
      <c r="A301" s="114" t="s">
        <v>1068</v>
      </c>
      <c r="B301" s="114"/>
      <c r="C301" s="115"/>
      <c r="D301" s="115" t="s">
        <v>1069</v>
      </c>
      <c r="E301" s="114" t="s">
        <v>69</v>
      </c>
      <c r="F301" s="116" t="n">
        <v>1.0</v>
      </c>
      <c r="G301" s="117" t="s">
        <v>70</v>
      </c>
      <c r="H301" s="116" t="n">
        <v>290.0</v>
      </c>
      <c r="I301" s="116" t="n">
        <v>270.0</v>
      </c>
      <c r="J301" s="117" t="s">
        <v>71</v>
      </c>
      <c r="K301" s="117" t="s">
        <v>72</v>
      </c>
      <c r="L301" s="118" t="s">
        <v>1070</v>
      </c>
      <c r="M301" s="117" t="s">
        <v>83</v>
      </c>
      <c r="N301" s="117" t="s">
        <v>83</v>
      </c>
      <c r="O301" s="117" t="s">
        <v>94</v>
      </c>
      <c r="P301" s="119">
        <f>IF(INDIRECT("G301")="Mercado Shops","-",IF(INDIRECT("O301")="Clássico","11%",IF(INDIRECT("O301")="Premium","16%","-")))</f>
      </c>
      <c r="Q301" s="119">
        <f>IF(INDIRECT("G301")="Mercado Livre","-",IF(INDIRECT("O301")="Clássico","1.99%",IF(INDIRECT("O301")="Premium","11.99%","-")))</f>
      </c>
      <c r="R301" s="117" t="s">
        <v>76</v>
      </c>
      <c r="S301" s="119" t="s">
        <v>84</v>
      </c>
    </row>
    <row r="302" ht="50.0" customHeight="true">
      <c r="A302" s="114" t="s">
        <v>1071</v>
      </c>
      <c r="B302" s="114"/>
      <c r="C302" s="114" t="s">
        <v>22</v>
      </c>
      <c r="D302" s="115" t="s">
        <v>1072</v>
      </c>
      <c r="E302" s="114" t="s">
        <v>69</v>
      </c>
      <c r="F302" s="119" t="s">
        <v>92</v>
      </c>
      <c r="G302" s="117" t="s">
        <v>70</v>
      </c>
      <c r="H302" s="116" t="n">
        <v>65.0</v>
      </c>
      <c r="I302" s="116" t="n">
        <v>50.0</v>
      </c>
      <c r="J302" s="117" t="s">
        <v>71</v>
      </c>
      <c r="K302" s="117" t="s">
        <v>72</v>
      </c>
      <c r="L302" s="118" t="s">
        <v>1073</v>
      </c>
      <c r="M302" s="117" t="s">
        <v>83</v>
      </c>
      <c r="N302" s="117" t="s">
        <v>83</v>
      </c>
      <c r="O302" s="117" t="s">
        <v>94</v>
      </c>
      <c r="P302" s="119">
        <f>IF(INDIRECT("G302")="Mercado Shops","-",IF(INDIRECT("O302")="Clássico","13%",IF(INDIRECT("O302")="Premium","18%","-")))</f>
      </c>
      <c r="Q302" s="119">
        <f>IF(INDIRECT("G302")="Mercado Livre","-",IF(INDIRECT("O302")="Clássico","1.99%",IF(INDIRECT("O302")="Premium","11.99%","-")))</f>
      </c>
      <c r="R302" s="117" t="s">
        <v>76</v>
      </c>
      <c r="S302" s="119" t="s">
        <v>95</v>
      </c>
    </row>
    <row r="303" ht="50.0" customHeight="true">
      <c r="A303" s="114" t="s">
        <v>1071</v>
      </c>
      <c r="B303" s="114" t="s">
        <v>1074</v>
      </c>
      <c r="C303" s="115" t="s">
        <v>1075</v>
      </c>
      <c r="D303" s="120">
        <f>"     "&amp;D302</f>
      </c>
      <c r="E303" s="114" t="s">
        <v>311</v>
      </c>
      <c r="F303" s="116" t="n">
        <v>1.0</v>
      </c>
      <c r="G303" s="119">
        <f>G302&amp;"     "</f>
      </c>
      <c r="H303" s="119">
        <f>H302</f>
      </c>
      <c r="I303" s="119">
        <f>I302</f>
      </c>
      <c r="J303" s="119">
        <f>J302</f>
      </c>
      <c r="K303" s="119">
        <f>K302&amp;"     "</f>
      </c>
      <c r="L303" s="120">
        <f>L302</f>
      </c>
      <c r="M303" s="119">
        <f>M302&amp;"     "</f>
      </c>
      <c r="N303" s="119">
        <f>N302&amp;"     "</f>
      </c>
      <c r="O303" s="119">
        <f>O302&amp;"     "</f>
      </c>
      <c r="P303" s="119">
        <f>P302</f>
      </c>
      <c r="Q303" s="119">
        <f>Q302</f>
      </c>
      <c r="R303" s="119">
        <f>R302&amp;"     "</f>
      </c>
      <c r="S303" s="119" t="s">
        <v>95</v>
      </c>
    </row>
    <row r="304" ht="50.0" customHeight="true">
      <c r="A304" s="114" t="s">
        <v>1076</v>
      </c>
      <c r="B304" s="114"/>
      <c r="C304" s="115"/>
      <c r="D304" s="115" t="s">
        <v>1077</v>
      </c>
      <c r="E304" s="114" t="s">
        <v>69</v>
      </c>
      <c r="F304" s="116" t="n">
        <v>1.0</v>
      </c>
      <c r="G304" s="117" t="s">
        <v>70</v>
      </c>
      <c r="H304" s="116" t="n">
        <v>110.0</v>
      </c>
      <c r="I304" s="116" t="n">
        <v>90.0</v>
      </c>
      <c r="J304" s="117" t="s">
        <v>71</v>
      </c>
      <c r="K304" s="117" t="s">
        <v>72</v>
      </c>
      <c r="L304" s="118" t="s">
        <v>1078</v>
      </c>
      <c r="M304" s="117" t="s">
        <v>83</v>
      </c>
      <c r="N304" s="117" t="s">
        <v>83</v>
      </c>
      <c r="O304" s="117" t="s">
        <v>94</v>
      </c>
      <c r="P304" s="119">
        <f>IF(INDIRECT("G304")="Mercado Shops","-",IF(INDIRECT("O304")="Clássico","11%",IF(INDIRECT("O304")="Premium","16%","-")))</f>
      </c>
      <c r="Q304" s="119">
        <f>IF(INDIRECT("G304")="Mercado Livre","-",IF(INDIRECT("O304")="Clássico","1.99%",IF(INDIRECT("O304")="Premium","11.99%","-")))</f>
      </c>
      <c r="R304" s="117" t="s">
        <v>76</v>
      </c>
      <c r="S304" s="119" t="s">
        <v>84</v>
      </c>
    </row>
    <row r="305" ht="50.0" customHeight="true">
      <c r="A305" s="114" t="s">
        <v>1079</v>
      </c>
      <c r="B305" s="114"/>
      <c r="C305" s="115" t="s">
        <v>1080</v>
      </c>
      <c r="D305" s="115" t="s">
        <v>1081</v>
      </c>
      <c r="E305" s="114" t="s">
        <v>69</v>
      </c>
      <c r="F305" s="116" t="n">
        <v>1.0</v>
      </c>
      <c r="G305" s="117" t="s">
        <v>70</v>
      </c>
      <c r="H305" s="116" t="n">
        <v>85.0</v>
      </c>
      <c r="I305" s="116" t="n">
        <v>75.0</v>
      </c>
      <c r="J305" s="117" t="s">
        <v>71</v>
      </c>
      <c r="K305" s="117" t="s">
        <v>72</v>
      </c>
      <c r="L305" s="118" t="s">
        <v>1082</v>
      </c>
      <c r="M305" s="117" t="s">
        <v>83</v>
      </c>
      <c r="N305" s="117" t="s">
        <v>83</v>
      </c>
      <c r="O305" s="117" t="s">
        <v>94</v>
      </c>
      <c r="P305" s="119">
        <f>IF(INDIRECT("G305")="Mercado Shops","-",IF(INDIRECT("O305")="Clássico","11%",IF(INDIRECT("O305")="Premium","16%","-")))</f>
      </c>
      <c r="Q305" s="119">
        <f>IF(INDIRECT("G305")="Mercado Livre","-",IF(INDIRECT("O305")="Clássico","1.99%",IF(INDIRECT("O305")="Premium","11.99%","-")))</f>
      </c>
      <c r="R305" s="117" t="s">
        <v>76</v>
      </c>
      <c r="S305" s="119" t="s">
        <v>84</v>
      </c>
    </row>
    <row r="306" ht="50.0" customHeight="true">
      <c r="A306" s="114" t="s">
        <v>1083</v>
      </c>
      <c r="B306" s="114"/>
      <c r="C306" s="115"/>
      <c r="D306" s="115" t="s">
        <v>1084</v>
      </c>
      <c r="E306" s="114" t="s">
        <v>69</v>
      </c>
      <c r="F306" s="116" t="n">
        <v>1.0</v>
      </c>
      <c r="G306" s="117" t="s">
        <v>70</v>
      </c>
      <c r="H306" s="116" t="n">
        <v>480.0</v>
      </c>
      <c r="I306" s="116" t="n">
        <v>410.0</v>
      </c>
      <c r="J306" s="117" t="s">
        <v>71</v>
      </c>
      <c r="K306" s="117" t="s">
        <v>72</v>
      </c>
      <c r="L306" s="118" t="s">
        <v>1085</v>
      </c>
      <c r="M306" s="117" t="s">
        <v>83</v>
      </c>
      <c r="N306" s="117" t="s">
        <v>83</v>
      </c>
      <c r="O306" s="117" t="s">
        <v>94</v>
      </c>
      <c r="P306" s="119">
        <f>IF(INDIRECT("G306")="Mercado Shops","-",IF(INDIRECT("O306")="Clássico","11%",IF(INDIRECT("O306")="Premium","16%","-")))</f>
      </c>
      <c r="Q306" s="119">
        <f>IF(INDIRECT("G306")="Mercado Livre","-",IF(INDIRECT("O306")="Clássico","1.99%",IF(INDIRECT("O306")="Premium","11.99%","-")))</f>
      </c>
      <c r="R306" s="117" t="s">
        <v>76</v>
      </c>
      <c r="S306" s="119" t="s">
        <v>84</v>
      </c>
    </row>
    <row r="307" ht="50.0" customHeight="true">
      <c r="A307" s="114" t="s">
        <v>1086</v>
      </c>
      <c r="B307" s="114"/>
      <c r="C307" s="115"/>
      <c r="D307" s="115" t="s">
        <v>1087</v>
      </c>
      <c r="E307" s="114" t="s">
        <v>69</v>
      </c>
      <c r="F307" s="116" t="n">
        <v>1.0</v>
      </c>
      <c r="G307" s="117" t="s">
        <v>38</v>
      </c>
      <c r="H307" s="116" t="n">
        <v>90.0</v>
      </c>
      <c r="I307" s="116" t="n">
        <v>82.0</v>
      </c>
      <c r="J307" s="117" t="s">
        <v>71</v>
      </c>
      <c r="K307" s="117" t="s">
        <v>72</v>
      </c>
      <c r="L307" s="118" t="s">
        <v>1088</v>
      </c>
      <c r="M307" s="117" t="s">
        <v>83</v>
      </c>
      <c r="N307" s="117" t="s">
        <v>83</v>
      </c>
      <c r="O307" s="117" t="s">
        <v>94</v>
      </c>
      <c r="P307" s="119">
        <f>IF(INDIRECT("G307")="Mercado Shops","-",IF(INDIRECT("O307")="Clássico","11%",IF(INDIRECT("O307")="Premium","16%","-")))</f>
      </c>
      <c r="Q307" s="119">
        <f>IF(INDIRECT("G307")="Mercado Livre","-",IF(INDIRECT("O307")="Clássico","1.99%",IF(INDIRECT("O307")="Premium","11.99%","-")))</f>
      </c>
      <c r="R307" s="117" t="s">
        <v>76</v>
      </c>
      <c r="S307" s="119" t="s">
        <v>84</v>
      </c>
    </row>
    <row r="308" ht="50.0" customHeight="true">
      <c r="A308" s="114" t="s">
        <v>1089</v>
      </c>
      <c r="B308" s="114"/>
      <c r="C308" s="115"/>
      <c r="D308" s="115" t="s">
        <v>1090</v>
      </c>
      <c r="E308" s="114" t="s">
        <v>69</v>
      </c>
      <c r="F308" s="116" t="n">
        <v>1.0</v>
      </c>
      <c r="G308" s="117" t="s">
        <v>70</v>
      </c>
      <c r="H308" s="116" t="n">
        <v>199.0</v>
      </c>
      <c r="I308" s="116" t="n">
        <v>170.0</v>
      </c>
      <c r="J308" s="117" t="s">
        <v>71</v>
      </c>
      <c r="K308" s="117" t="s">
        <v>72</v>
      </c>
      <c r="L308" s="118" t="s">
        <v>1091</v>
      </c>
      <c r="M308" s="117" t="s">
        <v>83</v>
      </c>
      <c r="N308" s="117" t="s">
        <v>83</v>
      </c>
      <c r="O308" s="117" t="s">
        <v>94</v>
      </c>
      <c r="P308" s="119">
        <f>IF(INDIRECT("G308")="Mercado Shops","-",IF(INDIRECT("O308")="Clássico","11%",IF(INDIRECT("O308")="Premium","16%","-")))</f>
      </c>
      <c r="Q308" s="119">
        <f>IF(INDIRECT("G308")="Mercado Livre","-",IF(INDIRECT("O308")="Clássico","1.99%",IF(INDIRECT("O308")="Premium","11.99%","-")))</f>
      </c>
      <c r="R308" s="117" t="s">
        <v>76</v>
      </c>
      <c r="S308" s="119" t="s">
        <v>84</v>
      </c>
    </row>
    <row r="309" ht="50.0" customHeight="true">
      <c r="A309" s="114" t="s">
        <v>1092</v>
      </c>
      <c r="B309" s="114"/>
      <c r="C309" s="115"/>
      <c r="D309" s="115" t="s">
        <v>1093</v>
      </c>
      <c r="E309" s="114" t="s">
        <v>69</v>
      </c>
      <c r="F309" s="116" t="n">
        <v>1.0</v>
      </c>
      <c r="G309" s="117" t="s">
        <v>70</v>
      </c>
      <c r="H309" s="116" t="n">
        <v>175.0</v>
      </c>
      <c r="I309" s="116" t="n">
        <v>155.0</v>
      </c>
      <c r="J309" s="117" t="s">
        <v>71</v>
      </c>
      <c r="K309" s="117" t="s">
        <v>72</v>
      </c>
      <c r="L309" s="118" t="s">
        <v>1094</v>
      </c>
      <c r="M309" s="117" t="s">
        <v>83</v>
      </c>
      <c r="N309" s="117" t="s">
        <v>83</v>
      </c>
      <c r="O309" s="117" t="s">
        <v>94</v>
      </c>
      <c r="P309" s="119">
        <f>IF(INDIRECT("G309")="Mercado Shops","-",IF(INDIRECT("O309")="Clássico","11%",IF(INDIRECT("O309")="Premium","16%","-")))</f>
      </c>
      <c r="Q309" s="119">
        <f>IF(INDIRECT("G309")="Mercado Livre","-",IF(INDIRECT("O309")="Clássico","1.99%",IF(INDIRECT("O309")="Premium","11.99%","-")))</f>
      </c>
      <c r="R309" s="117" t="s">
        <v>76</v>
      </c>
      <c r="S309" s="119" t="s">
        <v>84</v>
      </c>
    </row>
    <row r="310" ht="50.0" customHeight="true">
      <c r="A310" s="114" t="s">
        <v>1095</v>
      </c>
      <c r="B310" s="114"/>
      <c r="C310" s="115" t="s">
        <v>1096</v>
      </c>
      <c r="D310" s="115" t="s">
        <v>1097</v>
      </c>
      <c r="E310" s="114" t="s">
        <v>69</v>
      </c>
      <c r="F310" s="116" t="n">
        <v>1.0</v>
      </c>
      <c r="G310" s="117" t="s">
        <v>70</v>
      </c>
      <c r="H310" s="116" t="n">
        <v>210.0</v>
      </c>
      <c r="I310" s="116" t="n">
        <v>190.0</v>
      </c>
      <c r="J310" s="117" t="s">
        <v>71</v>
      </c>
      <c r="K310" s="117" t="s">
        <v>72</v>
      </c>
      <c r="L310" s="118" t="s">
        <v>1098</v>
      </c>
      <c r="M310" s="117" t="s">
        <v>83</v>
      </c>
      <c r="N310" s="117" t="s">
        <v>83</v>
      </c>
      <c r="O310" s="117" t="s">
        <v>94</v>
      </c>
      <c r="P310" s="119">
        <f>IF(INDIRECT("G310")="Mercado Shops","-",IF(INDIRECT("O310")="Clássico","11%",IF(INDIRECT("O310")="Premium","16%","-")))</f>
      </c>
      <c r="Q310" s="119">
        <f>IF(INDIRECT("G310")="Mercado Livre","-",IF(INDIRECT("O310")="Clássico","1.99%",IF(INDIRECT("O310")="Premium","11.99%","-")))</f>
      </c>
      <c r="R310" s="117" t="s">
        <v>76</v>
      </c>
      <c r="S310" s="119" t="s">
        <v>84</v>
      </c>
    </row>
    <row r="311" ht="50.0" customHeight="true">
      <c r="A311" s="114" t="s">
        <v>1099</v>
      </c>
      <c r="B311" s="114"/>
      <c r="C311" s="115" t="s">
        <v>1100</v>
      </c>
      <c r="D311" s="115" t="s">
        <v>1101</v>
      </c>
      <c r="E311" s="114" t="s">
        <v>69</v>
      </c>
      <c r="F311" s="116" t="n">
        <v>1.0</v>
      </c>
      <c r="G311" s="117" t="s">
        <v>38</v>
      </c>
      <c r="H311" s="116" t="n">
        <v>90.0</v>
      </c>
      <c r="I311" s="116" t="n">
        <v>109.0</v>
      </c>
      <c r="J311" s="117" t="s">
        <v>71</v>
      </c>
      <c r="K311" s="117" t="s">
        <v>72</v>
      </c>
      <c r="L311" s="118" t="s">
        <v>1102</v>
      </c>
      <c r="M311" s="117" t="s">
        <v>83</v>
      </c>
      <c r="N311" s="117" t="s">
        <v>83</v>
      </c>
      <c r="O311" s="117" t="s">
        <v>94</v>
      </c>
      <c r="P311" s="119">
        <f>IF(INDIRECT("G311")="Mercado Shops","-",IF(INDIRECT("O311")="Clássico","11%",IF(INDIRECT("O311")="Premium","16%","-")))</f>
      </c>
      <c r="Q311" s="119">
        <f>IF(INDIRECT("G311")="Mercado Livre","-",IF(INDIRECT("O311")="Clássico","1.99%",IF(INDIRECT("O311")="Premium","11.99%","-")))</f>
      </c>
      <c r="R311" s="117" t="s">
        <v>76</v>
      </c>
      <c r="S311" s="119" t="s">
        <v>84</v>
      </c>
    </row>
    <row r="312" ht="50.0" customHeight="true">
      <c r="A312" s="114" t="s">
        <v>1103</v>
      </c>
      <c r="B312" s="114"/>
      <c r="C312" s="115" t="s">
        <v>1104</v>
      </c>
      <c r="D312" s="115" t="s">
        <v>1105</v>
      </c>
      <c r="E312" s="114" t="s">
        <v>69</v>
      </c>
      <c r="F312" s="116" t="n">
        <v>1.0</v>
      </c>
      <c r="G312" s="117" t="s">
        <v>70</v>
      </c>
      <c r="H312" s="116" t="n">
        <v>385.0</v>
      </c>
      <c r="I312" s="116" t="n">
        <v>330.0</v>
      </c>
      <c r="J312" s="117" t="s">
        <v>71</v>
      </c>
      <c r="K312" s="117" t="s">
        <v>72</v>
      </c>
      <c r="L312" s="118" t="s">
        <v>1106</v>
      </c>
      <c r="M312" s="117" t="s">
        <v>83</v>
      </c>
      <c r="N312" s="117" t="s">
        <v>83</v>
      </c>
      <c r="O312" s="117" t="s">
        <v>94</v>
      </c>
      <c r="P312" s="119">
        <f>IF(INDIRECT("G312")="Mercado Shops","-",IF(INDIRECT("O312")="Clássico","11%",IF(INDIRECT("O312")="Premium","16%","-")))</f>
      </c>
      <c r="Q312" s="119">
        <f>IF(INDIRECT("G312")="Mercado Livre","-",IF(INDIRECT("O312")="Clássico","1.99%",IF(INDIRECT("O312")="Premium","11.99%","-")))</f>
      </c>
      <c r="R312" s="117" t="s">
        <v>76</v>
      </c>
      <c r="S312" s="119" t="s">
        <v>84</v>
      </c>
    </row>
    <row r="313" ht="50.0" customHeight="true">
      <c r="A313" s="114" t="s">
        <v>1107</v>
      </c>
      <c r="B313" s="114"/>
      <c r="C313" s="115" t="s">
        <v>1108</v>
      </c>
      <c r="D313" s="115" t="s">
        <v>1109</v>
      </c>
      <c r="E313" s="114" t="s">
        <v>69</v>
      </c>
      <c r="F313" s="116" t="n">
        <v>1.0</v>
      </c>
      <c r="G313" s="117" t="s">
        <v>70</v>
      </c>
      <c r="H313" s="116" t="n">
        <v>110.0</v>
      </c>
      <c r="I313" s="116" t="n">
        <v>90.0</v>
      </c>
      <c r="J313" s="117" t="s">
        <v>71</v>
      </c>
      <c r="K313" s="117" t="s">
        <v>72</v>
      </c>
      <c r="L313" s="118" t="s">
        <v>1110</v>
      </c>
      <c r="M313" s="117" t="s">
        <v>83</v>
      </c>
      <c r="N313" s="117" t="s">
        <v>83</v>
      </c>
      <c r="O313" s="117" t="s">
        <v>94</v>
      </c>
      <c r="P313" s="119">
        <f>IF(INDIRECT("G313")="Mercado Shops","-",IF(INDIRECT("O313")="Clássico","11%",IF(INDIRECT("O313")="Premium","16%","-")))</f>
      </c>
      <c r="Q313" s="119">
        <f>IF(INDIRECT("G313")="Mercado Livre","-",IF(INDIRECT("O313")="Clássico","1.99%",IF(INDIRECT("O313")="Premium","11.99%","-")))</f>
      </c>
      <c r="R313" s="117" t="s">
        <v>76</v>
      </c>
      <c r="S313" s="119" t="s">
        <v>84</v>
      </c>
    </row>
    <row r="314" ht="50.0" customHeight="true">
      <c r="A314" s="114" t="s">
        <v>1111</v>
      </c>
      <c r="B314" s="114"/>
      <c r="C314" s="115" t="s">
        <v>1112</v>
      </c>
      <c r="D314" s="115" t="s">
        <v>1113</v>
      </c>
      <c r="E314" s="114" t="s">
        <v>69</v>
      </c>
      <c r="F314" s="116" t="n">
        <v>1.0</v>
      </c>
      <c r="G314" s="117" t="s">
        <v>70</v>
      </c>
      <c r="H314" s="116" t="n">
        <v>110.0</v>
      </c>
      <c r="I314" s="116" t="n">
        <v>99.0</v>
      </c>
      <c r="J314" s="117" t="s">
        <v>71</v>
      </c>
      <c r="K314" s="117" t="s">
        <v>72</v>
      </c>
      <c r="L314" s="118" t="s">
        <v>1114</v>
      </c>
      <c r="M314" s="117" t="s">
        <v>83</v>
      </c>
      <c r="N314" s="117" t="s">
        <v>83</v>
      </c>
      <c r="O314" s="117" t="s">
        <v>94</v>
      </c>
      <c r="P314" s="119">
        <f>IF(INDIRECT("G314")="Mercado Shops","-",IF(INDIRECT("O314")="Clássico","11%",IF(INDIRECT("O314")="Premium","16%","-")))</f>
      </c>
      <c r="Q314" s="119">
        <f>IF(INDIRECT("G314")="Mercado Livre","-",IF(INDIRECT("O314")="Clássico","1.99%",IF(INDIRECT("O314")="Premium","11.99%","-")))</f>
      </c>
      <c r="R314" s="117" t="s">
        <v>76</v>
      </c>
      <c r="S314" s="119" t="s">
        <v>84</v>
      </c>
    </row>
    <row r="315" ht="50.0" customHeight="true">
      <c r="A315" s="114" t="s">
        <v>1115</v>
      </c>
      <c r="B315" s="114"/>
      <c r="C315" s="115" t="s">
        <v>1116</v>
      </c>
      <c r="D315" s="115" t="s">
        <v>1117</v>
      </c>
      <c r="E315" s="114" t="s">
        <v>69</v>
      </c>
      <c r="F315" s="116" t="n">
        <v>1.0</v>
      </c>
      <c r="G315" s="117" t="s">
        <v>70</v>
      </c>
      <c r="H315" s="116" t="n">
        <v>220.0</v>
      </c>
      <c r="I315" s="116" t="n">
        <v>185.0</v>
      </c>
      <c r="J315" s="117" t="s">
        <v>71</v>
      </c>
      <c r="K315" s="117" t="s">
        <v>72</v>
      </c>
      <c r="L315" s="118" t="s">
        <v>1118</v>
      </c>
      <c r="M315" s="117" t="s">
        <v>83</v>
      </c>
      <c r="N315" s="117" t="s">
        <v>83</v>
      </c>
      <c r="O315" s="117" t="s">
        <v>94</v>
      </c>
      <c r="P315" s="119">
        <f>IF(INDIRECT("G315")="Mercado Shops","-",IF(INDIRECT("O315")="Clássico","11%",IF(INDIRECT("O315")="Premium","16%","-")))</f>
      </c>
      <c r="Q315" s="119">
        <f>IF(INDIRECT("G315")="Mercado Livre","-",IF(INDIRECT("O315")="Clássico","1.99%",IF(INDIRECT("O315")="Premium","11.99%","-")))</f>
      </c>
      <c r="R315" s="117" t="s">
        <v>76</v>
      </c>
      <c r="S315" s="119" t="s">
        <v>84</v>
      </c>
    </row>
    <row r="316" ht="50.0" customHeight="true">
      <c r="A316" s="114" t="s">
        <v>1119</v>
      </c>
      <c r="B316" s="114"/>
      <c r="C316" s="115"/>
      <c r="D316" s="115" t="s">
        <v>1120</v>
      </c>
      <c r="E316" s="114" t="s">
        <v>69</v>
      </c>
      <c r="F316" s="116" t="n">
        <v>1.0</v>
      </c>
      <c r="G316" s="117" t="s">
        <v>38</v>
      </c>
      <c r="H316" s="116" t="n">
        <v>145.0</v>
      </c>
      <c r="I316" s="116" t="n">
        <v>120.0</v>
      </c>
      <c r="J316" s="117" t="s">
        <v>71</v>
      </c>
      <c r="K316" s="117" t="s">
        <v>72</v>
      </c>
      <c r="L316" s="118" t="s">
        <v>1121</v>
      </c>
      <c r="M316" s="117" t="s">
        <v>83</v>
      </c>
      <c r="N316" s="117" t="s">
        <v>83</v>
      </c>
      <c r="O316" s="117" t="s">
        <v>94</v>
      </c>
      <c r="P316" s="119">
        <f>IF(INDIRECT("G316")="Mercado Shops","-",IF(INDIRECT("O316")="Clássico","11%",IF(INDIRECT("O316")="Premium","16%","-")))</f>
      </c>
      <c r="Q316" s="119">
        <f>IF(INDIRECT("G316")="Mercado Livre","-",IF(INDIRECT("O316")="Clássico","1.99%",IF(INDIRECT("O316")="Premium","11.99%","-")))</f>
      </c>
      <c r="R316" s="117" t="s">
        <v>76</v>
      </c>
      <c r="S316" s="119" t="s">
        <v>84</v>
      </c>
    </row>
    <row r="317" ht="50.0" customHeight="true">
      <c r="A317" s="114" t="s">
        <v>1122</v>
      </c>
      <c r="B317" s="114"/>
      <c r="C317" s="115"/>
      <c r="D317" s="115" t="s">
        <v>1123</v>
      </c>
      <c r="E317" s="114" t="s">
        <v>69</v>
      </c>
      <c r="F317" s="116" t="n">
        <v>1.0</v>
      </c>
      <c r="G317" s="117" t="s">
        <v>70</v>
      </c>
      <c r="H317" s="116" t="n">
        <v>145.0</v>
      </c>
      <c r="I317" s="116" t="n">
        <v>135.0</v>
      </c>
      <c r="J317" s="117" t="s">
        <v>71</v>
      </c>
      <c r="K317" s="117" t="s">
        <v>72</v>
      </c>
      <c r="L317" s="118" t="s">
        <v>1124</v>
      </c>
      <c r="M317" s="117" t="s">
        <v>83</v>
      </c>
      <c r="N317" s="117" t="s">
        <v>83</v>
      </c>
      <c r="O317" s="117" t="s">
        <v>94</v>
      </c>
      <c r="P317" s="119">
        <f>IF(INDIRECT("G317")="Mercado Shops","-",IF(INDIRECT("O317")="Clássico","11%",IF(INDIRECT("O317")="Premium","16%","-")))</f>
      </c>
      <c r="Q317" s="119">
        <f>IF(INDIRECT("G317")="Mercado Livre","-",IF(INDIRECT("O317")="Clássico","1.99%",IF(INDIRECT("O317")="Premium","11.99%","-")))</f>
      </c>
      <c r="R317" s="117" t="s">
        <v>76</v>
      </c>
      <c r="S317" s="119" t="s">
        <v>84</v>
      </c>
    </row>
    <row r="318" ht="50.0" customHeight="true">
      <c r="A318" s="114" t="s">
        <v>1125</v>
      </c>
      <c r="B318" s="114"/>
      <c r="C318" s="115"/>
      <c r="D318" s="115" t="s">
        <v>1126</v>
      </c>
      <c r="E318" s="114" t="s">
        <v>69</v>
      </c>
      <c r="F318" s="116" t="n">
        <v>1.0</v>
      </c>
      <c r="G318" s="117" t="s">
        <v>70</v>
      </c>
      <c r="H318" s="116" t="n">
        <v>150.0</v>
      </c>
      <c r="I318" s="116" t="n">
        <v>150.0</v>
      </c>
      <c r="J318" s="117" t="s">
        <v>71</v>
      </c>
      <c r="K318" s="117" t="s">
        <v>72</v>
      </c>
      <c r="L318" s="118" t="s">
        <v>1127</v>
      </c>
      <c r="M318" s="117" t="s">
        <v>83</v>
      </c>
      <c r="N318" s="117" t="s">
        <v>83</v>
      </c>
      <c r="O318" s="117" t="s">
        <v>94</v>
      </c>
      <c r="P318" s="119">
        <f>IF(INDIRECT("G318")="Mercado Shops","-",IF(INDIRECT("O318")="Clássico","11%",IF(INDIRECT("O318")="Premium","16%","-")))</f>
      </c>
      <c r="Q318" s="119">
        <f>IF(INDIRECT("G318")="Mercado Livre","-",IF(INDIRECT("O318")="Clássico","1.99%",IF(INDIRECT("O318")="Premium","11.99%","-")))</f>
      </c>
      <c r="R318" s="117" t="s">
        <v>76</v>
      </c>
      <c r="S318" s="119" t="s">
        <v>84</v>
      </c>
    </row>
    <row r="319" ht="50.0" customHeight="true">
      <c r="A319" s="114" t="s">
        <v>1128</v>
      </c>
      <c r="B319" s="114"/>
      <c r="C319" s="115"/>
      <c r="D319" s="115" t="s">
        <v>1129</v>
      </c>
      <c r="E319" s="114" t="s">
        <v>69</v>
      </c>
      <c r="F319" s="116" t="n">
        <v>1.0</v>
      </c>
      <c r="G319" s="117" t="s">
        <v>70</v>
      </c>
      <c r="H319" s="116" t="n">
        <v>120.0</v>
      </c>
      <c r="I319" s="116" t="n">
        <v>90.0</v>
      </c>
      <c r="J319" s="117" t="s">
        <v>71</v>
      </c>
      <c r="K319" s="117" t="s">
        <v>72</v>
      </c>
      <c r="L319" s="118" t="s">
        <v>1130</v>
      </c>
      <c r="M319" s="117" t="s">
        <v>83</v>
      </c>
      <c r="N319" s="117" t="s">
        <v>83</v>
      </c>
      <c r="O319" s="117" t="s">
        <v>94</v>
      </c>
      <c r="P319" s="119">
        <f>IF(INDIRECT("G319")="Mercado Shops","-",IF(INDIRECT("O319")="Clássico","11%",IF(INDIRECT("O319")="Premium","16%","-")))</f>
      </c>
      <c r="Q319" s="119">
        <f>IF(INDIRECT("G319")="Mercado Livre","-",IF(INDIRECT("O319")="Clássico","1.99%",IF(INDIRECT("O319")="Premium","11.99%","-")))</f>
      </c>
      <c r="R319" s="117" t="s">
        <v>76</v>
      </c>
      <c r="S319" s="119" t="s">
        <v>84</v>
      </c>
    </row>
    <row r="320" ht="50.0" customHeight="true">
      <c r="A320" s="114" t="s">
        <v>1131</v>
      </c>
      <c r="B320" s="114"/>
      <c r="C320" s="115"/>
      <c r="D320" s="115" t="s">
        <v>1132</v>
      </c>
      <c r="E320" s="114" t="s">
        <v>69</v>
      </c>
      <c r="F320" s="116" t="n">
        <v>1.0</v>
      </c>
      <c r="G320" s="117" t="s">
        <v>70</v>
      </c>
      <c r="H320" s="116" t="n">
        <v>220.0</v>
      </c>
      <c r="I320" s="116" t="n">
        <v>175.0</v>
      </c>
      <c r="J320" s="117" t="s">
        <v>71</v>
      </c>
      <c r="K320" s="117" t="s">
        <v>72</v>
      </c>
      <c r="L320" s="118" t="s">
        <v>1133</v>
      </c>
      <c r="M320" s="117" t="s">
        <v>83</v>
      </c>
      <c r="N320" s="117" t="s">
        <v>83</v>
      </c>
      <c r="O320" s="117" t="s">
        <v>94</v>
      </c>
      <c r="P320" s="119">
        <f>IF(INDIRECT("G320")="Mercado Shops","-",IF(INDIRECT("O320")="Clássico","11%",IF(INDIRECT("O320")="Premium","16%","-")))</f>
      </c>
      <c r="Q320" s="119">
        <f>IF(INDIRECT("G320")="Mercado Livre","-",IF(INDIRECT("O320")="Clássico","1.99%",IF(INDIRECT("O320")="Premium","11.99%","-")))</f>
      </c>
      <c r="R320" s="117" t="s">
        <v>76</v>
      </c>
      <c r="S320" s="119" t="s">
        <v>84</v>
      </c>
    </row>
    <row r="321" ht="50.0" customHeight="true">
      <c r="A321" s="114" t="s">
        <v>1134</v>
      </c>
      <c r="B321" s="114"/>
      <c r="C321" s="115"/>
      <c r="D321" s="115" t="s">
        <v>1135</v>
      </c>
      <c r="E321" s="114" t="s">
        <v>69</v>
      </c>
      <c r="F321" s="116" t="n">
        <v>1.0</v>
      </c>
      <c r="G321" s="117" t="s">
        <v>70</v>
      </c>
      <c r="H321" s="116" t="n">
        <v>165.0</v>
      </c>
      <c r="I321" s="116" t="n">
        <v>155.0</v>
      </c>
      <c r="J321" s="117" t="s">
        <v>71</v>
      </c>
      <c r="K321" s="117" t="s">
        <v>72</v>
      </c>
      <c r="L321" s="118" t="s">
        <v>1136</v>
      </c>
      <c r="M321" s="117" t="s">
        <v>83</v>
      </c>
      <c r="N321" s="117" t="s">
        <v>83</v>
      </c>
      <c r="O321" s="117" t="s">
        <v>94</v>
      </c>
      <c r="P321" s="119">
        <f>IF(INDIRECT("G321")="Mercado Shops","-",IF(INDIRECT("O321")="Clássico","11%",IF(INDIRECT("O321")="Premium","16%","-")))</f>
      </c>
      <c r="Q321" s="119">
        <f>IF(INDIRECT("G321")="Mercado Livre","-",IF(INDIRECT("O321")="Clássico","1.99%",IF(INDIRECT("O321")="Premium","11.99%","-")))</f>
      </c>
      <c r="R321" s="117" t="s">
        <v>76</v>
      </c>
      <c r="S321" s="119" t="s">
        <v>84</v>
      </c>
    </row>
    <row r="322" ht="50.0" customHeight="true">
      <c r="A322" s="114" t="s">
        <v>1137</v>
      </c>
      <c r="B322" s="114"/>
      <c r="C322" s="115"/>
      <c r="D322" s="115" t="s">
        <v>1138</v>
      </c>
      <c r="E322" s="114" t="s">
        <v>69</v>
      </c>
      <c r="F322" s="116" t="n">
        <v>1.0</v>
      </c>
      <c r="G322" s="117" t="s">
        <v>70</v>
      </c>
      <c r="H322" s="116" t="n">
        <v>100.0</v>
      </c>
      <c r="I322" s="116" t="n">
        <v>85.0</v>
      </c>
      <c r="J322" s="117" t="s">
        <v>71</v>
      </c>
      <c r="K322" s="117" t="s">
        <v>72</v>
      </c>
      <c r="L322" s="118" t="s">
        <v>1139</v>
      </c>
      <c r="M322" s="117" t="s">
        <v>83</v>
      </c>
      <c r="N322" s="117" t="s">
        <v>83</v>
      </c>
      <c r="O322" s="117" t="s">
        <v>94</v>
      </c>
      <c r="P322" s="119">
        <f>IF(INDIRECT("G322")="Mercado Shops","-",IF(INDIRECT("O322")="Clássico","11%",IF(INDIRECT("O322")="Premium","16%","-")))</f>
      </c>
      <c r="Q322" s="119">
        <f>IF(INDIRECT("G322")="Mercado Livre","-",IF(INDIRECT("O322")="Clássico","1.99%",IF(INDIRECT("O322")="Premium","11.99%","-")))</f>
      </c>
      <c r="R322" s="117" t="s">
        <v>76</v>
      </c>
      <c r="S322" s="119" t="s">
        <v>84</v>
      </c>
    </row>
    <row r="323" ht="50.0" customHeight="true">
      <c r="A323" s="114" t="s">
        <v>1140</v>
      </c>
      <c r="B323" s="114"/>
      <c r="C323" s="115"/>
      <c r="D323" s="115" t="s">
        <v>1141</v>
      </c>
      <c r="E323" s="114" t="s">
        <v>69</v>
      </c>
      <c r="F323" s="116" t="n">
        <v>1.0</v>
      </c>
      <c r="G323" s="117" t="s">
        <v>70</v>
      </c>
      <c r="H323" s="116" t="n">
        <v>214.9</v>
      </c>
      <c r="I323" s="116" t="n">
        <v>180.0</v>
      </c>
      <c r="J323" s="117" t="s">
        <v>71</v>
      </c>
      <c r="K323" s="117" t="s">
        <v>72</v>
      </c>
      <c r="L323" s="118" t="s">
        <v>1142</v>
      </c>
      <c r="M323" s="117" t="s">
        <v>83</v>
      </c>
      <c r="N323" s="117" t="s">
        <v>83</v>
      </c>
      <c r="O323" s="117" t="s">
        <v>94</v>
      </c>
      <c r="P323" s="119">
        <f>IF(INDIRECT("G323")="Mercado Shops","-",IF(INDIRECT("O323")="Clássico","11%",IF(INDIRECT("O323")="Premium","16%","-")))</f>
      </c>
      <c r="Q323" s="119">
        <f>IF(INDIRECT("G323")="Mercado Livre","-",IF(INDIRECT("O323")="Clássico","1.99%",IF(INDIRECT("O323")="Premium","11.99%","-")))</f>
      </c>
      <c r="R323" s="117" t="s">
        <v>76</v>
      </c>
      <c r="S323" s="119" t="s">
        <v>84</v>
      </c>
    </row>
    <row r="324" ht="50.0" customHeight="true">
      <c r="A324" s="114" t="s">
        <v>1143</v>
      </c>
      <c r="B324" s="114"/>
      <c r="C324" s="115"/>
      <c r="D324" s="115" t="s">
        <v>1144</v>
      </c>
      <c r="E324" s="114" t="s">
        <v>69</v>
      </c>
      <c r="F324" s="116" t="n">
        <v>1.0</v>
      </c>
      <c r="G324" s="117" t="s">
        <v>70</v>
      </c>
      <c r="H324" s="116" t="n">
        <v>265.0</v>
      </c>
      <c r="I324" s="116" t="n">
        <v>235.0</v>
      </c>
      <c r="J324" s="117" t="s">
        <v>71</v>
      </c>
      <c r="K324" s="117" t="s">
        <v>72</v>
      </c>
      <c r="L324" s="118" t="s">
        <v>1145</v>
      </c>
      <c r="M324" s="117" t="s">
        <v>83</v>
      </c>
      <c r="N324" s="117" t="s">
        <v>83</v>
      </c>
      <c r="O324" s="117" t="s">
        <v>94</v>
      </c>
      <c r="P324" s="119">
        <f>IF(INDIRECT("G324")="Mercado Shops","-",IF(INDIRECT("O324")="Clássico","11%",IF(INDIRECT("O324")="Premium","16%","-")))</f>
      </c>
      <c r="Q324" s="119">
        <f>IF(INDIRECT("G324")="Mercado Livre","-",IF(INDIRECT("O324")="Clássico","1.99%",IF(INDIRECT("O324")="Premium","11.99%","-")))</f>
      </c>
      <c r="R324" s="117" t="s">
        <v>76</v>
      </c>
      <c r="S324" s="119" t="s">
        <v>84</v>
      </c>
    </row>
    <row r="325" ht="50.0" customHeight="true">
      <c r="A325" s="114" t="s">
        <v>1146</v>
      </c>
      <c r="B325" s="114"/>
      <c r="C325" s="115"/>
      <c r="D325" s="115" t="s">
        <v>1147</v>
      </c>
      <c r="E325" s="114" t="s">
        <v>69</v>
      </c>
      <c r="F325" s="116" t="n">
        <v>1.0</v>
      </c>
      <c r="G325" s="117" t="s">
        <v>70</v>
      </c>
      <c r="H325" s="116" t="n">
        <v>400.0</v>
      </c>
      <c r="I325" s="116" t="n">
        <v>365.0</v>
      </c>
      <c r="J325" s="117" t="s">
        <v>71</v>
      </c>
      <c r="K325" s="117" t="s">
        <v>72</v>
      </c>
      <c r="L325" s="118" t="s">
        <v>1148</v>
      </c>
      <c r="M325" s="117" t="s">
        <v>74</v>
      </c>
      <c r="N325" s="117" t="s">
        <v>74</v>
      </c>
      <c r="O325" s="117" t="s">
        <v>94</v>
      </c>
      <c r="P325" s="119">
        <f>IF(INDIRECT("G325")="Mercado Shops","-",IF(INDIRECT("O325")="Clássico","13%",IF(INDIRECT("O325")="Premium","18%","-")))</f>
      </c>
      <c r="Q325" s="119">
        <f>IF(INDIRECT("G325")="Mercado Livre","-",IF(INDIRECT("O325")="Clássico","1.99%",IF(INDIRECT("O325")="Premium","11.99%","-")))</f>
      </c>
      <c r="R325" s="117" t="s">
        <v>76</v>
      </c>
      <c r="S325" s="119" t="s">
        <v>166</v>
      </c>
    </row>
    <row r="326" ht="50.0" customHeight="true">
      <c r="A326" s="114" t="s">
        <v>1149</v>
      </c>
      <c r="B326" s="114"/>
      <c r="C326" s="115"/>
      <c r="D326" s="115" t="s">
        <v>1150</v>
      </c>
      <c r="E326" s="114" t="s">
        <v>69</v>
      </c>
      <c r="F326" s="116" t="n">
        <v>1.0</v>
      </c>
      <c r="G326" s="117" t="s">
        <v>40</v>
      </c>
      <c r="H326" s="116" t="n">
        <v>800.0</v>
      </c>
      <c r="I326" s="116" t="n">
        <v>750.0</v>
      </c>
      <c r="J326" s="117" t="s">
        <v>71</v>
      </c>
      <c r="K326" s="117" t="s">
        <v>72</v>
      </c>
      <c r="L326" s="118" t="s">
        <v>1151</v>
      </c>
      <c r="M326" s="117" t="s">
        <v>74</v>
      </c>
      <c r="N326" s="117" t="s">
        <v>74</v>
      </c>
      <c r="O326" s="117" t="s">
        <v>75</v>
      </c>
      <c r="P326" s="119">
        <f>IF(INDIRECT("G326")="Mercado Shops","-",IF(INDIRECT("O326")="Clássico","11.5%",IF(INDIRECT("O326")="Premium","16.5%","-")))</f>
      </c>
      <c r="Q326" s="119">
        <f>IF(INDIRECT("G326")="Mercado Livre","-",IF(INDIRECT("O326")="Clássico","1.99%",IF(INDIRECT("O326")="Premium","11.99%","-")))</f>
      </c>
      <c r="R326" s="117" t="s">
        <v>76</v>
      </c>
      <c r="S326" s="119" t="s">
        <v>1152</v>
      </c>
    </row>
    <row r="327" ht="50.0" customHeight="true">
      <c r="A327" s="114" t="s">
        <v>1153</v>
      </c>
      <c r="B327" s="114"/>
      <c r="C327" s="115"/>
      <c r="D327" s="115" t="s">
        <v>1154</v>
      </c>
      <c r="E327" s="114" t="s">
        <v>69</v>
      </c>
      <c r="F327" s="116" t="n">
        <v>1.0</v>
      </c>
      <c r="G327" s="117" t="s">
        <v>70</v>
      </c>
      <c r="H327" s="116" t="n">
        <v>499.0</v>
      </c>
      <c r="I327" s="116" t="n">
        <v>440.0</v>
      </c>
      <c r="J327" s="117" t="s">
        <v>71</v>
      </c>
      <c r="K327" s="117" t="s">
        <v>72</v>
      </c>
      <c r="L327" s="118" t="s">
        <v>1155</v>
      </c>
      <c r="M327" s="117" t="s">
        <v>83</v>
      </c>
      <c r="N327" s="117" t="s">
        <v>83</v>
      </c>
      <c r="O327" s="117" t="s">
        <v>94</v>
      </c>
      <c r="P327" s="119">
        <f>IF(INDIRECT("G327")="Mercado Shops","-",IF(INDIRECT("O327")="Clássico","11%",IF(INDIRECT("O327")="Premium","16%","-")))</f>
      </c>
      <c r="Q327" s="119">
        <f>IF(INDIRECT("G327")="Mercado Livre","-",IF(INDIRECT("O327")="Clássico","1.99%",IF(INDIRECT("O327")="Premium","11.99%","-")))</f>
      </c>
      <c r="R327" s="117" t="s">
        <v>76</v>
      </c>
      <c r="S327" s="119" t="s">
        <v>84</v>
      </c>
    </row>
    <row r="328" ht="50.0" customHeight="true">
      <c r="A328" s="114" t="s">
        <v>1156</v>
      </c>
      <c r="B328" s="114"/>
      <c r="C328" s="115"/>
      <c r="D328" s="115" t="s">
        <v>1157</v>
      </c>
      <c r="E328" s="114" t="s">
        <v>69</v>
      </c>
      <c r="F328" s="116" t="n">
        <v>1.0</v>
      </c>
      <c r="G328" s="117" t="s">
        <v>70</v>
      </c>
      <c r="H328" s="116" t="n">
        <v>150.0</v>
      </c>
      <c r="I328" s="116" t="n">
        <v>130.0</v>
      </c>
      <c r="J328" s="117" t="s">
        <v>71</v>
      </c>
      <c r="K328" s="117" t="s">
        <v>72</v>
      </c>
      <c r="L328" s="118" t="s">
        <v>22</v>
      </c>
      <c r="M328" s="117" t="s">
        <v>83</v>
      </c>
      <c r="N328" s="117" t="s">
        <v>83</v>
      </c>
      <c r="O328" s="117" t="s">
        <v>94</v>
      </c>
      <c r="P328" s="119">
        <f>IF(INDIRECT("G328")="Mercado Shops","-",IF(INDIRECT("O328")="Clássico","11%",IF(INDIRECT("O328")="Premium","16%","-")))</f>
      </c>
      <c r="Q328" s="119">
        <f>IF(INDIRECT("G328")="Mercado Livre","-",IF(INDIRECT("O328")="Clássico","1.99%",IF(INDIRECT("O328")="Premium","11.99%","-")))</f>
      </c>
      <c r="R328" s="117" t="s">
        <v>76</v>
      </c>
      <c r="S328" s="119" t="s">
        <v>84</v>
      </c>
    </row>
    <row r="329" ht="50.0" customHeight="true">
      <c r="A329" s="114" t="s">
        <v>1158</v>
      </c>
      <c r="B329" s="114"/>
      <c r="C329" s="115"/>
      <c r="D329" s="115" t="s">
        <v>1159</v>
      </c>
      <c r="E329" s="114" t="s">
        <v>69</v>
      </c>
      <c r="F329" s="116" t="n">
        <v>1.0</v>
      </c>
      <c r="G329" s="117" t="s">
        <v>70</v>
      </c>
      <c r="H329" s="116" t="n">
        <v>2750.0</v>
      </c>
      <c r="I329" s="116" t="n">
        <v>2390.0</v>
      </c>
      <c r="J329" s="117" t="s">
        <v>71</v>
      </c>
      <c r="K329" s="117" t="s">
        <v>72</v>
      </c>
      <c r="L329" s="118" t="s">
        <v>1160</v>
      </c>
      <c r="M329" s="117" t="s">
        <v>83</v>
      </c>
      <c r="N329" s="117" t="s">
        <v>82</v>
      </c>
      <c r="O329" s="117" t="s">
        <v>75</v>
      </c>
      <c r="P329" s="119">
        <f>IF(INDIRECT("G329")="Mercado Shops","-",IF(INDIRECT("O329")="Clássico","13%",IF(INDIRECT("O329")="Premium","18%","-")))</f>
      </c>
      <c r="Q329" s="119">
        <f>IF(INDIRECT("G329")="Mercado Livre","-",IF(INDIRECT("O329")="Clássico","1.99%",IF(INDIRECT("O329")="Premium","11.99%","-")))</f>
      </c>
      <c r="R329" s="117" t="s">
        <v>76</v>
      </c>
      <c r="S329" s="119" t="s">
        <v>166</v>
      </c>
    </row>
    <row r="330" ht="50.0" customHeight="true">
      <c r="A330" s="114" t="s">
        <v>1161</v>
      </c>
      <c r="B330" s="114"/>
      <c r="C330" s="114" t="s">
        <v>22</v>
      </c>
      <c r="D330" s="115" t="s">
        <v>1162</v>
      </c>
      <c r="E330" s="114" t="s">
        <v>69</v>
      </c>
      <c r="F330" s="119" t="s">
        <v>92</v>
      </c>
      <c r="G330" s="117" t="s">
        <v>70</v>
      </c>
      <c r="H330" s="116" t="n">
        <v>310.0</v>
      </c>
      <c r="I330" s="116" t="n">
        <v>260.0</v>
      </c>
      <c r="J330" s="117" t="s">
        <v>71</v>
      </c>
      <c r="K330" s="117" t="s">
        <v>72</v>
      </c>
      <c r="L330" s="118" t="s">
        <v>1163</v>
      </c>
      <c r="M330" s="117" t="s">
        <v>83</v>
      </c>
      <c r="N330" s="117" t="s">
        <v>83</v>
      </c>
      <c r="O330" s="117" t="s">
        <v>94</v>
      </c>
      <c r="P330" s="119">
        <f>IF(INDIRECT("G330")="Mercado Shops","-",IF(INDIRECT("O330")="Clássico","13%",IF(INDIRECT("O330")="Premium","18%","-")))</f>
      </c>
      <c r="Q330" s="119">
        <f>IF(INDIRECT("G330")="Mercado Livre","-",IF(INDIRECT("O330")="Clássico","1.99%",IF(INDIRECT("O330")="Premium","11.99%","-")))</f>
      </c>
      <c r="R330" s="117" t="s">
        <v>76</v>
      </c>
      <c r="S330" s="119" t="s">
        <v>595</v>
      </c>
    </row>
    <row r="331" ht="50.0" customHeight="true">
      <c r="A331" s="114" t="s">
        <v>1161</v>
      </c>
      <c r="B331" s="114" t="s">
        <v>1164</v>
      </c>
      <c r="C331" s="115"/>
      <c r="D331" s="120">
        <f>"     "&amp;D330</f>
      </c>
      <c r="E331" s="114" t="s">
        <v>1165</v>
      </c>
      <c r="F331" s="116" t="n">
        <v>1.0</v>
      </c>
      <c r="G331" s="119">
        <f>G330&amp;"     "</f>
      </c>
      <c r="H331" s="119">
        <f>H330</f>
      </c>
      <c r="I331" s="119">
        <f>I330</f>
      </c>
      <c r="J331" s="119">
        <f>J330</f>
      </c>
      <c r="K331" s="119">
        <f>K330&amp;"     "</f>
      </c>
      <c r="L331" s="120">
        <f>L330</f>
      </c>
      <c r="M331" s="119">
        <f>M330&amp;"     "</f>
      </c>
      <c r="N331" s="119">
        <f>N330&amp;"     "</f>
      </c>
      <c r="O331" s="119">
        <f>O330&amp;"     "</f>
      </c>
      <c r="P331" s="119">
        <f>P330</f>
      </c>
      <c r="Q331" s="119">
        <f>Q330</f>
      </c>
      <c r="R331" s="119">
        <f>R330&amp;"     "</f>
      </c>
      <c r="S331" s="119" t="s">
        <v>595</v>
      </c>
    </row>
    <row r="332" ht="50.0" customHeight="true">
      <c r="A332" s="114" t="s">
        <v>1166</v>
      </c>
      <c r="B332" s="114"/>
      <c r="C332" s="115"/>
      <c r="D332" s="115" t="s">
        <v>1167</v>
      </c>
      <c r="E332" s="114" t="s">
        <v>69</v>
      </c>
      <c r="F332" s="116" t="n">
        <v>1.0</v>
      </c>
      <c r="G332" s="117" t="s">
        <v>70</v>
      </c>
      <c r="H332" s="116" t="n">
        <v>800.0</v>
      </c>
      <c r="I332" s="116" t="n">
        <v>749.0</v>
      </c>
      <c r="J332" s="117" t="s">
        <v>71</v>
      </c>
      <c r="K332" s="117" t="s">
        <v>72</v>
      </c>
      <c r="L332" s="118" t="s">
        <v>1168</v>
      </c>
      <c r="M332" s="117" t="s">
        <v>82</v>
      </c>
      <c r="N332" s="117" t="s">
        <v>82</v>
      </c>
      <c r="O332" s="117" t="s">
        <v>94</v>
      </c>
      <c r="P332" s="119">
        <f>IF(INDIRECT("G332")="Mercado Shops","-",IF(INDIRECT("O332")="Clássico","11%",IF(INDIRECT("O332")="Premium","16%","-")))</f>
      </c>
      <c r="Q332" s="119">
        <f>IF(INDIRECT("G332")="Mercado Livre","-",IF(INDIRECT("O332")="Clássico","1.99%",IF(INDIRECT("O332")="Premium","11.99%","-")))</f>
      </c>
      <c r="R332" s="117" t="s">
        <v>76</v>
      </c>
      <c r="S332" s="119" t="s">
        <v>84</v>
      </c>
    </row>
    <row r="333" ht="50.0" customHeight="true">
      <c r="A333" s="114" t="s">
        <v>1169</v>
      </c>
      <c r="B333" s="114"/>
      <c r="C333" s="114" t="s">
        <v>22</v>
      </c>
      <c r="D333" s="115" t="s">
        <v>1170</v>
      </c>
      <c r="E333" s="114" t="s">
        <v>69</v>
      </c>
      <c r="F333" s="119" t="s">
        <v>92</v>
      </c>
      <c r="G333" s="117" t="s">
        <v>70</v>
      </c>
      <c r="H333" s="116" t="n">
        <v>2700.0</v>
      </c>
      <c r="I333" s="116" t="n">
        <v>2550.0</v>
      </c>
      <c r="J333" s="117" t="s">
        <v>71</v>
      </c>
      <c r="K333" s="117" t="s">
        <v>72</v>
      </c>
      <c r="L333" s="118" t="s">
        <v>1171</v>
      </c>
      <c r="M333" s="117" t="s">
        <v>82</v>
      </c>
      <c r="N333" s="117" t="s">
        <v>82</v>
      </c>
      <c r="O333" s="117" t="s">
        <v>94</v>
      </c>
      <c r="P333" s="119">
        <f>IF(INDIRECT("G333")="Mercado Shops","-",IF(INDIRECT("O333")="Clássico","11%",IF(INDIRECT("O333")="Premium","16%","-")))</f>
      </c>
      <c r="Q333" s="119">
        <f>IF(INDIRECT("G333")="Mercado Livre","-",IF(INDIRECT("O333")="Clássico","1.99%",IF(INDIRECT("O333")="Premium","11.99%","-")))</f>
      </c>
      <c r="R333" s="117" t="s">
        <v>76</v>
      </c>
      <c r="S333" s="119" t="s">
        <v>102</v>
      </c>
    </row>
    <row r="334" ht="50.0" customHeight="true">
      <c r="A334" s="114" t="s">
        <v>1169</v>
      </c>
      <c r="B334" s="114" t="s">
        <v>1172</v>
      </c>
      <c r="C334" s="115" t="s">
        <v>1173</v>
      </c>
      <c r="D334" s="120">
        <f>"     "&amp;D333</f>
      </c>
      <c r="E334" s="114" t="s">
        <v>1174</v>
      </c>
      <c r="F334" s="116" t="n">
        <v>1.0</v>
      </c>
      <c r="G334" s="119">
        <f>G333&amp;"     "</f>
      </c>
      <c r="H334" s="119">
        <f>H333</f>
      </c>
      <c r="I334" s="119">
        <f>I333</f>
      </c>
      <c r="J334" s="119">
        <f>J333</f>
      </c>
      <c r="K334" s="119">
        <f>K333&amp;"     "</f>
      </c>
      <c r="L334" s="120">
        <f>L333</f>
      </c>
      <c r="M334" s="119">
        <f>M333&amp;"     "</f>
      </c>
      <c r="N334" s="119">
        <f>N333&amp;"     "</f>
      </c>
      <c r="O334" s="119">
        <f>O333&amp;"     "</f>
      </c>
      <c r="P334" s="119">
        <f>P333</f>
      </c>
      <c r="Q334" s="119">
        <f>Q333</f>
      </c>
      <c r="R334" s="119">
        <f>R333&amp;"     "</f>
      </c>
      <c r="S334" s="119" t="s">
        <v>102</v>
      </c>
    </row>
    <row r="335" ht="50.0" customHeight="true">
      <c r="A335" s="114" t="s">
        <v>1175</v>
      </c>
      <c r="B335" s="114"/>
      <c r="C335" s="115"/>
      <c r="D335" s="115" t="s">
        <v>1176</v>
      </c>
      <c r="E335" s="114" t="s">
        <v>69</v>
      </c>
      <c r="F335" s="116" t="n">
        <v>1.0</v>
      </c>
      <c r="G335" s="117" t="s">
        <v>70</v>
      </c>
      <c r="H335" s="116" t="n">
        <v>650.0</v>
      </c>
      <c r="I335" s="116" t="n">
        <v>600.0</v>
      </c>
      <c r="J335" s="117" t="s">
        <v>71</v>
      </c>
      <c r="K335" s="117" t="s">
        <v>72</v>
      </c>
      <c r="L335" s="118" t="s">
        <v>1177</v>
      </c>
      <c r="M335" s="117" t="s">
        <v>83</v>
      </c>
      <c r="N335" s="117" t="s">
        <v>83</v>
      </c>
      <c r="O335" s="117" t="s">
        <v>94</v>
      </c>
      <c r="P335" s="119">
        <f>IF(INDIRECT("G335")="Mercado Shops","-",IF(INDIRECT("O335")="Clássico","13%",IF(INDIRECT("O335")="Premium","18%","-")))</f>
      </c>
      <c r="Q335" s="119">
        <f>IF(INDIRECT("G335")="Mercado Livre","-",IF(INDIRECT("O335")="Clássico","1.99%",IF(INDIRECT("O335")="Premium","11.99%","-")))</f>
      </c>
      <c r="R335" s="117" t="s">
        <v>76</v>
      </c>
      <c r="S335" s="119" t="s">
        <v>166</v>
      </c>
    </row>
    <row r="336" ht="50.0" customHeight="true">
      <c r="A336" s="114" t="s">
        <v>1178</v>
      </c>
      <c r="B336" s="114"/>
      <c r="C336" s="115"/>
      <c r="D336" s="115" t="s">
        <v>1179</v>
      </c>
      <c r="E336" s="114" t="s">
        <v>69</v>
      </c>
      <c r="F336" s="116" t="n">
        <v>1.0</v>
      </c>
      <c r="G336" s="117" t="s">
        <v>70</v>
      </c>
      <c r="H336" s="116" t="n">
        <v>3800.0</v>
      </c>
      <c r="I336" s="116" t="n">
        <v>3500.0</v>
      </c>
      <c r="J336" s="117" t="s">
        <v>71</v>
      </c>
      <c r="K336" s="117" t="s">
        <v>72</v>
      </c>
      <c r="L336" s="118" t="s">
        <v>1180</v>
      </c>
      <c r="M336" s="117" t="s">
        <v>83</v>
      </c>
      <c r="N336" s="117" t="s">
        <v>82</v>
      </c>
      <c r="O336" s="117" t="s">
        <v>94</v>
      </c>
      <c r="P336" s="119">
        <f>IF(INDIRECT("G336")="Mercado Shops","-",IF(INDIRECT("O336")="Clássico","13%",IF(INDIRECT("O336")="Premium","18%","-")))</f>
      </c>
      <c r="Q336" s="119">
        <f>IF(INDIRECT("G336")="Mercado Livre","-",IF(INDIRECT("O336")="Clássico","1.99%",IF(INDIRECT("O336")="Premium","11.99%","-")))</f>
      </c>
      <c r="R336" s="117" t="s">
        <v>76</v>
      </c>
      <c r="S336" s="119" t="s">
        <v>166</v>
      </c>
    </row>
    <row r="337" ht="50.0" customHeight="true">
      <c r="A337" s="114" t="s">
        <v>1181</v>
      </c>
      <c r="B337" s="114"/>
      <c r="C337" s="115"/>
      <c r="D337" s="115" t="s">
        <v>1182</v>
      </c>
      <c r="E337" s="114" t="s">
        <v>69</v>
      </c>
      <c r="F337" s="116" t="n">
        <v>1.0</v>
      </c>
      <c r="G337" s="117" t="s">
        <v>70</v>
      </c>
      <c r="H337" s="116" t="n">
        <v>650.0</v>
      </c>
      <c r="I337" s="116" t="n">
        <v>600.0</v>
      </c>
      <c r="J337" s="117" t="s">
        <v>71</v>
      </c>
      <c r="K337" s="117" t="s">
        <v>72</v>
      </c>
      <c r="L337" s="118" t="s">
        <v>1183</v>
      </c>
      <c r="M337" s="117" t="s">
        <v>83</v>
      </c>
      <c r="N337" s="117" t="s">
        <v>83</v>
      </c>
      <c r="O337" s="117" t="s">
        <v>94</v>
      </c>
      <c r="P337" s="119">
        <f>IF(INDIRECT("G337")="Mercado Shops","-",IF(INDIRECT("O337")="Clássico","11%",IF(INDIRECT("O337")="Premium","16%","-")))</f>
      </c>
      <c r="Q337" s="119">
        <f>IF(INDIRECT("G337")="Mercado Livre","-",IF(INDIRECT("O337")="Clássico","1.99%",IF(INDIRECT("O337")="Premium","11.99%","-")))</f>
      </c>
      <c r="R337" s="117" t="s">
        <v>76</v>
      </c>
      <c r="S337" s="119" t="s">
        <v>84</v>
      </c>
    </row>
    <row r="338" ht="50.0" customHeight="true">
      <c r="A338" s="114" t="s">
        <v>1184</v>
      </c>
      <c r="B338" s="114"/>
      <c r="C338" s="114" t="s">
        <v>22</v>
      </c>
      <c r="D338" s="115" t="s">
        <v>1185</v>
      </c>
      <c r="E338" s="114" t="s">
        <v>69</v>
      </c>
      <c r="F338" s="119" t="s">
        <v>92</v>
      </c>
      <c r="G338" s="117" t="s">
        <v>70</v>
      </c>
      <c r="H338" s="116" t="n">
        <v>18500.0</v>
      </c>
      <c r="I338" s="116" t="n">
        <v>15500.0</v>
      </c>
      <c r="J338" s="117" t="s">
        <v>71</v>
      </c>
      <c r="K338" s="117" t="s">
        <v>72</v>
      </c>
      <c r="L338" s="118" t="s">
        <v>1186</v>
      </c>
      <c r="M338" s="117" t="s">
        <v>83</v>
      </c>
      <c r="N338" s="117" t="s">
        <v>82</v>
      </c>
      <c r="O338" s="117" t="s">
        <v>94</v>
      </c>
      <c r="P338" s="119">
        <f>IF(INDIRECT("G338")="Mercado Shops","-",IF(INDIRECT("O338")="Clássico","11%",IF(INDIRECT("O338")="Premium","16%","-")))</f>
      </c>
      <c r="Q338" s="119">
        <f>IF(INDIRECT("G338")="Mercado Livre","-",IF(INDIRECT("O338")="Clássico","1.99%",IF(INDIRECT("O338")="Premium","11.99%","-")))</f>
      </c>
      <c r="R338" s="117" t="s">
        <v>76</v>
      </c>
      <c r="S338" s="119" t="s">
        <v>102</v>
      </c>
    </row>
    <row r="339" ht="50.0" customHeight="true">
      <c r="A339" s="114" t="s">
        <v>1184</v>
      </c>
      <c r="B339" s="114" t="s">
        <v>1187</v>
      </c>
      <c r="C339" s="115"/>
      <c r="D339" s="120">
        <f>"     "&amp;D338</f>
      </c>
      <c r="E339" s="114" t="s">
        <v>311</v>
      </c>
      <c r="F339" s="116" t="n">
        <v>1.0</v>
      </c>
      <c r="G339" s="119">
        <f>G338&amp;"     "</f>
      </c>
      <c r="H339" s="119">
        <f>H338</f>
      </c>
      <c r="I339" s="119">
        <f>I338</f>
      </c>
      <c r="J339" s="119">
        <f>J338</f>
      </c>
      <c r="K339" s="119">
        <f>K338&amp;"     "</f>
      </c>
      <c r="L339" s="120">
        <f>L338</f>
      </c>
      <c r="M339" s="119">
        <f>M338&amp;"     "</f>
      </c>
      <c r="N339" s="119">
        <f>N338&amp;"     "</f>
      </c>
      <c r="O339" s="119">
        <f>O338&amp;"     "</f>
      </c>
      <c r="P339" s="119">
        <f>P338</f>
      </c>
      <c r="Q339" s="119">
        <f>Q338</f>
      </c>
      <c r="R339" s="119">
        <f>R338&amp;"     "</f>
      </c>
      <c r="S339" s="119" t="s">
        <v>102</v>
      </c>
    </row>
    <row r="340" ht="50.0" customHeight="true">
      <c r="A340" s="114" t="s">
        <v>1188</v>
      </c>
      <c r="B340" s="114"/>
      <c r="C340" s="114" t="s">
        <v>22</v>
      </c>
      <c r="D340" s="115" t="s">
        <v>1189</v>
      </c>
      <c r="E340" s="114" t="s">
        <v>69</v>
      </c>
      <c r="F340" s="119" t="s">
        <v>92</v>
      </c>
      <c r="G340" s="117" t="s">
        <v>70</v>
      </c>
      <c r="H340" s="116" t="n">
        <v>1800.0</v>
      </c>
      <c r="I340" s="116" t="n">
        <v>1600.0</v>
      </c>
      <c r="J340" s="117" t="s">
        <v>71</v>
      </c>
      <c r="K340" s="117" t="s">
        <v>72</v>
      </c>
      <c r="L340" s="118" t="s">
        <v>1190</v>
      </c>
      <c r="M340" s="117" t="s">
        <v>83</v>
      </c>
      <c r="N340" s="117" t="s">
        <v>82</v>
      </c>
      <c r="O340" s="117" t="s">
        <v>94</v>
      </c>
      <c r="P340" s="119">
        <f>IF(INDIRECT("G340")="Mercado Shops","-",IF(INDIRECT("O340")="Clássico","11%",IF(INDIRECT("O340")="Premium","16%","-")))</f>
      </c>
      <c r="Q340" s="119">
        <f>IF(INDIRECT("G340")="Mercado Livre","-",IF(INDIRECT("O340")="Clássico","1.99%",IF(INDIRECT("O340")="Premium","11.99%","-")))</f>
      </c>
      <c r="R340" s="117" t="s">
        <v>76</v>
      </c>
      <c r="S340" s="119" t="s">
        <v>1191</v>
      </c>
    </row>
    <row r="341" ht="50.0" customHeight="true">
      <c r="A341" s="114" t="s">
        <v>1188</v>
      </c>
      <c r="B341" s="114" t="s">
        <v>1192</v>
      </c>
      <c r="C341" s="115"/>
      <c r="D341" s="120">
        <f>"     "&amp;D340</f>
      </c>
      <c r="E341" s="114" t="s">
        <v>311</v>
      </c>
      <c r="F341" s="116" t="n">
        <v>1.0</v>
      </c>
      <c r="G341" s="119">
        <f>G340&amp;"     "</f>
      </c>
      <c r="H341" s="119">
        <f>H340</f>
      </c>
      <c r="I341" s="119">
        <f>I340</f>
      </c>
      <c r="J341" s="119">
        <f>J340</f>
      </c>
      <c r="K341" s="119">
        <f>K340&amp;"     "</f>
      </c>
      <c r="L341" s="120">
        <f>L340</f>
      </c>
      <c r="M341" s="119">
        <f>M340&amp;"     "</f>
      </c>
      <c r="N341" s="119">
        <f>N340&amp;"     "</f>
      </c>
      <c r="O341" s="119">
        <f>O340&amp;"     "</f>
      </c>
      <c r="P341" s="119">
        <f>P340</f>
      </c>
      <c r="Q341" s="119">
        <f>Q340</f>
      </c>
      <c r="R341" s="119">
        <f>R340&amp;"     "</f>
      </c>
      <c r="S341" s="119" t="s">
        <v>1191</v>
      </c>
    </row>
    <row r="342" ht="50.0" customHeight="true">
      <c r="A342" s="114" t="s">
        <v>1193</v>
      </c>
      <c r="B342" s="114"/>
      <c r="C342" s="114" t="s">
        <v>22</v>
      </c>
      <c r="D342" s="115" t="s">
        <v>1194</v>
      </c>
      <c r="E342" s="114" t="s">
        <v>69</v>
      </c>
      <c r="F342" s="119" t="s">
        <v>1195</v>
      </c>
      <c r="G342" s="117" t="s">
        <v>70</v>
      </c>
      <c r="H342" s="116" t="n">
        <v>310.0</v>
      </c>
      <c r="I342" s="116" t="n">
        <v>270.0</v>
      </c>
      <c r="J342" s="117" t="s">
        <v>71</v>
      </c>
      <c r="K342" s="117" t="s">
        <v>72</v>
      </c>
      <c r="L342" s="118" t="s">
        <v>1196</v>
      </c>
      <c r="M342" s="117" t="s">
        <v>74</v>
      </c>
      <c r="N342" s="117" t="s">
        <v>74</v>
      </c>
      <c r="O342" s="117" t="s">
        <v>94</v>
      </c>
      <c r="P342" s="119">
        <f>IF(INDIRECT("G342")="Mercado Shops","-",IF(INDIRECT("O342")="Clássico","11.5%",IF(INDIRECT("O342")="Premium","16.5%","-")))</f>
      </c>
      <c r="Q342" s="119">
        <f>IF(INDIRECT("G342")="Mercado Livre","-",IF(INDIRECT("O342")="Clássico","1.99%",IF(INDIRECT("O342")="Premium","11.99%","-")))</f>
      </c>
      <c r="R342" s="117" t="s">
        <v>76</v>
      </c>
      <c r="S342" s="119" t="s">
        <v>1197</v>
      </c>
    </row>
    <row r="343" ht="50.0" customHeight="true">
      <c r="A343" s="114" t="s">
        <v>1193</v>
      </c>
      <c r="B343" s="114" t="s">
        <v>1198</v>
      </c>
      <c r="C343" s="115"/>
      <c r="D343" s="120">
        <f>"     "&amp;D342</f>
      </c>
      <c r="E343" s="114" t="s">
        <v>240</v>
      </c>
      <c r="F343" s="116" t="n">
        <v>1.0</v>
      </c>
      <c r="G343" s="119">
        <f>G342&amp;"     "</f>
      </c>
      <c r="H343" s="119">
        <f>H342</f>
      </c>
      <c r="I343" s="119">
        <f>I342</f>
      </c>
      <c r="J343" s="119">
        <f>J342</f>
      </c>
      <c r="K343" s="119">
        <f>K342&amp;"     "</f>
      </c>
      <c r="L343" s="120">
        <f>L342</f>
      </c>
      <c r="M343" s="119">
        <f>M342&amp;"     "</f>
      </c>
      <c r="N343" s="119">
        <f>N342&amp;"     "</f>
      </c>
      <c r="O343" s="119">
        <f>O342&amp;"     "</f>
      </c>
      <c r="P343" s="119">
        <f>P342</f>
      </c>
      <c r="Q343" s="119">
        <f>Q342</f>
      </c>
      <c r="R343" s="119">
        <f>R342&amp;"     "</f>
      </c>
      <c r="S343" s="119" t="s">
        <v>1197</v>
      </c>
    </row>
    <row r="344" ht="50.0" customHeight="true">
      <c r="A344" s="114" t="s">
        <v>1193</v>
      </c>
      <c r="B344" s="114" t="s">
        <v>1199</v>
      </c>
      <c r="C344" s="115"/>
      <c r="D344" s="120">
        <f>"     "&amp;D342</f>
      </c>
      <c r="E344" s="114" t="s">
        <v>1200</v>
      </c>
      <c r="F344" s="116" t="n">
        <v>1.0</v>
      </c>
      <c r="G344" s="119">
        <f>G342&amp;"     "</f>
      </c>
      <c r="H344" s="119">
        <f>H342</f>
      </c>
      <c r="I344" s="119">
        <f>I342</f>
      </c>
      <c r="J344" s="119">
        <f>J342</f>
      </c>
      <c r="K344" s="119">
        <f>K342&amp;"     "</f>
      </c>
      <c r="L344" s="120">
        <f>L342</f>
      </c>
      <c r="M344" s="119">
        <f>M342&amp;"     "</f>
      </c>
      <c r="N344" s="119">
        <f>N342&amp;"     "</f>
      </c>
      <c r="O344" s="119">
        <f>O342&amp;"     "</f>
      </c>
      <c r="P344" s="119">
        <f>P342</f>
      </c>
      <c r="Q344" s="119">
        <f>Q342</f>
      </c>
      <c r="R344" s="119">
        <f>R342&amp;"     "</f>
      </c>
      <c r="S344" s="119" t="s">
        <v>1197</v>
      </c>
    </row>
    <row r="345" ht="50.0" customHeight="true">
      <c r="A345" s="114" t="s">
        <v>1201</v>
      </c>
      <c r="B345" s="114"/>
      <c r="C345" s="115"/>
      <c r="D345" s="115" t="s">
        <v>1202</v>
      </c>
      <c r="E345" s="114" t="s">
        <v>69</v>
      </c>
      <c r="F345" s="116" t="n">
        <v>1.0</v>
      </c>
      <c r="G345" s="117" t="s">
        <v>70</v>
      </c>
      <c r="H345" s="116" t="n">
        <v>2400.0</v>
      </c>
      <c r="I345" s="116" t="n">
        <v>1990.0</v>
      </c>
      <c r="J345" s="117" t="s">
        <v>71</v>
      </c>
      <c r="K345" s="117" t="s">
        <v>72</v>
      </c>
      <c r="L345" s="118" t="s">
        <v>1203</v>
      </c>
      <c r="M345" s="117" t="s">
        <v>83</v>
      </c>
      <c r="N345" s="117" t="s">
        <v>82</v>
      </c>
      <c r="O345" s="117" t="s">
        <v>94</v>
      </c>
      <c r="P345" s="119">
        <f>IF(INDIRECT("G345")="Mercado Shops","-",IF(INDIRECT("O345")="Clássico","11%",IF(INDIRECT("O345")="Premium","16%","-")))</f>
      </c>
      <c r="Q345" s="119">
        <f>IF(INDIRECT("G345")="Mercado Livre","-",IF(INDIRECT("O345")="Clássico","1.99%",IF(INDIRECT("O345")="Premium","11.99%","-")))</f>
      </c>
      <c r="R345" s="117" t="s">
        <v>76</v>
      </c>
      <c r="S345" s="119" t="s">
        <v>84</v>
      </c>
    </row>
    <row r="346" ht="50.0" customHeight="true">
      <c r="A346" s="114" t="s">
        <v>1204</v>
      </c>
      <c r="B346" s="114"/>
      <c r="C346" s="114" t="s">
        <v>22</v>
      </c>
      <c r="D346" s="115" t="s">
        <v>1205</v>
      </c>
      <c r="E346" s="114" t="s">
        <v>69</v>
      </c>
      <c r="F346" s="119" t="s">
        <v>92</v>
      </c>
      <c r="G346" s="117" t="s">
        <v>70</v>
      </c>
      <c r="H346" s="116" t="n">
        <v>799.0</v>
      </c>
      <c r="I346" s="116" t="n">
        <v>650.0</v>
      </c>
      <c r="J346" s="117" t="s">
        <v>71</v>
      </c>
      <c r="K346" s="117" t="s">
        <v>72</v>
      </c>
      <c r="L346" s="118" t="s">
        <v>1206</v>
      </c>
      <c r="M346" s="117" t="s">
        <v>83</v>
      </c>
      <c r="N346" s="117" t="s">
        <v>82</v>
      </c>
      <c r="O346" s="117" t="s">
        <v>94</v>
      </c>
      <c r="P346" s="119">
        <f>IF(INDIRECT("G346")="Mercado Shops","-",IF(INDIRECT("O346")="Clássico","13%",IF(INDIRECT("O346")="Premium","18%","-")))</f>
      </c>
      <c r="Q346" s="119">
        <f>IF(INDIRECT("G346")="Mercado Livre","-",IF(INDIRECT("O346")="Clássico","1.99%",IF(INDIRECT("O346")="Premium","11.99%","-")))</f>
      </c>
      <c r="R346" s="117" t="s">
        <v>76</v>
      </c>
      <c r="S346" s="119" t="s">
        <v>95</v>
      </c>
    </row>
    <row r="347" ht="50.0" customHeight="true">
      <c r="A347" s="114" t="s">
        <v>1204</v>
      </c>
      <c r="B347" s="114" t="s">
        <v>1207</v>
      </c>
      <c r="C347" s="115"/>
      <c r="D347" s="120">
        <f>"     "&amp;D346</f>
      </c>
      <c r="E347" s="114" t="s">
        <v>405</v>
      </c>
      <c r="F347" s="116" t="n">
        <v>1.0</v>
      </c>
      <c r="G347" s="119">
        <f>G346&amp;"     "</f>
      </c>
      <c r="H347" s="119">
        <f>H346</f>
      </c>
      <c r="I347" s="119">
        <f>I346</f>
      </c>
      <c r="J347" s="119">
        <f>J346</f>
      </c>
      <c r="K347" s="119">
        <f>K346&amp;"     "</f>
      </c>
      <c r="L347" s="120">
        <f>L346</f>
      </c>
      <c r="M347" s="119">
        <f>M346&amp;"     "</f>
      </c>
      <c r="N347" s="119">
        <f>N346&amp;"     "</f>
      </c>
      <c r="O347" s="119">
        <f>O346&amp;"     "</f>
      </c>
      <c r="P347" s="119">
        <f>P346</f>
      </c>
      <c r="Q347" s="119">
        <f>Q346</f>
      </c>
      <c r="R347" s="119">
        <f>R346&amp;"     "</f>
      </c>
      <c r="S347" s="119" t="s">
        <v>95</v>
      </c>
    </row>
    <row r="348" ht="50.0" customHeight="true">
      <c r="A348" s="114" t="s">
        <v>1208</v>
      </c>
      <c r="B348" s="114"/>
      <c r="C348" s="114" t="s">
        <v>22</v>
      </c>
      <c r="D348" s="115" t="s">
        <v>1209</v>
      </c>
      <c r="E348" s="114" t="s">
        <v>69</v>
      </c>
      <c r="F348" s="119" t="s">
        <v>92</v>
      </c>
      <c r="G348" s="117" t="s">
        <v>70</v>
      </c>
      <c r="H348" s="116" t="n">
        <v>650.0</v>
      </c>
      <c r="I348" s="116" t="n">
        <v>499.0</v>
      </c>
      <c r="J348" s="117" t="s">
        <v>71</v>
      </c>
      <c r="K348" s="117" t="s">
        <v>72</v>
      </c>
      <c r="L348" s="118" t="s">
        <v>1210</v>
      </c>
      <c r="M348" s="117" t="s">
        <v>74</v>
      </c>
      <c r="N348" s="117" t="s">
        <v>74</v>
      </c>
      <c r="O348" s="117" t="s">
        <v>94</v>
      </c>
      <c r="P348" s="119">
        <f>IF(INDIRECT("G348")="Mercado Shops","-",IF(INDIRECT("O348")="Clássico","14%",IF(INDIRECT("O348")="Premium","19%","-")))</f>
      </c>
      <c r="Q348" s="119">
        <f>IF(INDIRECT("G348")="Mercado Livre","-",IF(INDIRECT("O348")="Clássico","1.99%",IF(INDIRECT("O348")="Premium","11.99%","-")))</f>
      </c>
      <c r="R348" s="117" t="s">
        <v>76</v>
      </c>
      <c r="S348" s="119" t="s">
        <v>1211</v>
      </c>
    </row>
    <row r="349" ht="50.0" customHeight="true">
      <c r="A349" s="114" t="s">
        <v>1208</v>
      </c>
      <c r="B349" s="114" t="s">
        <v>1212</v>
      </c>
      <c r="C349" s="115"/>
      <c r="D349" s="120">
        <f>"     "&amp;D348</f>
      </c>
      <c r="E349" s="114" t="s">
        <v>1213</v>
      </c>
      <c r="F349" s="116" t="n">
        <v>1.0</v>
      </c>
      <c r="G349" s="119">
        <f>G348&amp;"     "</f>
      </c>
      <c r="H349" s="119">
        <f>H348</f>
      </c>
      <c r="I349" s="119">
        <f>I348</f>
      </c>
      <c r="J349" s="119">
        <f>J348</f>
      </c>
      <c r="K349" s="119">
        <f>K348&amp;"     "</f>
      </c>
      <c r="L349" s="120">
        <f>L348</f>
      </c>
      <c r="M349" s="119">
        <f>M348&amp;"     "</f>
      </c>
      <c r="N349" s="119">
        <f>N348&amp;"     "</f>
      </c>
      <c r="O349" s="119">
        <f>O348&amp;"     "</f>
      </c>
      <c r="P349" s="119">
        <f>P348</f>
      </c>
      <c r="Q349" s="119">
        <f>Q348</f>
      </c>
      <c r="R349" s="119">
        <f>R348&amp;"     "</f>
      </c>
      <c r="S349" s="119" t="s">
        <v>1211</v>
      </c>
    </row>
    <row r="350" ht="50.0" customHeight="true">
      <c r="A350" s="114" t="s">
        <v>1214</v>
      </c>
      <c r="B350" s="114"/>
      <c r="C350" s="115"/>
      <c r="D350" s="115" t="s">
        <v>1215</v>
      </c>
      <c r="E350" s="114" t="s">
        <v>69</v>
      </c>
      <c r="F350" s="116" t="n">
        <v>1.0</v>
      </c>
      <c r="G350" s="117" t="s">
        <v>70</v>
      </c>
      <c r="H350" s="116" t="n">
        <v>1250.0</v>
      </c>
      <c r="I350" s="116" t="n">
        <v>1100.0</v>
      </c>
      <c r="J350" s="117" t="s">
        <v>71</v>
      </c>
      <c r="K350" s="117" t="s">
        <v>72</v>
      </c>
      <c r="L350" s="118" t="s">
        <v>1216</v>
      </c>
      <c r="M350" s="117" t="s">
        <v>83</v>
      </c>
      <c r="N350" s="117" t="s">
        <v>82</v>
      </c>
      <c r="O350" s="117" t="s">
        <v>94</v>
      </c>
      <c r="P350" s="119">
        <f>IF(INDIRECT("G350")="Mercado Shops","-",IF(INDIRECT("O350")="Clássico","11%",IF(INDIRECT("O350")="Premium","16%","-")))</f>
      </c>
      <c r="Q350" s="119">
        <f>IF(INDIRECT("G350")="Mercado Livre","-",IF(INDIRECT("O350")="Clássico","1.99%",IF(INDIRECT("O350")="Premium","11.99%","-")))</f>
      </c>
      <c r="R350" s="117" t="s">
        <v>76</v>
      </c>
      <c r="S350" s="119" t="s">
        <v>84</v>
      </c>
    </row>
    <row r="351" ht="50.0" customHeight="true">
      <c r="A351" s="114" t="s">
        <v>1217</v>
      </c>
      <c r="B351" s="114"/>
      <c r="C351" s="115"/>
      <c r="D351" s="115" t="s">
        <v>1218</v>
      </c>
      <c r="E351" s="114" t="s">
        <v>69</v>
      </c>
      <c r="F351" s="116" t="n">
        <v>1.0</v>
      </c>
      <c r="G351" s="117" t="s">
        <v>70</v>
      </c>
      <c r="H351" s="116" t="n">
        <v>2200.0</v>
      </c>
      <c r="I351" s="116" t="n">
        <v>2000.0</v>
      </c>
      <c r="J351" s="117" t="s">
        <v>71</v>
      </c>
      <c r="K351" s="117" t="s">
        <v>72</v>
      </c>
      <c r="L351" s="118" t="s">
        <v>1219</v>
      </c>
      <c r="M351" s="117" t="s">
        <v>74</v>
      </c>
      <c r="N351" s="117" t="s">
        <v>74</v>
      </c>
      <c r="O351" s="117" t="s">
        <v>94</v>
      </c>
      <c r="P351" s="119">
        <f>IF(INDIRECT("G351")="Mercado Shops","-",IF(INDIRECT("O351")="Clássico","11%",IF(INDIRECT("O351")="Premium","16%","-")))</f>
      </c>
      <c r="Q351" s="119">
        <f>IF(INDIRECT("G351")="Mercado Livre","-",IF(INDIRECT("O351")="Clássico","1.99%",IF(INDIRECT("O351")="Premium","11.99%","-")))</f>
      </c>
      <c r="R351" s="117" t="s">
        <v>76</v>
      </c>
      <c r="S351" s="119" t="s">
        <v>84</v>
      </c>
    </row>
    <row r="352" ht="50.0" customHeight="true">
      <c r="A352" s="114" t="s">
        <v>1220</v>
      </c>
      <c r="B352" s="114"/>
      <c r="C352" s="114" t="s">
        <v>22</v>
      </c>
      <c r="D352" s="115" t="s">
        <v>1221</v>
      </c>
      <c r="E352" s="114" t="s">
        <v>69</v>
      </c>
      <c r="F352" s="119" t="s">
        <v>92</v>
      </c>
      <c r="G352" s="117" t="s">
        <v>70</v>
      </c>
      <c r="H352" s="116" t="n">
        <v>1650.0</v>
      </c>
      <c r="I352" s="116" t="n">
        <v>1550.0</v>
      </c>
      <c r="J352" s="117" t="s">
        <v>71</v>
      </c>
      <c r="K352" s="117" t="s">
        <v>72</v>
      </c>
      <c r="L352" s="118" t="s">
        <v>1222</v>
      </c>
      <c r="M352" s="117" t="s">
        <v>74</v>
      </c>
      <c r="N352" s="117" t="s">
        <v>74</v>
      </c>
      <c r="O352" s="117" t="s">
        <v>94</v>
      </c>
      <c r="P352" s="119">
        <f>IF(INDIRECT("G352")="Mercado Shops","-",IF(INDIRECT("O352")="Clássico","13%",IF(INDIRECT("O352")="Premium","18%","-")))</f>
      </c>
      <c r="Q352" s="119">
        <f>IF(INDIRECT("G352")="Mercado Livre","-",IF(INDIRECT("O352")="Clássico","1.99%",IF(INDIRECT("O352")="Premium","11.99%","-")))</f>
      </c>
      <c r="R352" s="117" t="s">
        <v>76</v>
      </c>
      <c r="S352" s="119" t="s">
        <v>95</v>
      </c>
    </row>
    <row r="353" ht="50.0" customHeight="true">
      <c r="A353" s="114" t="s">
        <v>1220</v>
      </c>
      <c r="B353" s="114" t="s">
        <v>1223</v>
      </c>
      <c r="C353" s="115"/>
      <c r="D353" s="120">
        <f>"     "&amp;D352</f>
      </c>
      <c r="E353" s="114" t="s">
        <v>415</v>
      </c>
      <c r="F353" s="116" t="n">
        <v>1.0</v>
      </c>
      <c r="G353" s="119">
        <f>G352&amp;"     "</f>
      </c>
      <c r="H353" s="119">
        <f>H352</f>
      </c>
      <c r="I353" s="119">
        <f>I352</f>
      </c>
      <c r="J353" s="119">
        <f>J352</f>
      </c>
      <c r="K353" s="119">
        <f>K352&amp;"     "</f>
      </c>
      <c r="L353" s="120">
        <f>L352</f>
      </c>
      <c r="M353" s="119">
        <f>M352&amp;"     "</f>
      </c>
      <c r="N353" s="119">
        <f>N352&amp;"     "</f>
      </c>
      <c r="O353" s="119">
        <f>O352&amp;"     "</f>
      </c>
      <c r="P353" s="119">
        <f>P352</f>
      </c>
      <c r="Q353" s="119">
        <f>Q352</f>
      </c>
      <c r="R353" s="119">
        <f>R352&amp;"     "</f>
      </c>
      <c r="S353" s="119" t="s">
        <v>95</v>
      </c>
    </row>
    <row r="354" ht="50.0" customHeight="true">
      <c r="A354" s="114" t="s">
        <v>1224</v>
      </c>
      <c r="B354" s="114"/>
      <c r="C354" s="114" t="s">
        <v>22</v>
      </c>
      <c r="D354" s="115" t="s">
        <v>1225</v>
      </c>
      <c r="E354" s="114" t="s">
        <v>69</v>
      </c>
      <c r="F354" s="119" t="s">
        <v>92</v>
      </c>
      <c r="G354" s="117" t="s">
        <v>70</v>
      </c>
      <c r="H354" s="116" t="n">
        <v>1990.0</v>
      </c>
      <c r="I354" s="116" t="n">
        <v>1850.0</v>
      </c>
      <c r="J354" s="117" t="s">
        <v>71</v>
      </c>
      <c r="K354" s="117" t="s">
        <v>72</v>
      </c>
      <c r="L354" s="118" t="s">
        <v>1226</v>
      </c>
      <c r="M354" s="117" t="s">
        <v>74</v>
      </c>
      <c r="N354" s="117" t="s">
        <v>74</v>
      </c>
      <c r="O354" s="117" t="s">
        <v>94</v>
      </c>
      <c r="P354" s="119">
        <f>IF(INDIRECT("G354")="Mercado Shops","-",IF(INDIRECT("O354")="Clássico","13%",IF(INDIRECT("O354")="Premium","18%","-")))</f>
      </c>
      <c r="Q354" s="119">
        <f>IF(INDIRECT("G354")="Mercado Livre","-",IF(INDIRECT("O354")="Clássico","1.99%",IF(INDIRECT("O354")="Premium","11.99%","-")))</f>
      </c>
      <c r="R354" s="117" t="s">
        <v>76</v>
      </c>
      <c r="S354" s="119" t="s">
        <v>95</v>
      </c>
    </row>
    <row r="355" ht="50.0" customHeight="true">
      <c r="A355" s="114" t="s">
        <v>1224</v>
      </c>
      <c r="B355" s="114" t="s">
        <v>1227</v>
      </c>
      <c r="C355" s="115"/>
      <c r="D355" s="120">
        <f>"     "&amp;D354</f>
      </c>
      <c r="E355" s="114" t="s">
        <v>311</v>
      </c>
      <c r="F355" s="116" t="n">
        <v>1.0</v>
      </c>
      <c r="G355" s="119">
        <f>G354&amp;"     "</f>
      </c>
      <c r="H355" s="119">
        <f>H354</f>
      </c>
      <c r="I355" s="119">
        <f>I354</f>
      </c>
      <c r="J355" s="119">
        <f>J354</f>
      </c>
      <c r="K355" s="119">
        <f>K354&amp;"     "</f>
      </c>
      <c r="L355" s="120">
        <f>L354</f>
      </c>
      <c r="M355" s="119">
        <f>M354&amp;"     "</f>
      </c>
      <c r="N355" s="119">
        <f>N354&amp;"     "</f>
      </c>
      <c r="O355" s="119">
        <f>O354&amp;"     "</f>
      </c>
      <c r="P355" s="119">
        <f>P354</f>
      </c>
      <c r="Q355" s="119">
        <f>Q354</f>
      </c>
      <c r="R355" s="119">
        <f>R354&amp;"     "</f>
      </c>
      <c r="S355" s="119" t="s">
        <v>95</v>
      </c>
    </row>
    <row r="356" ht="50.0" customHeight="true">
      <c r="A356" s="114" t="s">
        <v>1228</v>
      </c>
      <c r="B356" s="114"/>
      <c r="C356" s="114" t="s">
        <v>22</v>
      </c>
      <c r="D356" s="115" t="s">
        <v>1229</v>
      </c>
      <c r="E356" s="114" t="s">
        <v>69</v>
      </c>
      <c r="F356" s="119" t="s">
        <v>92</v>
      </c>
      <c r="G356" s="117" t="s">
        <v>70</v>
      </c>
      <c r="H356" s="116" t="n">
        <v>8000.0</v>
      </c>
      <c r="I356" s="116" t="n">
        <v>7500.0</v>
      </c>
      <c r="J356" s="117" t="s">
        <v>71</v>
      </c>
      <c r="K356" s="117" t="s">
        <v>72</v>
      </c>
      <c r="L356" s="118" t="s">
        <v>1230</v>
      </c>
      <c r="M356" s="117" t="s">
        <v>74</v>
      </c>
      <c r="N356" s="117" t="s">
        <v>74</v>
      </c>
      <c r="O356" s="117" t="s">
        <v>94</v>
      </c>
      <c r="P356" s="119">
        <f>IF(INDIRECT("G356")="Mercado Shops","-",IF(INDIRECT("O356")="Clássico","11%",IF(INDIRECT("O356")="Premium","16%","-")))</f>
      </c>
      <c r="Q356" s="119">
        <f>IF(INDIRECT("G356")="Mercado Livre","-",IF(INDIRECT("O356")="Clássico","1.99%",IF(INDIRECT("O356")="Premium","11.99%","-")))</f>
      </c>
      <c r="R356" s="117" t="s">
        <v>76</v>
      </c>
      <c r="S356" s="119" t="s">
        <v>102</v>
      </c>
    </row>
    <row r="357" ht="50.0" customHeight="true">
      <c r="A357" s="114" t="s">
        <v>1228</v>
      </c>
      <c r="B357" s="114" t="s">
        <v>1231</v>
      </c>
      <c r="C357" s="115"/>
      <c r="D357" s="120">
        <f>"     "&amp;D356</f>
      </c>
      <c r="E357" s="114" t="s">
        <v>311</v>
      </c>
      <c r="F357" s="116" t="n">
        <v>1.0</v>
      </c>
      <c r="G357" s="119">
        <f>G356&amp;"     "</f>
      </c>
      <c r="H357" s="119">
        <f>H356</f>
      </c>
      <c r="I357" s="119">
        <f>I356</f>
      </c>
      <c r="J357" s="119">
        <f>J356</f>
      </c>
      <c r="K357" s="119">
        <f>K356&amp;"     "</f>
      </c>
      <c r="L357" s="120">
        <f>L356</f>
      </c>
      <c r="M357" s="119">
        <f>M356&amp;"     "</f>
      </c>
      <c r="N357" s="119">
        <f>N356&amp;"     "</f>
      </c>
      <c r="O357" s="119">
        <f>O356&amp;"     "</f>
      </c>
      <c r="P357" s="119">
        <f>P356</f>
      </c>
      <c r="Q357" s="119">
        <f>Q356</f>
      </c>
      <c r="R357" s="119">
        <f>R356&amp;"     "</f>
      </c>
      <c r="S357" s="119" t="s">
        <v>102</v>
      </c>
    </row>
    <row r="358" ht="50.0" customHeight="true">
      <c r="A358" s="114" t="s">
        <v>1232</v>
      </c>
      <c r="B358" s="114"/>
      <c r="C358" s="114" t="s">
        <v>22</v>
      </c>
      <c r="D358" s="115" t="s">
        <v>1233</v>
      </c>
      <c r="E358" s="114" t="s">
        <v>69</v>
      </c>
      <c r="F358" s="119" t="s">
        <v>92</v>
      </c>
      <c r="G358" s="117" t="s">
        <v>70</v>
      </c>
      <c r="H358" s="116" t="n">
        <v>2200.0</v>
      </c>
      <c r="I358" s="116" t="n">
        <v>1900.0</v>
      </c>
      <c r="J358" s="117" t="s">
        <v>71</v>
      </c>
      <c r="K358" s="117" t="s">
        <v>72</v>
      </c>
      <c r="L358" s="118" t="s">
        <v>1234</v>
      </c>
      <c r="M358" s="117" t="s">
        <v>83</v>
      </c>
      <c r="N358" s="117" t="s">
        <v>82</v>
      </c>
      <c r="O358" s="117" t="s">
        <v>94</v>
      </c>
      <c r="P358" s="119">
        <f>IF(INDIRECT("G358")="Mercado Shops","-",IF(INDIRECT("O358")="Clássico","13%",IF(INDIRECT("O358")="Premium","18%","-")))</f>
      </c>
      <c r="Q358" s="119">
        <f>IF(INDIRECT("G358")="Mercado Livre","-",IF(INDIRECT("O358")="Clássico","1.99%",IF(INDIRECT("O358")="Premium","11.99%","-")))</f>
      </c>
      <c r="R358" s="117" t="s">
        <v>76</v>
      </c>
      <c r="S358" s="119" t="s">
        <v>95</v>
      </c>
    </row>
    <row r="359" ht="50.0" customHeight="true">
      <c r="A359" s="114" t="s">
        <v>1232</v>
      </c>
      <c r="B359" s="114" t="s">
        <v>1235</v>
      </c>
      <c r="C359" s="115"/>
      <c r="D359" s="120">
        <f>"     "&amp;D358</f>
      </c>
      <c r="E359" s="114" t="s">
        <v>591</v>
      </c>
      <c r="F359" s="116" t="n">
        <v>1.0</v>
      </c>
      <c r="G359" s="119">
        <f>G358&amp;"     "</f>
      </c>
      <c r="H359" s="119">
        <f>H358</f>
      </c>
      <c r="I359" s="119">
        <f>I358</f>
      </c>
      <c r="J359" s="119">
        <f>J358</f>
      </c>
      <c r="K359" s="119">
        <f>K358&amp;"     "</f>
      </c>
      <c r="L359" s="120">
        <f>L358</f>
      </c>
      <c r="M359" s="119">
        <f>M358&amp;"     "</f>
      </c>
      <c r="N359" s="119">
        <f>N358&amp;"     "</f>
      </c>
      <c r="O359" s="119">
        <f>O358&amp;"     "</f>
      </c>
      <c r="P359" s="119">
        <f>P358</f>
      </c>
      <c r="Q359" s="119">
        <f>Q358</f>
      </c>
      <c r="R359" s="119">
        <f>R358&amp;"     "</f>
      </c>
      <c r="S359" s="119" t="s">
        <v>95</v>
      </c>
    </row>
    <row r="360" ht="50.0" customHeight="true">
      <c r="A360" s="114" t="s">
        <v>1236</v>
      </c>
      <c r="B360" s="114"/>
      <c r="C360" s="115"/>
      <c r="D360" s="115" t="s">
        <v>1237</v>
      </c>
      <c r="E360" s="114" t="s">
        <v>69</v>
      </c>
      <c r="F360" s="116" t="n">
        <v>1.0</v>
      </c>
      <c r="G360" s="117" t="s">
        <v>70</v>
      </c>
      <c r="H360" s="116" t="n">
        <v>450.0</v>
      </c>
      <c r="I360" s="116" t="n">
        <v>400.0</v>
      </c>
      <c r="J360" s="117" t="s">
        <v>71</v>
      </c>
      <c r="K360" s="117" t="s">
        <v>72</v>
      </c>
      <c r="L360" s="118" t="s">
        <v>1238</v>
      </c>
      <c r="M360" s="117" t="s">
        <v>74</v>
      </c>
      <c r="N360" s="117" t="s">
        <v>74</v>
      </c>
      <c r="O360" s="117" t="s">
        <v>94</v>
      </c>
      <c r="P360" s="119">
        <f>IF(INDIRECT("G360")="Mercado Shops","-",IF(INDIRECT("O360")="Clássico","11%",IF(INDIRECT("O360")="Premium","16%","-")))</f>
      </c>
      <c r="Q360" s="119">
        <f>IF(INDIRECT("G360")="Mercado Livre","-",IF(INDIRECT("O360")="Clássico","1.99%",IF(INDIRECT("O360")="Premium","11.99%","-")))</f>
      </c>
      <c r="R360" s="117" t="s">
        <v>76</v>
      </c>
      <c r="S360" s="119" t="s">
        <v>84</v>
      </c>
    </row>
    <row r="361" ht="50.0" customHeight="true">
      <c r="A361" s="114" t="s">
        <v>1239</v>
      </c>
      <c r="B361" s="114"/>
      <c r="C361" s="114" t="s">
        <v>22</v>
      </c>
      <c r="D361" s="115" t="s">
        <v>1240</v>
      </c>
      <c r="E361" s="114" t="s">
        <v>69</v>
      </c>
      <c r="F361" s="119" t="s">
        <v>92</v>
      </c>
      <c r="G361" s="117" t="s">
        <v>70</v>
      </c>
      <c r="H361" s="116" t="n">
        <v>12500.0</v>
      </c>
      <c r="I361" s="116" t="n">
        <v>12000.0</v>
      </c>
      <c r="J361" s="117" t="s">
        <v>71</v>
      </c>
      <c r="K361" s="117" t="s">
        <v>72</v>
      </c>
      <c r="L361" s="118" t="s">
        <v>1241</v>
      </c>
      <c r="M361" s="117" t="s">
        <v>83</v>
      </c>
      <c r="N361" s="117" t="s">
        <v>82</v>
      </c>
      <c r="O361" s="117" t="s">
        <v>94</v>
      </c>
      <c r="P361" s="119">
        <f>IF(INDIRECT("G361")="Mercado Shops","-",IF(INDIRECT("O361")="Clássico","13%",IF(INDIRECT("O361")="Premium","18%","-")))</f>
      </c>
      <c r="Q361" s="119">
        <f>IF(INDIRECT("G361")="Mercado Livre","-",IF(INDIRECT("O361")="Clássico","1.99%",IF(INDIRECT("O361")="Premium","11.99%","-")))</f>
      </c>
      <c r="R361" s="117" t="s">
        <v>76</v>
      </c>
      <c r="S361" s="119" t="s">
        <v>95</v>
      </c>
    </row>
    <row r="362" ht="50.0" customHeight="true">
      <c r="A362" s="114" t="s">
        <v>1239</v>
      </c>
      <c r="B362" s="114" t="s">
        <v>1242</v>
      </c>
      <c r="C362" s="115"/>
      <c r="D362" s="120">
        <f>"     "&amp;D361</f>
      </c>
      <c r="E362" s="114" t="s">
        <v>415</v>
      </c>
      <c r="F362" s="116" t="n">
        <v>1.0</v>
      </c>
      <c r="G362" s="119">
        <f>G361&amp;"     "</f>
      </c>
      <c r="H362" s="119">
        <f>H361</f>
      </c>
      <c r="I362" s="119">
        <f>I361</f>
      </c>
      <c r="J362" s="119">
        <f>J361</f>
      </c>
      <c r="K362" s="119">
        <f>K361&amp;"     "</f>
      </c>
      <c r="L362" s="120">
        <f>L361</f>
      </c>
      <c r="M362" s="119">
        <f>M361&amp;"     "</f>
      </c>
      <c r="N362" s="119">
        <f>N361&amp;"     "</f>
      </c>
      <c r="O362" s="119">
        <f>O361&amp;"     "</f>
      </c>
      <c r="P362" s="119">
        <f>P361</f>
      </c>
      <c r="Q362" s="119">
        <f>Q361</f>
      </c>
      <c r="R362" s="119">
        <f>R361&amp;"     "</f>
      </c>
      <c r="S362" s="119" t="s">
        <v>95</v>
      </c>
    </row>
    <row r="363" ht="50.0" customHeight="true">
      <c r="A363" s="114" t="s">
        <v>1243</v>
      </c>
      <c r="B363" s="114"/>
      <c r="C363" s="115"/>
      <c r="D363" s="115" t="s">
        <v>1244</v>
      </c>
      <c r="E363" s="114" t="s">
        <v>69</v>
      </c>
      <c r="F363" s="116" t="n">
        <v>1.0</v>
      </c>
      <c r="G363" s="117" t="s">
        <v>70</v>
      </c>
      <c r="H363" s="116" t="n">
        <v>285.0</v>
      </c>
      <c r="I363" s="116" t="n">
        <v>255.0</v>
      </c>
      <c r="J363" s="117" t="s">
        <v>71</v>
      </c>
      <c r="K363" s="117" t="s">
        <v>72</v>
      </c>
      <c r="L363" s="118" t="s">
        <v>1245</v>
      </c>
      <c r="M363" s="117" t="s">
        <v>83</v>
      </c>
      <c r="N363" s="117" t="s">
        <v>82</v>
      </c>
      <c r="O363" s="117" t="s">
        <v>94</v>
      </c>
      <c r="P363" s="119">
        <f>IF(INDIRECT("G363")="Mercado Shops","-",IF(INDIRECT("O363")="Clássico","11%",IF(INDIRECT("O363")="Premium","16%","-")))</f>
      </c>
      <c r="Q363" s="119">
        <f>IF(INDIRECT("G363")="Mercado Livre","-",IF(INDIRECT("O363")="Clássico","1.99%",IF(INDIRECT("O363")="Premium","11.99%","-")))</f>
      </c>
      <c r="R363" s="117" t="s">
        <v>76</v>
      </c>
      <c r="S363" s="119" t="s">
        <v>84</v>
      </c>
    </row>
    <row r="364" ht="50.0" customHeight="true">
      <c r="A364" s="114" t="s">
        <v>1246</v>
      </c>
      <c r="B364" s="114"/>
      <c r="C364" s="115"/>
      <c r="D364" s="115" t="s">
        <v>1247</v>
      </c>
      <c r="E364" s="114" t="s">
        <v>69</v>
      </c>
      <c r="F364" s="116" t="n">
        <v>1.0</v>
      </c>
      <c r="G364" s="117" t="s">
        <v>70</v>
      </c>
      <c r="H364" s="116" t="n">
        <v>670.0</v>
      </c>
      <c r="I364" s="116" t="n">
        <v>585.0</v>
      </c>
      <c r="J364" s="117" t="s">
        <v>71</v>
      </c>
      <c r="K364" s="117" t="s">
        <v>72</v>
      </c>
      <c r="L364" s="118" t="s">
        <v>1248</v>
      </c>
      <c r="M364" s="117" t="s">
        <v>83</v>
      </c>
      <c r="N364" s="117" t="s">
        <v>82</v>
      </c>
      <c r="O364" s="117" t="s">
        <v>94</v>
      </c>
      <c r="P364" s="119">
        <f>IF(INDIRECT("G364")="Mercado Shops","-",IF(INDIRECT("O364")="Clássico","11%",IF(INDIRECT("O364")="Premium","16%","-")))</f>
      </c>
      <c r="Q364" s="119">
        <f>IF(INDIRECT("G364")="Mercado Livre","-",IF(INDIRECT("O364")="Clássico","1.99%",IF(INDIRECT("O364")="Premium","11.99%","-")))</f>
      </c>
      <c r="R364" s="117" t="s">
        <v>76</v>
      </c>
      <c r="S364" s="119" t="s">
        <v>84</v>
      </c>
    </row>
    <row r="365" ht="50.0" customHeight="true">
      <c r="A365" s="114" t="s">
        <v>1249</v>
      </c>
      <c r="B365" s="114"/>
      <c r="C365" s="115"/>
      <c r="D365" s="115" t="s">
        <v>1250</v>
      </c>
      <c r="E365" s="114" t="s">
        <v>69</v>
      </c>
      <c r="F365" s="116" t="n">
        <v>1.0</v>
      </c>
      <c r="G365" s="117" t="s">
        <v>70</v>
      </c>
      <c r="H365" s="116" t="n">
        <v>450.0</v>
      </c>
      <c r="I365" s="116" t="n">
        <v>400.0</v>
      </c>
      <c r="J365" s="117" t="s">
        <v>71</v>
      </c>
      <c r="K365" s="117" t="s">
        <v>72</v>
      </c>
      <c r="L365" s="118" t="s">
        <v>1251</v>
      </c>
      <c r="M365" s="117" t="s">
        <v>83</v>
      </c>
      <c r="N365" s="117" t="s">
        <v>82</v>
      </c>
      <c r="O365" s="117" t="s">
        <v>94</v>
      </c>
      <c r="P365" s="119">
        <f>IF(INDIRECT("G365")="Mercado Shops","-",IF(INDIRECT("O365")="Clássico","11%",IF(INDIRECT("O365")="Premium","16%","-")))</f>
      </c>
      <c r="Q365" s="119">
        <f>IF(INDIRECT("G365")="Mercado Livre","-",IF(INDIRECT("O365")="Clássico","1.99%",IF(INDIRECT("O365")="Premium","11.99%","-")))</f>
      </c>
      <c r="R365" s="117" t="s">
        <v>76</v>
      </c>
      <c r="S365" s="119" t="s">
        <v>84</v>
      </c>
    </row>
    <row r="366" ht="50.0" customHeight="true">
      <c r="A366" s="114" t="s">
        <v>1252</v>
      </c>
      <c r="B366" s="114"/>
      <c r="C366" s="115"/>
      <c r="D366" s="115" t="s">
        <v>1253</v>
      </c>
      <c r="E366" s="114" t="s">
        <v>69</v>
      </c>
      <c r="F366" s="116" t="n">
        <v>1.0</v>
      </c>
      <c r="G366" s="117" t="s">
        <v>70</v>
      </c>
      <c r="H366" s="116" t="n">
        <v>249.0</v>
      </c>
      <c r="I366" s="116" t="n">
        <v>280.0</v>
      </c>
      <c r="J366" s="117" t="s">
        <v>71</v>
      </c>
      <c r="K366" s="117" t="s">
        <v>72</v>
      </c>
      <c r="L366" s="118" t="s">
        <v>1254</v>
      </c>
      <c r="M366" s="117" t="s">
        <v>74</v>
      </c>
      <c r="N366" s="117" t="s">
        <v>74</v>
      </c>
      <c r="O366" s="117" t="s">
        <v>94</v>
      </c>
      <c r="P366" s="119">
        <f>IF(INDIRECT("G366")="Mercado Shops","-",IF(INDIRECT("O366")="Clássico","11%",IF(INDIRECT("O366")="Premium","16%","-")))</f>
      </c>
      <c r="Q366" s="119">
        <f>IF(INDIRECT("G366")="Mercado Livre","-",IF(INDIRECT("O366")="Clássico","1.99%",IF(INDIRECT("O366")="Premium","11.99%","-")))</f>
      </c>
      <c r="R366" s="117" t="s">
        <v>76</v>
      </c>
      <c r="S366" s="119" t="s">
        <v>84</v>
      </c>
    </row>
    <row r="367" ht="50.0" customHeight="true">
      <c r="A367" s="114" t="s">
        <v>1255</v>
      </c>
      <c r="B367" s="114"/>
      <c r="C367" s="115"/>
      <c r="D367" s="115" t="s">
        <v>689</v>
      </c>
      <c r="E367" s="114" t="s">
        <v>69</v>
      </c>
      <c r="F367" s="116" t="n">
        <v>1.0</v>
      </c>
      <c r="G367" s="117" t="s">
        <v>70</v>
      </c>
      <c r="H367" s="116" t="n">
        <v>465.0</v>
      </c>
      <c r="I367" s="116" t="n">
        <v>420.0</v>
      </c>
      <c r="J367" s="117" t="s">
        <v>71</v>
      </c>
      <c r="K367" s="117" t="s">
        <v>72</v>
      </c>
      <c r="L367" s="118" t="s">
        <v>1256</v>
      </c>
      <c r="M367" s="117" t="s">
        <v>83</v>
      </c>
      <c r="N367" s="117" t="s">
        <v>82</v>
      </c>
      <c r="O367" s="117" t="s">
        <v>94</v>
      </c>
      <c r="P367" s="119">
        <f>IF(INDIRECT("G367")="Mercado Shops","-",IF(INDIRECT("O367")="Clássico","11%",IF(INDIRECT("O367")="Premium","16%","-")))</f>
      </c>
      <c r="Q367" s="119">
        <f>IF(INDIRECT("G367")="Mercado Livre","-",IF(INDIRECT("O367")="Clássico","1.99%",IF(INDIRECT("O367")="Premium","11.99%","-")))</f>
      </c>
      <c r="R367" s="117" t="s">
        <v>76</v>
      </c>
      <c r="S367" s="119" t="s">
        <v>84</v>
      </c>
    </row>
    <row r="368" ht="50.0" customHeight="true">
      <c r="A368" s="114" t="s">
        <v>1257</v>
      </c>
      <c r="B368" s="114"/>
      <c r="C368" s="115"/>
      <c r="D368" s="115" t="s">
        <v>1258</v>
      </c>
      <c r="E368" s="114" t="s">
        <v>69</v>
      </c>
      <c r="F368" s="116" t="n">
        <v>1.0</v>
      </c>
      <c r="G368" s="117" t="s">
        <v>70</v>
      </c>
      <c r="H368" s="116" t="n">
        <v>650.0</v>
      </c>
      <c r="I368" s="116" t="n">
        <v>550.0</v>
      </c>
      <c r="J368" s="117" t="s">
        <v>71</v>
      </c>
      <c r="K368" s="117" t="s">
        <v>72</v>
      </c>
      <c r="L368" s="118" t="s">
        <v>1259</v>
      </c>
      <c r="M368" s="117" t="s">
        <v>83</v>
      </c>
      <c r="N368" s="117" t="s">
        <v>82</v>
      </c>
      <c r="O368" s="117" t="s">
        <v>94</v>
      </c>
      <c r="P368" s="119">
        <f>IF(INDIRECT("G368")="Mercado Shops","-",IF(INDIRECT("O368")="Clássico","11%",IF(INDIRECT("O368")="Premium","16%","-")))</f>
      </c>
      <c r="Q368" s="119">
        <f>IF(INDIRECT("G368")="Mercado Livre","-",IF(INDIRECT("O368")="Clássico","1.99%",IF(INDIRECT("O368")="Premium","11.99%","-")))</f>
      </c>
      <c r="R368" s="117" t="s">
        <v>76</v>
      </c>
      <c r="S368" s="119" t="s">
        <v>84</v>
      </c>
    </row>
    <row r="369" ht="50.0" customHeight="true">
      <c r="A369" s="114" t="s">
        <v>1260</v>
      </c>
      <c r="B369" s="114"/>
      <c r="C369" s="115"/>
      <c r="D369" s="115" t="s">
        <v>1261</v>
      </c>
      <c r="E369" s="114" t="s">
        <v>69</v>
      </c>
      <c r="F369" s="116" t="n">
        <v>1.0</v>
      </c>
      <c r="G369" s="117" t="s">
        <v>70</v>
      </c>
      <c r="H369" s="116" t="n">
        <v>1950.0</v>
      </c>
      <c r="I369" s="116" t="n">
        <v>1800.0</v>
      </c>
      <c r="J369" s="117" t="s">
        <v>71</v>
      </c>
      <c r="K369" s="117" t="s">
        <v>72</v>
      </c>
      <c r="L369" s="118" t="s">
        <v>1262</v>
      </c>
      <c r="M369" s="117" t="s">
        <v>74</v>
      </c>
      <c r="N369" s="117" t="s">
        <v>74</v>
      </c>
      <c r="O369" s="117" t="s">
        <v>94</v>
      </c>
      <c r="P369" s="119">
        <f>IF(INDIRECT("G369")="Mercado Shops","-",IF(INDIRECT("O369")="Clássico","11%",IF(INDIRECT("O369")="Premium","16%","-")))</f>
      </c>
      <c r="Q369" s="119">
        <f>IF(INDIRECT("G369")="Mercado Livre","-",IF(INDIRECT("O369")="Clássico","1.99%",IF(INDIRECT("O369")="Premium","11.99%","-")))</f>
      </c>
      <c r="R369" s="117" t="s">
        <v>76</v>
      </c>
      <c r="S369" s="119" t="s">
        <v>84</v>
      </c>
    </row>
    <row r="370" ht="50.0" customHeight="true">
      <c r="A370" s="114" t="s">
        <v>1263</v>
      </c>
      <c r="B370" s="114"/>
      <c r="C370" s="115"/>
      <c r="D370" s="115" t="s">
        <v>1264</v>
      </c>
      <c r="E370" s="114" t="s">
        <v>69</v>
      </c>
      <c r="F370" s="116" t="n">
        <v>1.0</v>
      </c>
      <c r="G370" s="117" t="s">
        <v>70</v>
      </c>
      <c r="H370" s="116" t="n">
        <v>290.0</v>
      </c>
      <c r="I370" s="116" t="n">
        <v>260.0</v>
      </c>
      <c r="J370" s="117" t="s">
        <v>71</v>
      </c>
      <c r="K370" s="117" t="s">
        <v>72</v>
      </c>
      <c r="L370" s="118" t="s">
        <v>1265</v>
      </c>
      <c r="M370" s="117" t="s">
        <v>74</v>
      </c>
      <c r="N370" s="117" t="s">
        <v>74</v>
      </c>
      <c r="O370" s="117" t="s">
        <v>94</v>
      </c>
      <c r="P370" s="119">
        <f>IF(INDIRECT("G370")="Mercado Shops","-",IF(INDIRECT("O370")="Clássico","11%",IF(INDIRECT("O370")="Premium","16%","-")))</f>
      </c>
      <c r="Q370" s="119">
        <f>IF(INDIRECT("G370")="Mercado Livre","-",IF(INDIRECT("O370")="Clássico","1.99%",IF(INDIRECT("O370")="Premium","11.99%","-")))</f>
      </c>
      <c r="R370" s="117" t="s">
        <v>76</v>
      </c>
      <c r="S370" s="119" t="s">
        <v>84</v>
      </c>
    </row>
    <row r="371" ht="50.0" customHeight="true">
      <c r="A371" s="114" t="s">
        <v>1266</v>
      </c>
      <c r="B371" s="114"/>
      <c r="C371" s="115"/>
      <c r="D371" s="115" t="s">
        <v>1267</v>
      </c>
      <c r="E371" s="114" t="s">
        <v>69</v>
      </c>
      <c r="F371" s="116" t="n">
        <v>1.0</v>
      </c>
      <c r="G371" s="117" t="s">
        <v>70</v>
      </c>
      <c r="H371" s="116" t="n">
        <v>1200.0</v>
      </c>
      <c r="I371" s="116" t="n">
        <v>1000.0</v>
      </c>
      <c r="J371" s="117" t="s">
        <v>71</v>
      </c>
      <c r="K371" s="117" t="s">
        <v>72</v>
      </c>
      <c r="L371" s="118" t="s">
        <v>1268</v>
      </c>
      <c r="M371" s="117" t="s">
        <v>83</v>
      </c>
      <c r="N371" s="117" t="s">
        <v>82</v>
      </c>
      <c r="O371" s="117" t="s">
        <v>94</v>
      </c>
      <c r="P371" s="119">
        <f>IF(INDIRECT("G371")="Mercado Shops","-",IF(INDIRECT("O371")="Clássico","11%",IF(INDIRECT("O371")="Premium","16%","-")))</f>
      </c>
      <c r="Q371" s="119">
        <f>IF(INDIRECT("G371")="Mercado Livre","-",IF(INDIRECT("O371")="Clássico","1.99%",IF(INDIRECT("O371")="Premium","11.99%","-")))</f>
      </c>
      <c r="R371" s="117" t="s">
        <v>76</v>
      </c>
      <c r="S371" s="119" t="s">
        <v>84</v>
      </c>
    </row>
    <row r="372" ht="50.0" customHeight="true">
      <c r="A372" s="114" t="s">
        <v>1269</v>
      </c>
      <c r="B372" s="114"/>
      <c r="C372" s="115"/>
      <c r="D372" s="115" t="s">
        <v>1270</v>
      </c>
      <c r="E372" s="114" t="s">
        <v>69</v>
      </c>
      <c r="F372" s="116" t="n">
        <v>1.0</v>
      </c>
      <c r="G372" s="117" t="s">
        <v>70</v>
      </c>
      <c r="H372" s="116" t="n">
        <v>650.0</v>
      </c>
      <c r="I372" s="116" t="n">
        <v>550.0</v>
      </c>
      <c r="J372" s="117" t="s">
        <v>71</v>
      </c>
      <c r="K372" s="117" t="s">
        <v>72</v>
      </c>
      <c r="L372" s="118" t="s">
        <v>1271</v>
      </c>
      <c r="M372" s="117" t="s">
        <v>83</v>
      </c>
      <c r="N372" s="117" t="s">
        <v>82</v>
      </c>
      <c r="O372" s="117" t="s">
        <v>94</v>
      </c>
      <c r="P372" s="119">
        <f>IF(INDIRECT("G372")="Mercado Shops","-",IF(INDIRECT("O372")="Clássico","11%",IF(INDIRECT("O372")="Premium","16%","-")))</f>
      </c>
      <c r="Q372" s="119">
        <f>IF(INDIRECT("G372")="Mercado Livre","-",IF(INDIRECT("O372")="Clássico","1.99%",IF(INDIRECT("O372")="Premium","11.99%","-")))</f>
      </c>
      <c r="R372" s="117" t="s">
        <v>76</v>
      </c>
      <c r="S372" s="119" t="s">
        <v>84</v>
      </c>
    </row>
    <row r="373" ht="50.0" customHeight="true">
      <c r="A373" s="114" t="s">
        <v>1272</v>
      </c>
      <c r="B373" s="114"/>
      <c r="C373" s="115"/>
      <c r="D373" s="115" t="s">
        <v>1273</v>
      </c>
      <c r="E373" s="114" t="s">
        <v>69</v>
      </c>
      <c r="F373" s="116" t="n">
        <v>1.0</v>
      </c>
      <c r="G373" s="117" t="s">
        <v>70</v>
      </c>
      <c r="H373" s="116" t="n">
        <v>1770.0</v>
      </c>
      <c r="I373" s="116" t="n">
        <v>1670.0</v>
      </c>
      <c r="J373" s="117" t="s">
        <v>71</v>
      </c>
      <c r="K373" s="117" t="s">
        <v>72</v>
      </c>
      <c r="L373" s="118" t="s">
        <v>1274</v>
      </c>
      <c r="M373" s="117" t="s">
        <v>83</v>
      </c>
      <c r="N373" s="117" t="s">
        <v>82</v>
      </c>
      <c r="O373" s="117" t="s">
        <v>94</v>
      </c>
      <c r="P373" s="119">
        <f>IF(INDIRECT("G373")="Mercado Shops","-",IF(INDIRECT("O373")="Clássico","11%",IF(INDIRECT("O373")="Premium","16%","-")))</f>
      </c>
      <c r="Q373" s="119">
        <f>IF(INDIRECT("G373")="Mercado Livre","-",IF(INDIRECT("O373")="Clássico","1.99%",IF(INDIRECT("O373")="Premium","11.99%","-")))</f>
      </c>
      <c r="R373" s="117" t="s">
        <v>76</v>
      </c>
      <c r="S373" s="119" t="s">
        <v>84</v>
      </c>
    </row>
    <row r="374" ht="50.0" customHeight="true">
      <c r="A374" s="114" t="s">
        <v>1275</v>
      </c>
      <c r="B374" s="114"/>
      <c r="C374" s="115"/>
      <c r="D374" s="115" t="s">
        <v>1276</v>
      </c>
      <c r="E374" s="114" t="s">
        <v>69</v>
      </c>
      <c r="F374" s="116" t="n">
        <v>1.0</v>
      </c>
      <c r="G374" s="117" t="s">
        <v>70</v>
      </c>
      <c r="H374" s="116" t="n">
        <v>590.0</v>
      </c>
      <c r="I374" s="116" t="n">
        <v>480.0</v>
      </c>
      <c r="J374" s="117" t="s">
        <v>71</v>
      </c>
      <c r="K374" s="117" t="s">
        <v>72</v>
      </c>
      <c r="L374" s="118" t="s">
        <v>1277</v>
      </c>
      <c r="M374" s="117" t="s">
        <v>83</v>
      </c>
      <c r="N374" s="117" t="s">
        <v>82</v>
      </c>
      <c r="O374" s="117" t="s">
        <v>94</v>
      </c>
      <c r="P374" s="119">
        <f>IF(INDIRECT("G374")="Mercado Shops","-",IF(INDIRECT("O374")="Clássico","11%",IF(INDIRECT("O374")="Premium","16%","-")))</f>
      </c>
      <c r="Q374" s="119">
        <f>IF(INDIRECT("G374")="Mercado Livre","-",IF(INDIRECT("O374")="Clássico","1.99%",IF(INDIRECT("O374")="Premium","11.99%","-")))</f>
      </c>
      <c r="R374" s="117" t="s">
        <v>76</v>
      </c>
      <c r="S374" s="119" t="s">
        <v>84</v>
      </c>
    </row>
    <row r="375" ht="50.0" customHeight="true">
      <c r="A375" s="114" t="s">
        <v>1278</v>
      </c>
      <c r="B375" s="114"/>
      <c r="C375" s="115"/>
      <c r="D375" s="115" t="s">
        <v>1279</v>
      </c>
      <c r="E375" s="114" t="s">
        <v>69</v>
      </c>
      <c r="F375" s="116" t="n">
        <v>1.0</v>
      </c>
      <c r="G375" s="117" t="s">
        <v>70</v>
      </c>
      <c r="H375" s="116" t="n">
        <v>330.0</v>
      </c>
      <c r="I375" s="116" t="n">
        <v>285.0</v>
      </c>
      <c r="J375" s="117" t="s">
        <v>71</v>
      </c>
      <c r="K375" s="117" t="s">
        <v>72</v>
      </c>
      <c r="L375" s="118" t="s">
        <v>1280</v>
      </c>
      <c r="M375" s="117" t="s">
        <v>83</v>
      </c>
      <c r="N375" s="117" t="s">
        <v>82</v>
      </c>
      <c r="O375" s="117" t="s">
        <v>94</v>
      </c>
      <c r="P375" s="119">
        <f>IF(INDIRECT("G375")="Mercado Shops","-",IF(INDIRECT("O375")="Clássico","11%",IF(INDIRECT("O375")="Premium","16%","-")))</f>
      </c>
      <c r="Q375" s="119">
        <f>IF(INDIRECT("G375")="Mercado Livre","-",IF(INDIRECT("O375")="Clássico","1.99%",IF(INDIRECT("O375")="Premium","11.99%","-")))</f>
      </c>
      <c r="R375" s="117" t="s">
        <v>76</v>
      </c>
      <c r="S375" s="119" t="s">
        <v>84</v>
      </c>
    </row>
    <row r="376" ht="50.0" customHeight="true">
      <c r="A376" s="114" t="s">
        <v>1281</v>
      </c>
      <c r="B376" s="114"/>
      <c r="C376" s="115"/>
      <c r="D376" s="115" t="s">
        <v>1282</v>
      </c>
      <c r="E376" s="114" t="s">
        <v>69</v>
      </c>
      <c r="F376" s="116" t="n">
        <v>1.0</v>
      </c>
      <c r="G376" s="117" t="s">
        <v>70</v>
      </c>
      <c r="H376" s="116" t="n">
        <v>550.0</v>
      </c>
      <c r="I376" s="116" t="n">
        <v>490.0</v>
      </c>
      <c r="J376" s="117" t="s">
        <v>71</v>
      </c>
      <c r="K376" s="117" t="s">
        <v>72</v>
      </c>
      <c r="L376" s="118" t="s">
        <v>1283</v>
      </c>
      <c r="M376" s="117" t="s">
        <v>83</v>
      </c>
      <c r="N376" s="117" t="s">
        <v>82</v>
      </c>
      <c r="O376" s="117" t="s">
        <v>94</v>
      </c>
      <c r="P376" s="119">
        <f>IF(INDIRECT("G376")="Mercado Shops","-",IF(INDIRECT("O376")="Clássico","11%",IF(INDIRECT("O376")="Premium","16%","-")))</f>
      </c>
      <c r="Q376" s="119">
        <f>IF(INDIRECT("G376")="Mercado Livre","-",IF(INDIRECT("O376")="Clássico","1.99%",IF(INDIRECT("O376")="Premium","11.99%","-")))</f>
      </c>
      <c r="R376" s="117" t="s">
        <v>76</v>
      </c>
      <c r="S376" s="119" t="s">
        <v>84</v>
      </c>
    </row>
    <row r="377" ht="50.0" customHeight="true">
      <c r="A377" s="114" t="s">
        <v>1284</v>
      </c>
      <c r="B377" s="114"/>
      <c r="C377" s="115"/>
      <c r="D377" s="115" t="s">
        <v>1285</v>
      </c>
      <c r="E377" s="114" t="s">
        <v>69</v>
      </c>
      <c r="F377" s="116" t="n">
        <v>1.0</v>
      </c>
      <c r="G377" s="117" t="s">
        <v>70</v>
      </c>
      <c r="H377" s="116" t="n">
        <v>990.0</v>
      </c>
      <c r="I377" s="116" t="n">
        <v>860.0</v>
      </c>
      <c r="J377" s="117" t="s">
        <v>71</v>
      </c>
      <c r="K377" s="117" t="s">
        <v>72</v>
      </c>
      <c r="L377" s="118" t="s">
        <v>1286</v>
      </c>
      <c r="M377" s="117" t="s">
        <v>83</v>
      </c>
      <c r="N377" s="117" t="s">
        <v>82</v>
      </c>
      <c r="O377" s="117" t="s">
        <v>94</v>
      </c>
      <c r="P377" s="119">
        <f>IF(INDIRECT("G377")="Mercado Shops","-",IF(INDIRECT("O377")="Clássico","11%",IF(INDIRECT("O377")="Premium","16%","-")))</f>
      </c>
      <c r="Q377" s="119">
        <f>IF(INDIRECT("G377")="Mercado Livre","-",IF(INDIRECT("O377")="Clássico","1.99%",IF(INDIRECT("O377")="Premium","11.99%","-")))</f>
      </c>
      <c r="R377" s="117" t="s">
        <v>76</v>
      </c>
      <c r="S377" s="119" t="s">
        <v>84</v>
      </c>
    </row>
    <row r="378" ht="50.0" customHeight="true">
      <c r="A378" s="114" t="s">
        <v>1287</v>
      </c>
      <c r="B378" s="114"/>
      <c r="C378" s="115"/>
      <c r="D378" s="115" t="s">
        <v>1288</v>
      </c>
      <c r="E378" s="114" t="s">
        <v>69</v>
      </c>
      <c r="F378" s="116" t="n">
        <v>1.0</v>
      </c>
      <c r="G378" s="117" t="s">
        <v>70</v>
      </c>
      <c r="H378" s="116" t="n">
        <v>2500.0</v>
      </c>
      <c r="I378" s="116" t="n">
        <v>2200.0</v>
      </c>
      <c r="J378" s="117" t="s">
        <v>71</v>
      </c>
      <c r="K378" s="117" t="s">
        <v>72</v>
      </c>
      <c r="L378" s="118" t="s">
        <v>1289</v>
      </c>
      <c r="M378" s="117" t="s">
        <v>83</v>
      </c>
      <c r="N378" s="117" t="s">
        <v>82</v>
      </c>
      <c r="O378" s="117" t="s">
        <v>94</v>
      </c>
      <c r="P378" s="119">
        <f>IF(INDIRECT("G378")="Mercado Shops","-",IF(INDIRECT("O378")="Clássico","11%",IF(INDIRECT("O378")="Premium","16%","-")))</f>
      </c>
      <c r="Q378" s="119">
        <f>IF(INDIRECT("G378")="Mercado Livre","-",IF(INDIRECT("O378")="Clássico","1.99%",IF(INDIRECT("O378")="Premium","11.99%","-")))</f>
      </c>
      <c r="R378" s="117" t="s">
        <v>76</v>
      </c>
      <c r="S378" s="119" t="s">
        <v>84</v>
      </c>
    </row>
    <row r="379" ht="50.0" customHeight="true">
      <c r="A379" s="114" t="s">
        <v>1290</v>
      </c>
      <c r="B379" s="114"/>
      <c r="C379" s="115"/>
      <c r="D379" s="115" t="s">
        <v>1291</v>
      </c>
      <c r="E379" s="114" t="s">
        <v>69</v>
      </c>
      <c r="F379" s="116" t="n">
        <v>1.0</v>
      </c>
      <c r="G379" s="117" t="s">
        <v>70</v>
      </c>
      <c r="H379" s="116" t="n">
        <v>459.0</v>
      </c>
      <c r="I379" s="116" t="n">
        <v>440.0</v>
      </c>
      <c r="J379" s="117" t="s">
        <v>71</v>
      </c>
      <c r="K379" s="117" t="s">
        <v>72</v>
      </c>
      <c r="L379" s="118" t="s">
        <v>1292</v>
      </c>
      <c r="M379" s="117" t="s">
        <v>74</v>
      </c>
      <c r="N379" s="117" t="s">
        <v>74</v>
      </c>
      <c r="O379" s="117" t="s">
        <v>94</v>
      </c>
      <c r="P379" s="119">
        <f>IF(INDIRECT("G379")="Mercado Shops","-",IF(INDIRECT("O379")="Clássico","11%",IF(INDIRECT("O379")="Premium","16%","-")))</f>
      </c>
      <c r="Q379" s="119">
        <f>IF(INDIRECT("G379")="Mercado Livre","-",IF(INDIRECT("O379")="Clássico","1.99%",IF(INDIRECT("O379")="Premium","11.99%","-")))</f>
      </c>
      <c r="R379" s="117" t="s">
        <v>76</v>
      </c>
      <c r="S379" s="119" t="s">
        <v>84</v>
      </c>
    </row>
    <row r="380" ht="50.0" customHeight="true">
      <c r="A380" s="114" t="s">
        <v>1293</v>
      </c>
      <c r="B380" s="114"/>
      <c r="C380" s="115"/>
      <c r="D380" s="115" t="s">
        <v>1294</v>
      </c>
      <c r="E380" s="114" t="s">
        <v>69</v>
      </c>
      <c r="F380" s="116" t="n">
        <v>1.0</v>
      </c>
      <c r="G380" s="117" t="s">
        <v>70</v>
      </c>
      <c r="H380" s="116" t="n">
        <v>500.0</v>
      </c>
      <c r="I380" s="116" t="n">
        <v>450.0</v>
      </c>
      <c r="J380" s="117" t="s">
        <v>71</v>
      </c>
      <c r="K380" s="117" t="s">
        <v>72</v>
      </c>
      <c r="L380" s="118" t="s">
        <v>1295</v>
      </c>
      <c r="M380" s="117" t="s">
        <v>74</v>
      </c>
      <c r="N380" s="117" t="s">
        <v>74</v>
      </c>
      <c r="O380" s="117" t="s">
        <v>94</v>
      </c>
      <c r="P380" s="119">
        <f>IF(INDIRECT("G380")="Mercado Shops","-",IF(INDIRECT("O380")="Clássico","11%",IF(INDIRECT("O380")="Premium","16%","-")))</f>
      </c>
      <c r="Q380" s="119">
        <f>IF(INDIRECT("G380")="Mercado Livre","-",IF(INDIRECT("O380")="Clássico","1.99%",IF(INDIRECT("O380")="Premium","11.99%","-")))</f>
      </c>
      <c r="R380" s="117" t="s">
        <v>76</v>
      </c>
      <c r="S380" s="119" t="s">
        <v>84</v>
      </c>
    </row>
    <row r="381" ht="50.0" customHeight="true">
      <c r="A381" s="114" t="s">
        <v>1296</v>
      </c>
      <c r="B381" s="114"/>
      <c r="C381" s="115"/>
      <c r="D381" s="115" t="s">
        <v>1297</v>
      </c>
      <c r="E381" s="114" t="s">
        <v>69</v>
      </c>
      <c r="F381" s="116" t="n">
        <v>1.0</v>
      </c>
      <c r="G381" s="117" t="s">
        <v>70</v>
      </c>
      <c r="H381" s="116" t="n">
        <v>1650.0</v>
      </c>
      <c r="I381" s="116" t="n">
        <v>1550.0</v>
      </c>
      <c r="J381" s="117" t="s">
        <v>71</v>
      </c>
      <c r="K381" s="117" t="s">
        <v>72</v>
      </c>
      <c r="L381" s="118" t="s">
        <v>1298</v>
      </c>
      <c r="M381" s="117" t="s">
        <v>83</v>
      </c>
      <c r="N381" s="117" t="s">
        <v>82</v>
      </c>
      <c r="O381" s="117" t="s">
        <v>94</v>
      </c>
      <c r="P381" s="119">
        <f>IF(INDIRECT("G381")="Mercado Shops","-",IF(INDIRECT("O381")="Clássico","11%",IF(INDIRECT("O381")="Premium","16%","-")))</f>
      </c>
      <c r="Q381" s="119">
        <f>IF(INDIRECT("G381")="Mercado Livre","-",IF(INDIRECT("O381")="Clássico","1.99%",IF(INDIRECT("O381")="Premium","11.99%","-")))</f>
      </c>
      <c r="R381" s="117" t="s">
        <v>76</v>
      </c>
      <c r="S381" s="119" t="s">
        <v>84</v>
      </c>
    </row>
    <row r="382" ht="50.0" customHeight="true">
      <c r="A382" s="114" t="s">
        <v>1299</v>
      </c>
      <c r="B382" s="114"/>
      <c r="C382" s="115"/>
      <c r="D382" s="115" t="s">
        <v>1300</v>
      </c>
      <c r="E382" s="114" t="s">
        <v>69</v>
      </c>
      <c r="F382" s="116" t="n">
        <v>1.0</v>
      </c>
      <c r="G382" s="117" t="s">
        <v>70</v>
      </c>
      <c r="H382" s="116" t="n">
        <v>550.0</v>
      </c>
      <c r="I382" s="116" t="n">
        <v>550.0</v>
      </c>
      <c r="J382" s="117" t="s">
        <v>152</v>
      </c>
      <c r="K382" s="117" t="s">
        <v>72</v>
      </c>
      <c r="L382" s="118" t="s">
        <v>1301</v>
      </c>
      <c r="M382" s="117" t="s">
        <v>83</v>
      </c>
      <c r="N382" s="117" t="s">
        <v>82</v>
      </c>
      <c r="O382" s="117" t="s">
        <v>94</v>
      </c>
      <c r="P382" s="119">
        <f>IF(INDIRECT("G382")="Mercado Shops","-",IF(INDIRECT("O382")="Clássico","11%",IF(INDIRECT("O382")="Premium","16%","-")))</f>
      </c>
      <c r="Q382" s="119">
        <f>IF(INDIRECT("G382")="Mercado Livre","-",IF(INDIRECT("O382")="Clássico","1.99%",IF(INDIRECT("O382")="Premium","11.99%","-")))</f>
      </c>
      <c r="R382" s="117" t="s">
        <v>76</v>
      </c>
      <c r="S382" s="119" t="s">
        <v>84</v>
      </c>
    </row>
    <row r="383" ht="50.0" customHeight="true">
      <c r="A383" s="114" t="s">
        <v>1302</v>
      </c>
      <c r="B383" s="114"/>
      <c r="C383" s="114" t="s">
        <v>22</v>
      </c>
      <c r="D383" s="115" t="s">
        <v>1303</v>
      </c>
      <c r="E383" s="114" t="s">
        <v>69</v>
      </c>
      <c r="F383" s="119" t="s">
        <v>92</v>
      </c>
      <c r="G383" s="117" t="s">
        <v>70</v>
      </c>
      <c r="H383" s="116" t="n">
        <v>4500.0</v>
      </c>
      <c r="I383" s="116" t="n">
        <v>3750.0</v>
      </c>
      <c r="J383" s="117" t="s">
        <v>71</v>
      </c>
      <c r="K383" s="117" t="s">
        <v>72</v>
      </c>
      <c r="L383" s="118" t="s">
        <v>1304</v>
      </c>
      <c r="M383" s="117" t="s">
        <v>83</v>
      </c>
      <c r="N383" s="117" t="s">
        <v>82</v>
      </c>
      <c r="O383" s="117" t="s">
        <v>94</v>
      </c>
      <c r="P383" s="119">
        <f>IF(INDIRECT("G383")="Mercado Shops","-",IF(INDIRECT("O383")="Clássico","11%",IF(INDIRECT("O383")="Premium","16%","-")))</f>
      </c>
      <c r="Q383" s="119">
        <f>IF(INDIRECT("G383")="Mercado Livre","-",IF(INDIRECT("O383")="Clássico","1.99%",IF(INDIRECT("O383")="Premium","11.99%","-")))</f>
      </c>
      <c r="R383" s="117" t="s">
        <v>76</v>
      </c>
      <c r="S383" s="119" t="s">
        <v>102</v>
      </c>
    </row>
    <row r="384" ht="50.0" customHeight="true">
      <c r="A384" s="114" t="s">
        <v>1302</v>
      </c>
      <c r="B384" s="114" t="s">
        <v>1305</v>
      </c>
      <c r="C384" s="115"/>
      <c r="D384" s="120">
        <f>"     "&amp;D383</f>
      </c>
      <c r="E384" s="114" t="s">
        <v>311</v>
      </c>
      <c r="F384" s="116" t="n">
        <v>1.0</v>
      </c>
      <c r="G384" s="119">
        <f>G383&amp;"     "</f>
      </c>
      <c r="H384" s="119">
        <f>H383</f>
      </c>
      <c r="I384" s="119">
        <f>I383</f>
      </c>
      <c r="J384" s="119">
        <f>J383</f>
      </c>
      <c r="K384" s="119">
        <f>K383&amp;"     "</f>
      </c>
      <c r="L384" s="120">
        <f>L383</f>
      </c>
      <c r="M384" s="119">
        <f>M383&amp;"     "</f>
      </c>
      <c r="N384" s="119">
        <f>N383&amp;"     "</f>
      </c>
      <c r="O384" s="119">
        <f>O383&amp;"     "</f>
      </c>
      <c r="P384" s="119">
        <f>P383</f>
      </c>
      <c r="Q384" s="119">
        <f>Q383</f>
      </c>
      <c r="R384" s="119">
        <f>R383&amp;"     "</f>
      </c>
      <c r="S384" s="119" t="s">
        <v>102</v>
      </c>
    </row>
    <row r="385" ht="50.0" customHeight="true">
      <c r="A385" s="114" t="s">
        <v>1306</v>
      </c>
      <c r="B385" s="114"/>
      <c r="C385" s="114" t="s">
        <v>22</v>
      </c>
      <c r="D385" s="115" t="s">
        <v>1307</v>
      </c>
      <c r="E385" s="114" t="s">
        <v>69</v>
      </c>
      <c r="F385" s="119" t="s">
        <v>92</v>
      </c>
      <c r="G385" s="117" t="s">
        <v>70</v>
      </c>
      <c r="H385" s="116" t="n">
        <v>3000.0</v>
      </c>
      <c r="I385" s="116" t="n">
        <v>2750.0</v>
      </c>
      <c r="J385" s="117" t="s">
        <v>71</v>
      </c>
      <c r="K385" s="117" t="s">
        <v>72</v>
      </c>
      <c r="L385" s="118" t="s">
        <v>1308</v>
      </c>
      <c r="M385" s="117" t="s">
        <v>83</v>
      </c>
      <c r="N385" s="117" t="s">
        <v>82</v>
      </c>
      <c r="O385" s="117" t="s">
        <v>94</v>
      </c>
      <c r="P385" s="119">
        <f>IF(INDIRECT("G385")="Mercado Shops","-",IF(INDIRECT("O385")="Clássico","11%",IF(INDIRECT("O385")="Premium","16%","-")))</f>
      </c>
      <c r="Q385" s="119">
        <f>IF(INDIRECT("G385")="Mercado Livre","-",IF(INDIRECT("O385")="Clássico","1.99%",IF(INDIRECT("O385")="Premium","11.99%","-")))</f>
      </c>
      <c r="R385" s="117" t="s">
        <v>76</v>
      </c>
      <c r="S385" s="119" t="s">
        <v>102</v>
      </c>
    </row>
    <row r="386" ht="50.0" customHeight="true">
      <c r="A386" s="114" t="s">
        <v>1306</v>
      </c>
      <c r="B386" s="114" t="s">
        <v>1309</v>
      </c>
      <c r="C386" s="115"/>
      <c r="D386" s="120">
        <f>"     "&amp;D385</f>
      </c>
      <c r="E386" s="114" t="s">
        <v>405</v>
      </c>
      <c r="F386" s="116" t="n">
        <v>1.0</v>
      </c>
      <c r="G386" s="119">
        <f>G385&amp;"     "</f>
      </c>
      <c r="H386" s="119">
        <f>H385</f>
      </c>
      <c r="I386" s="119">
        <f>I385</f>
      </c>
      <c r="J386" s="119">
        <f>J385</f>
      </c>
      <c r="K386" s="119">
        <f>K385&amp;"     "</f>
      </c>
      <c r="L386" s="120">
        <f>L385</f>
      </c>
      <c r="M386" s="119">
        <f>M385&amp;"     "</f>
      </c>
      <c r="N386" s="119">
        <f>N385&amp;"     "</f>
      </c>
      <c r="O386" s="119">
        <f>O385&amp;"     "</f>
      </c>
      <c r="P386" s="119">
        <f>P385</f>
      </c>
      <c r="Q386" s="119">
        <f>Q385</f>
      </c>
      <c r="R386" s="119">
        <f>R385&amp;"     "</f>
      </c>
      <c r="S386" s="119" t="s">
        <v>102</v>
      </c>
    </row>
    <row r="387" ht="50.0" customHeight="true">
      <c r="A387" s="114" t="s">
        <v>1310</v>
      </c>
      <c r="B387" s="114"/>
      <c r="C387" s="115"/>
      <c r="D387" s="115" t="s">
        <v>1311</v>
      </c>
      <c r="E387" s="114" t="s">
        <v>69</v>
      </c>
      <c r="F387" s="116" t="n">
        <v>1.0</v>
      </c>
      <c r="G387" s="117" t="s">
        <v>70</v>
      </c>
      <c r="H387" s="116" t="n">
        <v>750.0</v>
      </c>
      <c r="I387" s="116" t="n">
        <v>650.0</v>
      </c>
      <c r="J387" s="117" t="s">
        <v>71</v>
      </c>
      <c r="K387" s="117" t="s">
        <v>72</v>
      </c>
      <c r="L387" s="118" t="s">
        <v>1312</v>
      </c>
      <c r="M387" s="117" t="s">
        <v>83</v>
      </c>
      <c r="N387" s="117" t="s">
        <v>82</v>
      </c>
      <c r="O387" s="117" t="s">
        <v>94</v>
      </c>
      <c r="P387" s="119">
        <f>IF(INDIRECT("G387")="Mercado Shops","-",IF(INDIRECT("O387")="Clássico","11%",IF(INDIRECT("O387")="Premium","16%","-")))</f>
      </c>
      <c r="Q387" s="119">
        <f>IF(INDIRECT("G387")="Mercado Livre","-",IF(INDIRECT("O387")="Clássico","1.99%",IF(INDIRECT("O387")="Premium","11.99%","-")))</f>
      </c>
      <c r="R387" s="117" t="s">
        <v>76</v>
      </c>
      <c r="S387" s="119" t="s">
        <v>84</v>
      </c>
    </row>
    <row r="388" ht="50.0" customHeight="true">
      <c r="A388" s="114" t="s">
        <v>1313</v>
      </c>
      <c r="B388" s="114"/>
      <c r="C388" s="115"/>
      <c r="D388" s="115" t="s">
        <v>1314</v>
      </c>
      <c r="E388" s="114" t="s">
        <v>69</v>
      </c>
      <c r="F388" s="116" t="n">
        <v>1.0</v>
      </c>
      <c r="G388" s="117" t="s">
        <v>70</v>
      </c>
      <c r="H388" s="116" t="n">
        <v>650.0</v>
      </c>
      <c r="I388" s="116" t="n">
        <v>600.0</v>
      </c>
      <c r="J388" s="117" t="s">
        <v>71</v>
      </c>
      <c r="K388" s="117" t="s">
        <v>72</v>
      </c>
      <c r="L388" s="118" t="s">
        <v>1315</v>
      </c>
      <c r="M388" s="117" t="s">
        <v>83</v>
      </c>
      <c r="N388" s="117" t="s">
        <v>82</v>
      </c>
      <c r="O388" s="117" t="s">
        <v>94</v>
      </c>
      <c r="P388" s="119">
        <f>IF(INDIRECT("G388")="Mercado Shops","-",IF(INDIRECT("O388")="Clássico","11%",IF(INDIRECT("O388")="Premium","16%","-")))</f>
      </c>
      <c r="Q388" s="119">
        <f>IF(INDIRECT("G388")="Mercado Livre","-",IF(INDIRECT("O388")="Clássico","1.99%",IF(INDIRECT("O388")="Premium","11.99%","-")))</f>
      </c>
      <c r="R388" s="117" t="s">
        <v>76</v>
      </c>
      <c r="S388" s="119" t="s">
        <v>84</v>
      </c>
    </row>
    <row r="389" ht="50.0" customHeight="true">
      <c r="A389" s="114" t="s">
        <v>1316</v>
      </c>
      <c r="B389" s="114"/>
      <c r="C389" s="115"/>
      <c r="D389" s="115" t="s">
        <v>1317</v>
      </c>
      <c r="E389" s="114" t="s">
        <v>69</v>
      </c>
      <c r="F389" s="116" t="n">
        <v>1.0</v>
      </c>
      <c r="G389" s="117" t="s">
        <v>70</v>
      </c>
      <c r="H389" s="116" t="n">
        <v>1050.0</v>
      </c>
      <c r="I389" s="116" t="n">
        <v>950.0</v>
      </c>
      <c r="J389" s="117" t="s">
        <v>71</v>
      </c>
      <c r="K389" s="117" t="s">
        <v>72</v>
      </c>
      <c r="L389" s="118" t="s">
        <v>1318</v>
      </c>
      <c r="M389" s="117" t="s">
        <v>83</v>
      </c>
      <c r="N389" s="117" t="s">
        <v>82</v>
      </c>
      <c r="O389" s="117" t="s">
        <v>94</v>
      </c>
      <c r="P389" s="119">
        <f>IF(INDIRECT("G389")="Mercado Shops","-",IF(INDIRECT("O389")="Clássico","11%",IF(INDIRECT("O389")="Premium","16%","-")))</f>
      </c>
      <c r="Q389" s="119">
        <f>IF(INDIRECT("G389")="Mercado Livre","-",IF(INDIRECT("O389")="Clássico","1.99%",IF(INDIRECT("O389")="Premium","11.99%","-")))</f>
      </c>
      <c r="R389" s="117" t="s">
        <v>76</v>
      </c>
      <c r="S389" s="119" t="s">
        <v>84</v>
      </c>
    </row>
    <row r="390" ht="50.0" customHeight="true">
      <c r="A390" s="114" t="s">
        <v>1319</v>
      </c>
      <c r="B390" s="114"/>
      <c r="C390" s="115"/>
      <c r="D390" s="115" t="s">
        <v>1320</v>
      </c>
      <c r="E390" s="114" t="s">
        <v>69</v>
      </c>
      <c r="F390" s="116" t="n">
        <v>1.0</v>
      </c>
      <c r="G390" s="117" t="s">
        <v>70</v>
      </c>
      <c r="H390" s="116" t="n">
        <v>1699.0</v>
      </c>
      <c r="I390" s="116" t="n">
        <v>1485.0</v>
      </c>
      <c r="J390" s="117" t="s">
        <v>71</v>
      </c>
      <c r="K390" s="117" t="s">
        <v>72</v>
      </c>
      <c r="L390" s="118" t="s">
        <v>1321</v>
      </c>
      <c r="M390" s="117" t="s">
        <v>83</v>
      </c>
      <c r="N390" s="117" t="s">
        <v>82</v>
      </c>
      <c r="O390" s="117" t="s">
        <v>94</v>
      </c>
      <c r="P390" s="119">
        <f>IF(INDIRECT("G390")="Mercado Shops","-",IF(INDIRECT("O390")="Clássico","11%",IF(INDIRECT("O390")="Premium","16%","-")))</f>
      </c>
      <c r="Q390" s="119">
        <f>IF(INDIRECT("G390")="Mercado Livre","-",IF(INDIRECT("O390")="Clássico","1.99%",IF(INDIRECT("O390")="Premium","11.99%","-")))</f>
      </c>
      <c r="R390" s="117" t="s">
        <v>76</v>
      </c>
      <c r="S390" s="119" t="s">
        <v>84</v>
      </c>
    </row>
    <row r="391" ht="50.0" customHeight="true">
      <c r="A391" s="114" t="s">
        <v>1322</v>
      </c>
      <c r="B391" s="114"/>
      <c r="C391" s="115"/>
      <c r="D391" s="115" t="s">
        <v>1323</v>
      </c>
      <c r="E391" s="114" t="s">
        <v>69</v>
      </c>
      <c r="F391" s="116" t="n">
        <v>1.0</v>
      </c>
      <c r="G391" s="117" t="s">
        <v>70</v>
      </c>
      <c r="H391" s="116" t="n">
        <v>220.0</v>
      </c>
      <c r="I391" s="116" t="n">
        <v>220.0</v>
      </c>
      <c r="J391" s="117" t="s">
        <v>152</v>
      </c>
      <c r="K391" s="117" t="s">
        <v>72</v>
      </c>
      <c r="L391" s="118" t="s">
        <v>1324</v>
      </c>
      <c r="M391" s="117" t="s">
        <v>83</v>
      </c>
      <c r="N391" s="117" t="s">
        <v>82</v>
      </c>
      <c r="O391" s="117" t="s">
        <v>94</v>
      </c>
      <c r="P391" s="119">
        <f>IF(INDIRECT("G391")="Mercado Shops","-",IF(INDIRECT("O391")="Clássico","11%",IF(INDIRECT("O391")="Premium","16%","-")))</f>
      </c>
      <c r="Q391" s="119">
        <f>IF(INDIRECT("G391")="Mercado Livre","-",IF(INDIRECT("O391")="Clássico","1.99%",IF(INDIRECT("O391")="Premium","11.99%","-")))</f>
      </c>
      <c r="R391" s="117" t="s">
        <v>76</v>
      </c>
      <c r="S391" s="119" t="s">
        <v>84</v>
      </c>
    </row>
    <row r="392" ht="50.0" customHeight="true">
      <c r="A392" s="114" t="s">
        <v>1325</v>
      </c>
      <c r="B392" s="114"/>
      <c r="C392" s="115"/>
      <c r="D392" s="115" t="s">
        <v>1326</v>
      </c>
      <c r="E392" s="114" t="s">
        <v>69</v>
      </c>
      <c r="F392" s="116" t="n">
        <v>1.0</v>
      </c>
      <c r="G392" s="117" t="s">
        <v>70</v>
      </c>
      <c r="H392" s="116" t="n">
        <v>450.0</v>
      </c>
      <c r="I392" s="116" t="n">
        <v>400.0</v>
      </c>
      <c r="J392" s="117" t="s">
        <v>71</v>
      </c>
      <c r="K392" s="117" t="s">
        <v>72</v>
      </c>
      <c r="L392" s="118" t="s">
        <v>1327</v>
      </c>
      <c r="M392" s="117" t="s">
        <v>83</v>
      </c>
      <c r="N392" s="117" t="s">
        <v>82</v>
      </c>
      <c r="O392" s="117" t="s">
        <v>94</v>
      </c>
      <c r="P392" s="119">
        <f>IF(INDIRECT("G392")="Mercado Shops","-",IF(INDIRECT("O392")="Clássico","11%",IF(INDIRECT("O392")="Premium","16%","-")))</f>
      </c>
      <c r="Q392" s="119">
        <f>IF(INDIRECT("G392")="Mercado Livre","-",IF(INDIRECT("O392")="Clássico","1.99%",IF(INDIRECT("O392")="Premium","11.99%","-")))</f>
      </c>
      <c r="R392" s="117" t="s">
        <v>76</v>
      </c>
      <c r="S392" s="119" t="s">
        <v>84</v>
      </c>
    </row>
    <row r="393" ht="50.0" customHeight="true">
      <c r="A393" s="114" t="s">
        <v>1328</v>
      </c>
      <c r="B393" s="114"/>
      <c r="C393" s="115"/>
      <c r="D393" s="115" t="s">
        <v>1329</v>
      </c>
      <c r="E393" s="114" t="s">
        <v>69</v>
      </c>
      <c r="F393" s="116" t="n">
        <v>1.0</v>
      </c>
      <c r="G393" s="117" t="s">
        <v>70</v>
      </c>
      <c r="H393" s="116" t="n">
        <v>220.0</v>
      </c>
      <c r="I393" s="116" t="n">
        <v>175.0</v>
      </c>
      <c r="J393" s="117" t="s">
        <v>71</v>
      </c>
      <c r="K393" s="117" t="s">
        <v>72</v>
      </c>
      <c r="L393" s="118" t="s">
        <v>1330</v>
      </c>
      <c r="M393" s="117" t="s">
        <v>83</v>
      </c>
      <c r="N393" s="117" t="s">
        <v>82</v>
      </c>
      <c r="O393" s="117" t="s">
        <v>94</v>
      </c>
      <c r="P393" s="119">
        <f>IF(INDIRECT("G393")="Mercado Shops","-",IF(INDIRECT("O393")="Clássico","11%",IF(INDIRECT("O393")="Premium","16%","-")))</f>
      </c>
      <c r="Q393" s="119">
        <f>IF(INDIRECT("G393")="Mercado Livre","-",IF(INDIRECT("O393")="Clássico","1.99%",IF(INDIRECT("O393")="Premium","11.99%","-")))</f>
      </c>
      <c r="R393" s="117" t="s">
        <v>76</v>
      </c>
      <c r="S393" s="119" t="s">
        <v>84</v>
      </c>
    </row>
    <row r="394" ht="50.0" customHeight="true">
      <c r="A394" s="114" t="s">
        <v>1331</v>
      </c>
      <c r="B394" s="114"/>
      <c r="C394" s="115"/>
      <c r="D394" s="115" t="s">
        <v>1332</v>
      </c>
      <c r="E394" s="114" t="s">
        <v>69</v>
      </c>
      <c r="F394" s="116" t="n">
        <v>1.0</v>
      </c>
      <c r="G394" s="117" t="s">
        <v>70</v>
      </c>
      <c r="H394" s="116" t="n">
        <v>900.0</v>
      </c>
      <c r="I394" s="116" t="n">
        <v>850.0</v>
      </c>
      <c r="J394" s="117" t="s">
        <v>71</v>
      </c>
      <c r="K394" s="117" t="s">
        <v>72</v>
      </c>
      <c r="L394" s="118" t="s">
        <v>1333</v>
      </c>
      <c r="M394" s="117" t="s">
        <v>83</v>
      </c>
      <c r="N394" s="117" t="s">
        <v>82</v>
      </c>
      <c r="O394" s="117" t="s">
        <v>94</v>
      </c>
      <c r="P394" s="119">
        <f>IF(INDIRECT("G394")="Mercado Shops","-",IF(INDIRECT("O394")="Clássico","11%",IF(INDIRECT("O394")="Premium","16%","-")))</f>
      </c>
      <c r="Q394" s="119">
        <f>IF(INDIRECT("G394")="Mercado Livre","-",IF(INDIRECT("O394")="Clássico","1.99%",IF(INDIRECT("O394")="Premium","11.99%","-")))</f>
      </c>
      <c r="R394" s="117" t="s">
        <v>76</v>
      </c>
      <c r="S394" s="119" t="s">
        <v>84</v>
      </c>
    </row>
    <row r="395" ht="50.0" customHeight="true">
      <c r="A395" s="114" t="s">
        <v>1334</v>
      </c>
      <c r="B395" s="114"/>
      <c r="C395" s="115"/>
      <c r="D395" s="115" t="s">
        <v>1335</v>
      </c>
      <c r="E395" s="114" t="s">
        <v>69</v>
      </c>
      <c r="F395" s="116" t="n">
        <v>1.0</v>
      </c>
      <c r="G395" s="117" t="s">
        <v>70</v>
      </c>
      <c r="H395" s="116" t="n">
        <v>220.0</v>
      </c>
      <c r="I395" s="116" t="n">
        <v>175.0</v>
      </c>
      <c r="J395" s="117" t="s">
        <v>71</v>
      </c>
      <c r="K395" s="117" t="s">
        <v>72</v>
      </c>
      <c r="L395" s="118" t="s">
        <v>1336</v>
      </c>
      <c r="M395" s="117" t="s">
        <v>83</v>
      </c>
      <c r="N395" s="117" t="s">
        <v>82</v>
      </c>
      <c r="O395" s="117" t="s">
        <v>94</v>
      </c>
      <c r="P395" s="119">
        <f>IF(INDIRECT("G395")="Mercado Shops","-",IF(INDIRECT("O395")="Clássico","11%",IF(INDIRECT("O395")="Premium","16%","-")))</f>
      </c>
      <c r="Q395" s="119">
        <f>IF(INDIRECT("G395")="Mercado Livre","-",IF(INDIRECT("O395")="Clássico","1.99%",IF(INDIRECT("O395")="Premium","11.99%","-")))</f>
      </c>
      <c r="R395" s="117" t="s">
        <v>76</v>
      </c>
      <c r="S395" s="119" t="s">
        <v>84</v>
      </c>
    </row>
    <row r="396" ht="50.0" customHeight="true">
      <c r="A396" s="114" t="s">
        <v>1337</v>
      </c>
      <c r="B396" s="114"/>
      <c r="C396" s="114" t="s">
        <v>22</v>
      </c>
      <c r="D396" s="115" t="s">
        <v>1338</v>
      </c>
      <c r="E396" s="114" t="s">
        <v>69</v>
      </c>
      <c r="F396" s="119" t="s">
        <v>92</v>
      </c>
      <c r="G396" s="117" t="s">
        <v>70</v>
      </c>
      <c r="H396" s="116" t="n">
        <v>650.0</v>
      </c>
      <c r="I396" s="116" t="n">
        <v>550.0</v>
      </c>
      <c r="J396" s="117" t="s">
        <v>71</v>
      </c>
      <c r="K396" s="117" t="s">
        <v>72</v>
      </c>
      <c r="L396" s="118" t="s">
        <v>1339</v>
      </c>
      <c r="M396" s="117" t="s">
        <v>83</v>
      </c>
      <c r="N396" s="117" t="s">
        <v>82</v>
      </c>
      <c r="O396" s="117" t="s">
        <v>94</v>
      </c>
      <c r="P396" s="119">
        <f>IF(INDIRECT("G396")="Mercado Shops","-",IF(INDIRECT("O396")="Clássico","13%",IF(INDIRECT("O396")="Premium","18%","-")))</f>
      </c>
      <c r="Q396" s="119">
        <f>IF(INDIRECT("G396")="Mercado Livre","-",IF(INDIRECT("O396")="Clássico","1.99%",IF(INDIRECT("O396")="Premium","11.99%","-")))</f>
      </c>
      <c r="R396" s="117" t="s">
        <v>76</v>
      </c>
      <c r="S396" s="119" t="s">
        <v>95</v>
      </c>
    </row>
    <row r="397" ht="50.0" customHeight="true">
      <c r="A397" s="114" t="s">
        <v>1337</v>
      </c>
      <c r="B397" s="114" t="s">
        <v>1340</v>
      </c>
      <c r="C397" s="115"/>
      <c r="D397" s="120">
        <f>"     "&amp;D396</f>
      </c>
      <c r="E397" s="114" t="s">
        <v>591</v>
      </c>
      <c r="F397" s="116" t="n">
        <v>1.0</v>
      </c>
      <c r="G397" s="119">
        <f>G396&amp;"     "</f>
      </c>
      <c r="H397" s="119">
        <f>H396</f>
      </c>
      <c r="I397" s="119">
        <f>I396</f>
      </c>
      <c r="J397" s="119">
        <f>J396</f>
      </c>
      <c r="K397" s="119">
        <f>K396&amp;"     "</f>
      </c>
      <c r="L397" s="120">
        <f>L396</f>
      </c>
      <c r="M397" s="119">
        <f>M396&amp;"     "</f>
      </c>
      <c r="N397" s="119">
        <f>N396&amp;"     "</f>
      </c>
      <c r="O397" s="119">
        <f>O396&amp;"     "</f>
      </c>
      <c r="P397" s="119">
        <f>P396</f>
      </c>
      <c r="Q397" s="119">
        <f>Q396</f>
      </c>
      <c r="R397" s="119">
        <f>R396&amp;"     "</f>
      </c>
      <c r="S397" s="119" t="s">
        <v>95</v>
      </c>
    </row>
    <row r="398" ht="50.0" customHeight="true">
      <c r="A398" s="114" t="s">
        <v>1341</v>
      </c>
      <c r="B398" s="114"/>
      <c r="C398" s="115"/>
      <c r="D398" s="115" t="s">
        <v>1342</v>
      </c>
      <c r="E398" s="114" t="s">
        <v>69</v>
      </c>
      <c r="F398" s="116" t="n">
        <v>1.0</v>
      </c>
      <c r="G398" s="117" t="s">
        <v>70</v>
      </c>
      <c r="H398" s="116" t="n">
        <v>1550.0</v>
      </c>
      <c r="I398" s="116" t="n">
        <v>1450.0</v>
      </c>
      <c r="J398" s="117" t="s">
        <v>71</v>
      </c>
      <c r="K398" s="117" t="s">
        <v>72</v>
      </c>
      <c r="L398" s="118" t="s">
        <v>1343</v>
      </c>
      <c r="M398" s="117" t="s">
        <v>83</v>
      </c>
      <c r="N398" s="117" t="s">
        <v>82</v>
      </c>
      <c r="O398" s="117" t="s">
        <v>94</v>
      </c>
      <c r="P398" s="119">
        <f>IF(INDIRECT("G398")="Mercado Shops","-",IF(INDIRECT("O398")="Clássico","11%",IF(INDIRECT("O398")="Premium","16%","-")))</f>
      </c>
      <c r="Q398" s="119">
        <f>IF(INDIRECT("G398")="Mercado Livre","-",IF(INDIRECT("O398")="Clássico","1.99%",IF(INDIRECT("O398")="Premium","11.99%","-")))</f>
      </c>
      <c r="R398" s="117" t="s">
        <v>76</v>
      </c>
      <c r="S398" s="119" t="s">
        <v>102</v>
      </c>
    </row>
    <row r="399" ht="50.0" customHeight="true">
      <c r="A399" s="114" t="s">
        <v>1344</v>
      </c>
      <c r="B399" s="114"/>
      <c r="C399" s="115"/>
      <c r="D399" s="115" t="s">
        <v>1345</v>
      </c>
      <c r="E399" s="114" t="s">
        <v>69</v>
      </c>
      <c r="F399" s="116" t="n">
        <v>1.0</v>
      </c>
      <c r="G399" s="117" t="s">
        <v>70</v>
      </c>
      <c r="H399" s="116" t="n">
        <v>3990.0</v>
      </c>
      <c r="I399" s="116" t="n">
        <v>3350.0</v>
      </c>
      <c r="J399" s="117" t="s">
        <v>71</v>
      </c>
      <c r="K399" s="117" t="s">
        <v>72</v>
      </c>
      <c r="L399" s="118" t="s">
        <v>1346</v>
      </c>
      <c r="M399" s="117" t="s">
        <v>83</v>
      </c>
      <c r="N399" s="117" t="s">
        <v>82</v>
      </c>
      <c r="O399" s="117" t="s">
        <v>94</v>
      </c>
      <c r="P399" s="119">
        <f>IF(INDIRECT("G399")="Mercado Shops","-",IF(INDIRECT("O399")="Clássico","11%",IF(INDIRECT("O399")="Premium","16%","-")))</f>
      </c>
      <c r="Q399" s="119">
        <f>IF(INDIRECT("G399")="Mercado Livre","-",IF(INDIRECT("O399")="Clássico","1.99%",IF(INDIRECT("O399")="Premium","11.99%","-")))</f>
      </c>
      <c r="R399" s="117" t="s">
        <v>76</v>
      </c>
      <c r="S399" s="119" t="s">
        <v>102</v>
      </c>
    </row>
    <row r="400" ht="50.0" customHeight="true">
      <c r="A400" s="114" t="s">
        <v>1347</v>
      </c>
      <c r="B400" s="114"/>
      <c r="C400" s="115"/>
      <c r="D400" s="115" t="s">
        <v>1348</v>
      </c>
      <c r="E400" s="114" t="s">
        <v>69</v>
      </c>
      <c r="F400" s="116" t="n">
        <v>1.0</v>
      </c>
      <c r="G400" s="117" t="s">
        <v>70</v>
      </c>
      <c r="H400" s="116" t="n">
        <v>700.0</v>
      </c>
      <c r="I400" s="116" t="n">
        <v>650.0</v>
      </c>
      <c r="J400" s="117" t="s">
        <v>71</v>
      </c>
      <c r="K400" s="117" t="s">
        <v>72</v>
      </c>
      <c r="L400" s="118" t="s">
        <v>1349</v>
      </c>
      <c r="M400" s="117" t="s">
        <v>83</v>
      </c>
      <c r="N400" s="117" t="s">
        <v>82</v>
      </c>
      <c r="O400" s="117" t="s">
        <v>94</v>
      </c>
      <c r="P400" s="119">
        <f>IF(INDIRECT("G400")="Mercado Shops","-",IF(INDIRECT("O400")="Clássico","11%",IF(INDIRECT("O400")="Premium","16%","-")))</f>
      </c>
      <c r="Q400" s="119">
        <f>IF(INDIRECT("G400")="Mercado Livre","-",IF(INDIRECT("O400")="Clássico","1.99%",IF(INDIRECT("O400")="Premium","11.99%","-")))</f>
      </c>
      <c r="R400" s="117" t="s">
        <v>76</v>
      </c>
      <c r="S400" s="119" t="s">
        <v>84</v>
      </c>
    </row>
    <row r="401" ht="50.0" customHeight="true">
      <c r="A401" s="114" t="s">
        <v>1350</v>
      </c>
      <c r="B401" s="114"/>
      <c r="C401" s="115"/>
      <c r="D401" s="115" t="s">
        <v>1351</v>
      </c>
      <c r="E401" s="114" t="s">
        <v>69</v>
      </c>
      <c r="F401" s="116" t="n">
        <v>1.0</v>
      </c>
      <c r="G401" s="117" t="s">
        <v>70</v>
      </c>
      <c r="H401" s="116" t="n">
        <v>149.0</v>
      </c>
      <c r="I401" s="116" t="n">
        <v>149.0</v>
      </c>
      <c r="J401" s="117" t="s">
        <v>152</v>
      </c>
      <c r="K401" s="117" t="s">
        <v>72</v>
      </c>
      <c r="L401" s="118" t="s">
        <v>1352</v>
      </c>
      <c r="M401" s="117" t="s">
        <v>83</v>
      </c>
      <c r="N401" s="117" t="s">
        <v>82</v>
      </c>
      <c r="O401" s="117" t="s">
        <v>94</v>
      </c>
      <c r="P401" s="119">
        <f>IF(INDIRECT("G401")="Mercado Shops","-",IF(INDIRECT("O401")="Clássico","11%",IF(INDIRECT("O401")="Premium","16%","-")))</f>
      </c>
      <c r="Q401" s="119">
        <f>IF(INDIRECT("G401")="Mercado Livre","-",IF(INDIRECT("O401")="Clássico","1.99%",IF(INDIRECT("O401")="Premium","11.99%","-")))</f>
      </c>
      <c r="R401" s="117" t="s">
        <v>76</v>
      </c>
      <c r="S401" s="119" t="s">
        <v>84</v>
      </c>
    </row>
    <row r="402" ht="50.0" customHeight="true">
      <c r="A402" s="114" t="s">
        <v>1353</v>
      </c>
      <c r="B402" s="114"/>
      <c r="C402" s="115"/>
      <c r="D402" s="115" t="s">
        <v>1354</v>
      </c>
      <c r="E402" s="114" t="s">
        <v>69</v>
      </c>
      <c r="F402" s="116" t="n">
        <v>1.0</v>
      </c>
      <c r="G402" s="117" t="s">
        <v>70</v>
      </c>
      <c r="H402" s="116" t="n">
        <v>449.0</v>
      </c>
      <c r="I402" s="116" t="n">
        <v>449.0</v>
      </c>
      <c r="J402" s="117" t="s">
        <v>152</v>
      </c>
      <c r="K402" s="117" t="s">
        <v>72</v>
      </c>
      <c r="L402" s="118" t="s">
        <v>1355</v>
      </c>
      <c r="M402" s="117" t="s">
        <v>83</v>
      </c>
      <c r="N402" s="117" t="s">
        <v>82</v>
      </c>
      <c r="O402" s="117" t="s">
        <v>94</v>
      </c>
      <c r="P402" s="119">
        <f>IF(INDIRECT("G402")="Mercado Shops","-",IF(INDIRECT("O402")="Clássico","11%",IF(INDIRECT("O402")="Premium","16%","-")))</f>
      </c>
      <c r="Q402" s="119">
        <f>IF(INDIRECT("G402")="Mercado Livre","-",IF(INDIRECT("O402")="Clássico","1.99%",IF(INDIRECT("O402")="Premium","11.99%","-")))</f>
      </c>
      <c r="R402" s="117" t="s">
        <v>76</v>
      </c>
      <c r="S402" s="119" t="s">
        <v>84</v>
      </c>
    </row>
    <row r="403" ht="50.0" customHeight="true">
      <c r="A403" s="114" t="s">
        <v>1356</v>
      </c>
      <c r="B403" s="114"/>
      <c r="C403" s="115"/>
      <c r="D403" s="115" t="s">
        <v>1357</v>
      </c>
      <c r="E403" s="114" t="s">
        <v>69</v>
      </c>
      <c r="F403" s="116" t="n">
        <v>1.0</v>
      </c>
      <c r="G403" s="117" t="s">
        <v>70</v>
      </c>
      <c r="H403" s="116" t="n">
        <v>99.0</v>
      </c>
      <c r="I403" s="116" t="n">
        <v>99.0</v>
      </c>
      <c r="J403" s="117" t="s">
        <v>152</v>
      </c>
      <c r="K403" s="117" t="s">
        <v>72</v>
      </c>
      <c r="L403" s="118" t="s">
        <v>1358</v>
      </c>
      <c r="M403" s="117" t="s">
        <v>83</v>
      </c>
      <c r="N403" s="117" t="s">
        <v>82</v>
      </c>
      <c r="O403" s="117" t="s">
        <v>94</v>
      </c>
      <c r="P403" s="119">
        <f>IF(INDIRECT("G403")="Mercado Shops","-",IF(INDIRECT("O403")="Clássico","11%",IF(INDIRECT("O403")="Premium","16%","-")))</f>
      </c>
      <c r="Q403" s="119">
        <f>IF(INDIRECT("G403")="Mercado Livre","-",IF(INDIRECT("O403")="Clássico","1.99%",IF(INDIRECT("O403")="Premium","11.99%","-")))</f>
      </c>
      <c r="R403" s="117" t="s">
        <v>76</v>
      </c>
      <c r="S403" s="119" t="s">
        <v>84</v>
      </c>
    </row>
    <row r="404" ht="50.0" customHeight="true">
      <c r="A404" s="114" t="s">
        <v>1359</v>
      </c>
      <c r="B404" s="114"/>
      <c r="C404" s="115"/>
      <c r="D404" s="115" t="s">
        <v>1360</v>
      </c>
      <c r="E404" s="114" t="s">
        <v>69</v>
      </c>
      <c r="F404" s="116" t="n">
        <v>1.0</v>
      </c>
      <c r="G404" s="117" t="s">
        <v>70</v>
      </c>
      <c r="H404" s="116" t="n">
        <v>250.0</v>
      </c>
      <c r="I404" s="116" t="n">
        <v>250.0</v>
      </c>
      <c r="J404" s="117" t="s">
        <v>152</v>
      </c>
      <c r="K404" s="117" t="s">
        <v>72</v>
      </c>
      <c r="L404" s="118" t="s">
        <v>1361</v>
      </c>
      <c r="M404" s="117" t="s">
        <v>83</v>
      </c>
      <c r="N404" s="117" t="s">
        <v>82</v>
      </c>
      <c r="O404" s="117" t="s">
        <v>94</v>
      </c>
      <c r="P404" s="119">
        <f>IF(INDIRECT("G404")="Mercado Shops","-",IF(INDIRECT("O404")="Clássico","11%",IF(INDIRECT("O404")="Premium","16%","-")))</f>
      </c>
      <c r="Q404" s="119">
        <f>IF(INDIRECT("G404")="Mercado Livre","-",IF(INDIRECT("O404")="Clássico","1.99%",IF(INDIRECT("O404")="Premium","11.99%","-")))</f>
      </c>
      <c r="R404" s="117" t="s">
        <v>76</v>
      </c>
      <c r="S404" s="119" t="s">
        <v>84</v>
      </c>
    </row>
    <row r="405" ht="50.0" customHeight="true">
      <c r="A405" s="114" t="s">
        <v>1362</v>
      </c>
      <c r="B405" s="114"/>
      <c r="C405" s="115"/>
      <c r="D405" s="115" t="s">
        <v>1363</v>
      </c>
      <c r="E405" s="114" t="s">
        <v>69</v>
      </c>
      <c r="F405" s="116" t="n">
        <v>1.0</v>
      </c>
      <c r="G405" s="117" t="s">
        <v>70</v>
      </c>
      <c r="H405" s="116" t="n">
        <v>199.0</v>
      </c>
      <c r="I405" s="116" t="n">
        <v>199.0</v>
      </c>
      <c r="J405" s="117" t="s">
        <v>152</v>
      </c>
      <c r="K405" s="117" t="s">
        <v>72</v>
      </c>
      <c r="L405" s="118" t="s">
        <v>1364</v>
      </c>
      <c r="M405" s="117" t="s">
        <v>83</v>
      </c>
      <c r="N405" s="117" t="s">
        <v>82</v>
      </c>
      <c r="O405" s="117" t="s">
        <v>94</v>
      </c>
      <c r="P405" s="119">
        <f>IF(INDIRECT("G405")="Mercado Shops","-",IF(INDIRECT("O405")="Clássico","11%",IF(INDIRECT("O405")="Premium","16%","-")))</f>
      </c>
      <c r="Q405" s="119">
        <f>IF(INDIRECT("G405")="Mercado Livre","-",IF(INDIRECT("O405")="Clássico","1.99%",IF(INDIRECT("O405")="Premium","11.99%","-")))</f>
      </c>
      <c r="R405" s="117" t="s">
        <v>76</v>
      </c>
      <c r="S405" s="119" t="s">
        <v>84</v>
      </c>
    </row>
    <row r="406" ht="50.0" customHeight="true">
      <c r="A406" s="114" t="s">
        <v>1365</v>
      </c>
      <c r="B406" s="114"/>
      <c r="C406" s="115"/>
      <c r="D406" s="115" t="s">
        <v>1366</v>
      </c>
      <c r="E406" s="114" t="s">
        <v>69</v>
      </c>
      <c r="F406" s="116" t="n">
        <v>1.0</v>
      </c>
      <c r="G406" s="117" t="s">
        <v>70</v>
      </c>
      <c r="H406" s="116" t="n">
        <v>75.0</v>
      </c>
      <c r="I406" s="116" t="n">
        <v>75.0</v>
      </c>
      <c r="J406" s="117" t="s">
        <v>152</v>
      </c>
      <c r="K406" s="117" t="s">
        <v>72</v>
      </c>
      <c r="L406" s="118" t="s">
        <v>1367</v>
      </c>
      <c r="M406" s="117" t="s">
        <v>83</v>
      </c>
      <c r="N406" s="117" t="s">
        <v>82</v>
      </c>
      <c r="O406" s="117" t="s">
        <v>94</v>
      </c>
      <c r="P406" s="119">
        <f>IF(INDIRECT("G406")="Mercado Shops","-",IF(INDIRECT("O406")="Clássico","11%",IF(INDIRECT("O406")="Premium","16%","-")))</f>
      </c>
      <c r="Q406" s="119">
        <f>IF(INDIRECT("G406")="Mercado Livre","-",IF(INDIRECT("O406")="Clássico","1.99%",IF(INDIRECT("O406")="Premium","11.99%","-")))</f>
      </c>
      <c r="R406" s="117" t="s">
        <v>76</v>
      </c>
      <c r="S406" s="119" t="s">
        <v>84</v>
      </c>
    </row>
    <row r="407" ht="50.0" customHeight="true">
      <c r="A407" s="114" t="s">
        <v>1368</v>
      </c>
      <c r="B407" s="114"/>
      <c r="C407" s="115"/>
      <c r="D407" s="115" t="s">
        <v>1369</v>
      </c>
      <c r="E407" s="114" t="s">
        <v>69</v>
      </c>
      <c r="F407" s="116" t="n">
        <v>1.0</v>
      </c>
      <c r="G407" s="117" t="s">
        <v>70</v>
      </c>
      <c r="H407" s="116" t="n">
        <v>120.0</v>
      </c>
      <c r="I407" s="116" t="n">
        <v>120.0</v>
      </c>
      <c r="J407" s="117" t="s">
        <v>152</v>
      </c>
      <c r="K407" s="117" t="s">
        <v>72</v>
      </c>
      <c r="L407" s="118" t="s">
        <v>1370</v>
      </c>
      <c r="M407" s="117" t="s">
        <v>83</v>
      </c>
      <c r="N407" s="117" t="s">
        <v>82</v>
      </c>
      <c r="O407" s="117" t="s">
        <v>94</v>
      </c>
      <c r="P407" s="119">
        <f>IF(INDIRECT("G407")="Mercado Shops","-",IF(INDIRECT("O407")="Clássico","11%",IF(INDIRECT("O407")="Premium","16%","-")))</f>
      </c>
      <c r="Q407" s="119">
        <f>IF(INDIRECT("G407")="Mercado Livre","-",IF(INDIRECT("O407")="Clássico","1.99%",IF(INDIRECT("O407")="Premium","11.99%","-")))</f>
      </c>
      <c r="R407" s="117" t="s">
        <v>76</v>
      </c>
      <c r="S407" s="119" t="s">
        <v>84</v>
      </c>
    </row>
    <row r="408" ht="50.0" customHeight="true">
      <c r="A408" s="114" t="s">
        <v>1371</v>
      </c>
      <c r="B408" s="114"/>
      <c r="C408" s="115"/>
      <c r="D408" s="115" t="s">
        <v>1372</v>
      </c>
      <c r="E408" s="114" t="s">
        <v>69</v>
      </c>
      <c r="F408" s="116" t="n">
        <v>1.0</v>
      </c>
      <c r="G408" s="117" t="s">
        <v>70</v>
      </c>
      <c r="H408" s="116" t="n">
        <v>99.0</v>
      </c>
      <c r="I408" s="116" t="n">
        <v>99.0</v>
      </c>
      <c r="J408" s="117" t="s">
        <v>152</v>
      </c>
      <c r="K408" s="117" t="s">
        <v>72</v>
      </c>
      <c r="L408" s="118" t="s">
        <v>1373</v>
      </c>
      <c r="M408" s="117" t="s">
        <v>83</v>
      </c>
      <c r="N408" s="117" t="s">
        <v>82</v>
      </c>
      <c r="O408" s="117" t="s">
        <v>94</v>
      </c>
      <c r="P408" s="119">
        <f>IF(INDIRECT("G408")="Mercado Shops","-",IF(INDIRECT("O408")="Clássico","11%",IF(INDIRECT("O408")="Premium","16%","-")))</f>
      </c>
      <c r="Q408" s="119">
        <f>IF(INDIRECT("G408")="Mercado Livre","-",IF(INDIRECT("O408")="Clássico","1.99%",IF(INDIRECT("O408")="Premium","11.99%","-")))</f>
      </c>
      <c r="R408" s="117" t="s">
        <v>76</v>
      </c>
      <c r="S408" s="119" t="s">
        <v>84</v>
      </c>
    </row>
    <row r="409" ht="50.0" customHeight="true">
      <c r="A409" s="114" t="s">
        <v>1374</v>
      </c>
      <c r="B409" s="114"/>
      <c r="C409" s="115"/>
      <c r="D409" s="115" t="s">
        <v>1375</v>
      </c>
      <c r="E409" s="114" t="s">
        <v>69</v>
      </c>
      <c r="F409" s="116" t="n">
        <v>1.0</v>
      </c>
      <c r="G409" s="117" t="s">
        <v>70</v>
      </c>
      <c r="H409" s="116" t="n">
        <v>1200.0</v>
      </c>
      <c r="I409" s="116" t="n">
        <v>1200.0</v>
      </c>
      <c r="J409" s="117" t="s">
        <v>152</v>
      </c>
      <c r="K409" s="117" t="s">
        <v>72</v>
      </c>
      <c r="L409" s="118" t="s">
        <v>1376</v>
      </c>
      <c r="M409" s="117" t="s">
        <v>83</v>
      </c>
      <c r="N409" s="117" t="s">
        <v>82</v>
      </c>
      <c r="O409" s="117" t="s">
        <v>94</v>
      </c>
      <c r="P409" s="119">
        <f>IF(INDIRECT("G409")="Mercado Shops","-",IF(INDIRECT("O409")="Clássico","11%",IF(INDIRECT("O409")="Premium","16%","-")))</f>
      </c>
      <c r="Q409" s="119">
        <f>IF(INDIRECT("G409")="Mercado Livre","-",IF(INDIRECT("O409")="Clássico","1.99%",IF(INDIRECT("O409")="Premium","11.99%","-")))</f>
      </c>
      <c r="R409" s="117" t="s">
        <v>76</v>
      </c>
      <c r="S409" s="119" t="s">
        <v>84</v>
      </c>
    </row>
    <row r="410" ht="50.0" customHeight="true">
      <c r="A410" s="114" t="s">
        <v>1377</v>
      </c>
      <c r="B410" s="114"/>
      <c r="C410" s="115"/>
      <c r="D410" s="115" t="s">
        <v>1378</v>
      </c>
      <c r="E410" s="114" t="s">
        <v>69</v>
      </c>
      <c r="F410" s="116" t="n">
        <v>1.0</v>
      </c>
      <c r="G410" s="117" t="s">
        <v>70</v>
      </c>
      <c r="H410" s="116" t="n">
        <v>110.0</v>
      </c>
      <c r="I410" s="116" t="n">
        <v>110.0</v>
      </c>
      <c r="J410" s="117" t="s">
        <v>152</v>
      </c>
      <c r="K410" s="117" t="s">
        <v>72</v>
      </c>
      <c r="L410" s="118" t="s">
        <v>1379</v>
      </c>
      <c r="M410" s="117" t="s">
        <v>83</v>
      </c>
      <c r="N410" s="117" t="s">
        <v>82</v>
      </c>
      <c r="O410" s="117" t="s">
        <v>94</v>
      </c>
      <c r="P410" s="119">
        <f>IF(INDIRECT("G410")="Mercado Shops","-",IF(INDIRECT("O410")="Clássico","11%",IF(INDIRECT("O410")="Premium","16%","-")))</f>
      </c>
      <c r="Q410" s="119">
        <f>IF(INDIRECT("G410")="Mercado Livre","-",IF(INDIRECT("O410")="Clássico","1.99%",IF(INDIRECT("O410")="Premium","11.99%","-")))</f>
      </c>
      <c r="R410" s="117" t="s">
        <v>76</v>
      </c>
      <c r="S410" s="119" t="s">
        <v>84</v>
      </c>
    </row>
    <row r="411" ht="50.0" customHeight="true">
      <c r="A411" s="114" t="s">
        <v>1380</v>
      </c>
      <c r="B411" s="114"/>
      <c r="C411" s="115"/>
      <c r="D411" s="115" t="s">
        <v>1381</v>
      </c>
      <c r="E411" s="114" t="s">
        <v>69</v>
      </c>
      <c r="F411" s="116" t="n">
        <v>1.0</v>
      </c>
      <c r="G411" s="117" t="s">
        <v>70</v>
      </c>
      <c r="H411" s="116" t="n">
        <v>110.0</v>
      </c>
      <c r="I411" s="116" t="n">
        <v>110.0</v>
      </c>
      <c r="J411" s="117" t="s">
        <v>152</v>
      </c>
      <c r="K411" s="117" t="s">
        <v>72</v>
      </c>
      <c r="L411" s="118" t="s">
        <v>1382</v>
      </c>
      <c r="M411" s="117" t="s">
        <v>83</v>
      </c>
      <c r="N411" s="117" t="s">
        <v>82</v>
      </c>
      <c r="O411" s="117" t="s">
        <v>94</v>
      </c>
      <c r="P411" s="119">
        <f>IF(INDIRECT("G411")="Mercado Shops","-",IF(INDIRECT("O411")="Clássico","11%",IF(INDIRECT("O411")="Premium","16%","-")))</f>
      </c>
      <c r="Q411" s="119">
        <f>IF(INDIRECT("G411")="Mercado Livre","-",IF(INDIRECT("O411")="Clássico","1.99%",IF(INDIRECT("O411")="Premium","11.99%","-")))</f>
      </c>
      <c r="R411" s="117" t="s">
        <v>76</v>
      </c>
      <c r="S411" s="119" t="s">
        <v>84</v>
      </c>
    </row>
    <row r="412" ht="50.0" customHeight="true">
      <c r="A412" s="114" t="s">
        <v>1383</v>
      </c>
      <c r="B412" s="114"/>
      <c r="C412" s="115"/>
      <c r="D412" s="115" t="s">
        <v>1384</v>
      </c>
      <c r="E412" s="114" t="s">
        <v>69</v>
      </c>
      <c r="F412" s="116" t="n">
        <v>1.0</v>
      </c>
      <c r="G412" s="117" t="s">
        <v>70</v>
      </c>
      <c r="H412" s="116" t="n">
        <v>90.0</v>
      </c>
      <c r="I412" s="116" t="n">
        <v>90.0</v>
      </c>
      <c r="J412" s="117" t="s">
        <v>152</v>
      </c>
      <c r="K412" s="117" t="s">
        <v>72</v>
      </c>
      <c r="L412" s="118" t="s">
        <v>1385</v>
      </c>
      <c r="M412" s="117" t="s">
        <v>83</v>
      </c>
      <c r="N412" s="117" t="s">
        <v>82</v>
      </c>
      <c r="O412" s="117" t="s">
        <v>94</v>
      </c>
      <c r="P412" s="119">
        <f>IF(INDIRECT("G412")="Mercado Shops","-",IF(INDIRECT("O412")="Clássico","11%",IF(INDIRECT("O412")="Premium","16%","-")))</f>
      </c>
      <c r="Q412" s="119">
        <f>IF(INDIRECT("G412")="Mercado Livre","-",IF(INDIRECT("O412")="Clássico","1.99%",IF(INDIRECT("O412")="Premium","11.99%","-")))</f>
      </c>
      <c r="R412" s="117" t="s">
        <v>76</v>
      </c>
      <c r="S412" s="119" t="s">
        <v>84</v>
      </c>
    </row>
    <row r="413" ht="50.0" customHeight="true">
      <c r="A413" s="114" t="s">
        <v>1386</v>
      </c>
      <c r="B413" s="114"/>
      <c r="C413" s="115"/>
      <c r="D413" s="115" t="s">
        <v>1387</v>
      </c>
      <c r="E413" s="114" t="s">
        <v>69</v>
      </c>
      <c r="F413" s="116" t="n">
        <v>1.0</v>
      </c>
      <c r="G413" s="117" t="s">
        <v>70</v>
      </c>
      <c r="H413" s="116" t="n">
        <v>80.0</v>
      </c>
      <c r="I413" s="116" t="n">
        <v>80.0</v>
      </c>
      <c r="J413" s="117" t="s">
        <v>152</v>
      </c>
      <c r="K413" s="117" t="s">
        <v>72</v>
      </c>
      <c r="L413" s="118" t="s">
        <v>1388</v>
      </c>
      <c r="M413" s="117" t="s">
        <v>83</v>
      </c>
      <c r="N413" s="117" t="s">
        <v>82</v>
      </c>
      <c r="O413" s="117" t="s">
        <v>94</v>
      </c>
      <c r="P413" s="119">
        <f>IF(INDIRECT("G413")="Mercado Shops","-",IF(INDIRECT("O413")="Clássico","11%",IF(INDIRECT("O413")="Premium","16%","-")))</f>
      </c>
      <c r="Q413" s="119">
        <f>IF(INDIRECT("G413")="Mercado Livre","-",IF(INDIRECT("O413")="Clássico","1.99%",IF(INDIRECT("O413")="Premium","11.99%","-")))</f>
      </c>
      <c r="R413" s="117" t="s">
        <v>76</v>
      </c>
      <c r="S413" s="119" t="s">
        <v>84</v>
      </c>
    </row>
    <row r="414" ht="50.0" customHeight="true">
      <c r="A414" s="114" t="s">
        <v>1389</v>
      </c>
      <c r="B414" s="114"/>
      <c r="C414" s="115"/>
      <c r="D414" s="115" t="s">
        <v>1390</v>
      </c>
      <c r="E414" s="114" t="s">
        <v>69</v>
      </c>
      <c r="F414" s="116" t="n">
        <v>1.0</v>
      </c>
      <c r="G414" s="117" t="s">
        <v>70</v>
      </c>
      <c r="H414" s="116" t="n">
        <v>100.0</v>
      </c>
      <c r="I414" s="116" t="n">
        <v>100.0</v>
      </c>
      <c r="J414" s="117" t="s">
        <v>152</v>
      </c>
      <c r="K414" s="117" t="s">
        <v>72</v>
      </c>
      <c r="L414" s="118" t="s">
        <v>1391</v>
      </c>
      <c r="M414" s="117" t="s">
        <v>83</v>
      </c>
      <c r="N414" s="117" t="s">
        <v>82</v>
      </c>
      <c r="O414" s="117" t="s">
        <v>94</v>
      </c>
      <c r="P414" s="119">
        <f>IF(INDIRECT("G414")="Mercado Shops","-",IF(INDIRECT("O414")="Clássico","11%",IF(INDIRECT("O414")="Premium","16%","-")))</f>
      </c>
      <c r="Q414" s="119">
        <f>IF(INDIRECT("G414")="Mercado Livre","-",IF(INDIRECT("O414")="Clássico","1.99%",IF(INDIRECT("O414")="Premium","11.99%","-")))</f>
      </c>
      <c r="R414" s="117" t="s">
        <v>76</v>
      </c>
      <c r="S414" s="119" t="s">
        <v>84</v>
      </c>
    </row>
    <row r="415" ht="50.0" customHeight="true">
      <c r="A415" s="114" t="s">
        <v>1392</v>
      </c>
      <c r="B415" s="114"/>
      <c r="C415" s="115"/>
      <c r="D415" s="115" t="s">
        <v>1393</v>
      </c>
      <c r="E415" s="114" t="s">
        <v>69</v>
      </c>
      <c r="F415" s="116" t="n">
        <v>1.0</v>
      </c>
      <c r="G415" s="117" t="s">
        <v>70</v>
      </c>
      <c r="H415" s="116" t="n">
        <v>80.0</v>
      </c>
      <c r="I415" s="116" t="n">
        <v>80.0</v>
      </c>
      <c r="J415" s="117" t="s">
        <v>152</v>
      </c>
      <c r="K415" s="117" t="s">
        <v>72</v>
      </c>
      <c r="L415" s="118" t="s">
        <v>1394</v>
      </c>
      <c r="M415" s="117" t="s">
        <v>83</v>
      </c>
      <c r="N415" s="117" t="s">
        <v>82</v>
      </c>
      <c r="O415" s="117" t="s">
        <v>94</v>
      </c>
      <c r="P415" s="119">
        <f>IF(INDIRECT("G415")="Mercado Shops","-",IF(INDIRECT("O415")="Clássico","11%",IF(INDIRECT("O415")="Premium","16%","-")))</f>
      </c>
      <c r="Q415" s="119">
        <f>IF(INDIRECT("G415")="Mercado Livre","-",IF(INDIRECT("O415")="Clássico","1.99%",IF(INDIRECT("O415")="Premium","11.99%","-")))</f>
      </c>
      <c r="R415" s="117" t="s">
        <v>76</v>
      </c>
      <c r="S415" s="119" t="s">
        <v>84</v>
      </c>
    </row>
    <row r="416" ht="50.0" customHeight="true">
      <c r="A416" s="114" t="s">
        <v>1395</v>
      </c>
      <c r="B416" s="114"/>
      <c r="C416" s="115"/>
      <c r="D416" s="115" t="s">
        <v>1396</v>
      </c>
      <c r="E416" s="114" t="s">
        <v>69</v>
      </c>
      <c r="F416" s="116" t="n">
        <v>1.0</v>
      </c>
      <c r="G416" s="117" t="s">
        <v>70</v>
      </c>
      <c r="H416" s="116" t="n">
        <v>120.0</v>
      </c>
      <c r="I416" s="116" t="n">
        <v>120.0</v>
      </c>
      <c r="J416" s="117" t="s">
        <v>152</v>
      </c>
      <c r="K416" s="117" t="s">
        <v>72</v>
      </c>
      <c r="L416" s="118" t="s">
        <v>1397</v>
      </c>
      <c r="M416" s="117" t="s">
        <v>83</v>
      </c>
      <c r="N416" s="117" t="s">
        <v>82</v>
      </c>
      <c r="O416" s="117" t="s">
        <v>94</v>
      </c>
      <c r="P416" s="119">
        <f>IF(INDIRECT("G416")="Mercado Shops","-",IF(INDIRECT("O416")="Clássico","11%",IF(INDIRECT("O416")="Premium","16%","-")))</f>
      </c>
      <c r="Q416" s="119">
        <f>IF(INDIRECT("G416")="Mercado Livre","-",IF(INDIRECT("O416")="Clássico","1.99%",IF(INDIRECT("O416")="Premium","11.99%","-")))</f>
      </c>
      <c r="R416" s="117" t="s">
        <v>76</v>
      </c>
      <c r="S416" s="119" t="s">
        <v>84</v>
      </c>
    </row>
    <row r="417" ht="50.0" customHeight="true">
      <c r="A417" s="114" t="s">
        <v>1398</v>
      </c>
      <c r="B417" s="114"/>
      <c r="C417" s="115"/>
      <c r="D417" s="115" t="s">
        <v>1399</v>
      </c>
      <c r="E417" s="114" t="s">
        <v>69</v>
      </c>
      <c r="F417" s="116" t="n">
        <v>1.0</v>
      </c>
      <c r="G417" s="117" t="s">
        <v>70</v>
      </c>
      <c r="H417" s="116" t="n">
        <v>160.0</v>
      </c>
      <c r="I417" s="116" t="n">
        <v>160.0</v>
      </c>
      <c r="J417" s="117" t="s">
        <v>152</v>
      </c>
      <c r="K417" s="117" t="s">
        <v>72</v>
      </c>
      <c r="L417" s="118" t="s">
        <v>1400</v>
      </c>
      <c r="M417" s="117" t="s">
        <v>83</v>
      </c>
      <c r="N417" s="117" t="s">
        <v>82</v>
      </c>
      <c r="O417" s="117" t="s">
        <v>94</v>
      </c>
      <c r="P417" s="119">
        <f>IF(INDIRECT("G417")="Mercado Shops","-",IF(INDIRECT("O417")="Clássico","11%",IF(INDIRECT("O417")="Premium","16%","-")))</f>
      </c>
      <c r="Q417" s="119">
        <f>IF(INDIRECT("G417")="Mercado Livre","-",IF(INDIRECT("O417")="Clássico","1.99%",IF(INDIRECT("O417")="Premium","11.99%","-")))</f>
      </c>
      <c r="R417" s="117" t="s">
        <v>76</v>
      </c>
      <c r="S417" s="119" t="s">
        <v>84</v>
      </c>
    </row>
    <row r="418" ht="50.0" customHeight="true">
      <c r="A418" s="114" t="s">
        <v>1401</v>
      </c>
      <c r="B418" s="114"/>
      <c r="C418" s="115"/>
      <c r="D418" s="115" t="s">
        <v>1402</v>
      </c>
      <c r="E418" s="114" t="s">
        <v>69</v>
      </c>
      <c r="F418" s="116" t="n">
        <v>1.0</v>
      </c>
      <c r="G418" s="117" t="s">
        <v>70</v>
      </c>
      <c r="H418" s="116" t="n">
        <v>120.0</v>
      </c>
      <c r="I418" s="116" t="n">
        <v>120.0</v>
      </c>
      <c r="J418" s="117" t="s">
        <v>152</v>
      </c>
      <c r="K418" s="117" t="s">
        <v>72</v>
      </c>
      <c r="L418" s="118" t="s">
        <v>1403</v>
      </c>
      <c r="M418" s="117" t="s">
        <v>83</v>
      </c>
      <c r="N418" s="117" t="s">
        <v>82</v>
      </c>
      <c r="O418" s="117" t="s">
        <v>94</v>
      </c>
      <c r="P418" s="119">
        <f>IF(INDIRECT("G418")="Mercado Shops","-",IF(INDIRECT("O418")="Clássico","11%",IF(INDIRECT("O418")="Premium","16%","-")))</f>
      </c>
      <c r="Q418" s="119">
        <f>IF(INDIRECT("G418")="Mercado Livre","-",IF(INDIRECT("O418")="Clássico","1.99%",IF(INDIRECT("O418")="Premium","11.99%","-")))</f>
      </c>
      <c r="R418" s="117" t="s">
        <v>76</v>
      </c>
      <c r="S418" s="119" t="s">
        <v>84</v>
      </c>
    </row>
    <row r="419" ht="50.0" customHeight="true">
      <c r="A419" s="114" t="s">
        <v>1404</v>
      </c>
      <c r="B419" s="114"/>
      <c r="C419" s="115"/>
      <c r="D419" s="115" t="s">
        <v>1405</v>
      </c>
      <c r="E419" s="114" t="s">
        <v>69</v>
      </c>
      <c r="F419" s="116" t="n">
        <v>1.0</v>
      </c>
      <c r="G419" s="117" t="s">
        <v>70</v>
      </c>
      <c r="H419" s="116" t="n">
        <v>249.0</v>
      </c>
      <c r="I419" s="116" t="n">
        <v>249.0</v>
      </c>
      <c r="J419" s="117" t="s">
        <v>152</v>
      </c>
      <c r="K419" s="117" t="s">
        <v>72</v>
      </c>
      <c r="L419" s="118" t="s">
        <v>1406</v>
      </c>
      <c r="M419" s="117" t="s">
        <v>83</v>
      </c>
      <c r="N419" s="117" t="s">
        <v>82</v>
      </c>
      <c r="O419" s="117" t="s">
        <v>94</v>
      </c>
      <c r="P419" s="119">
        <f>IF(INDIRECT("G419")="Mercado Shops","-",IF(INDIRECT("O419")="Clássico","11%",IF(INDIRECT("O419")="Premium","16%","-")))</f>
      </c>
      <c r="Q419" s="119">
        <f>IF(INDIRECT("G419")="Mercado Livre","-",IF(INDIRECT("O419")="Clássico","1.99%",IF(INDIRECT("O419")="Premium","11.99%","-")))</f>
      </c>
      <c r="R419" s="117" t="s">
        <v>76</v>
      </c>
      <c r="S419" s="119" t="s">
        <v>84</v>
      </c>
    </row>
    <row r="420" ht="50.0" customHeight="true">
      <c r="A420" s="114" t="s">
        <v>1407</v>
      </c>
      <c r="B420" s="114"/>
      <c r="C420" s="115"/>
      <c r="D420" s="115" t="s">
        <v>1408</v>
      </c>
      <c r="E420" s="114" t="s">
        <v>69</v>
      </c>
      <c r="F420" s="116" t="n">
        <v>1.0</v>
      </c>
      <c r="G420" s="117" t="s">
        <v>70</v>
      </c>
      <c r="H420" s="116" t="n">
        <v>1750.0</v>
      </c>
      <c r="I420" s="116" t="n">
        <v>1650.0</v>
      </c>
      <c r="J420" s="117" t="s">
        <v>71</v>
      </c>
      <c r="K420" s="117" t="s">
        <v>72</v>
      </c>
      <c r="L420" s="118" t="s">
        <v>1409</v>
      </c>
      <c r="M420" s="117" t="s">
        <v>74</v>
      </c>
      <c r="N420" s="117" t="s">
        <v>74</v>
      </c>
      <c r="O420" s="117" t="s">
        <v>94</v>
      </c>
      <c r="P420" s="119">
        <f>IF(INDIRECT("G420")="Mercado Shops","-",IF(INDIRECT("O420")="Clássico","11%",IF(INDIRECT("O420")="Premium","16%","-")))</f>
      </c>
      <c r="Q420" s="119">
        <f>IF(INDIRECT("G420")="Mercado Livre","-",IF(INDIRECT("O420")="Clássico","1.99%",IF(INDIRECT("O420")="Premium","11.99%","-")))</f>
      </c>
      <c r="R420" s="117" t="s">
        <v>76</v>
      </c>
      <c r="S420" s="119" t="s">
        <v>84</v>
      </c>
    </row>
    <row r="421" ht="50.0" customHeight="true">
      <c r="A421" s="114" t="s">
        <v>1410</v>
      </c>
      <c r="B421" s="114"/>
      <c r="C421" s="115"/>
      <c r="D421" s="115" t="s">
        <v>1411</v>
      </c>
      <c r="E421" s="114" t="s">
        <v>69</v>
      </c>
      <c r="F421" s="116" t="n">
        <v>1.0</v>
      </c>
      <c r="G421" s="117" t="s">
        <v>70</v>
      </c>
      <c r="H421" s="116" t="n">
        <v>350.0</v>
      </c>
      <c r="I421" s="116" t="n">
        <v>335.0</v>
      </c>
      <c r="J421" s="117" t="s">
        <v>71</v>
      </c>
      <c r="K421" s="117" t="s">
        <v>72</v>
      </c>
      <c r="L421" s="118" t="s">
        <v>1412</v>
      </c>
      <c r="M421" s="117" t="s">
        <v>74</v>
      </c>
      <c r="N421" s="117" t="s">
        <v>74</v>
      </c>
      <c r="O421" s="117" t="s">
        <v>94</v>
      </c>
      <c r="P421" s="119">
        <f>IF(INDIRECT("G421")="Mercado Shops","-",IF(INDIRECT("O421")="Clássico","11.5%",IF(INDIRECT("O421")="Premium","16.5%","-")))</f>
      </c>
      <c r="Q421" s="119">
        <f>IF(INDIRECT("G421")="Mercado Livre","-",IF(INDIRECT("O421")="Clássico","1.99%",IF(INDIRECT("O421")="Premium","11.99%","-")))</f>
      </c>
      <c r="R421" s="117" t="s">
        <v>76</v>
      </c>
      <c r="S421" s="119" t="s">
        <v>89</v>
      </c>
    </row>
    <row r="422" ht="50.0" customHeight="true">
      <c r="A422" s="114" t="s">
        <v>1413</v>
      </c>
      <c r="B422" s="114"/>
      <c r="C422" s="114" t="s">
        <v>22</v>
      </c>
      <c r="D422" s="115" t="s">
        <v>1414</v>
      </c>
      <c r="E422" s="114" t="s">
        <v>69</v>
      </c>
      <c r="F422" s="119" t="s">
        <v>92</v>
      </c>
      <c r="G422" s="117" t="s">
        <v>70</v>
      </c>
      <c r="H422" s="116" t="n">
        <v>23000.0</v>
      </c>
      <c r="I422" s="116" t="n">
        <v>21500.0</v>
      </c>
      <c r="J422" s="117" t="s">
        <v>71</v>
      </c>
      <c r="K422" s="117" t="s">
        <v>72</v>
      </c>
      <c r="L422" s="118" t="s">
        <v>1415</v>
      </c>
      <c r="M422" s="117" t="s">
        <v>82</v>
      </c>
      <c r="N422" s="117" t="s">
        <v>82</v>
      </c>
      <c r="O422" s="117" t="s">
        <v>75</v>
      </c>
      <c r="P422" s="119">
        <f>IF(INDIRECT("G422")="Mercado Shops","-",IF(INDIRECT("O422")="Clássico","11%",IF(INDIRECT("O422")="Premium","16%","-")))</f>
      </c>
      <c r="Q422" s="119">
        <f>IF(INDIRECT("G422")="Mercado Livre","-",IF(INDIRECT("O422")="Clássico","1.99%",IF(INDIRECT("O422")="Premium","11.99%","-")))</f>
      </c>
      <c r="R422" s="117" t="s">
        <v>76</v>
      </c>
      <c r="S422" s="119" t="s">
        <v>102</v>
      </c>
    </row>
    <row r="423" ht="50.0" customHeight="true">
      <c r="A423" s="114" t="s">
        <v>1413</v>
      </c>
      <c r="B423" s="114" t="s">
        <v>1416</v>
      </c>
      <c r="C423" s="115"/>
      <c r="D423" s="120">
        <f>"     "&amp;D422</f>
      </c>
      <c r="E423" s="114" t="s">
        <v>104</v>
      </c>
      <c r="F423" s="116" t="n">
        <v>1.0</v>
      </c>
      <c r="G423" s="119">
        <f>G422&amp;"     "</f>
      </c>
      <c r="H423" s="119">
        <f>H422</f>
      </c>
      <c r="I423" s="119">
        <f>I422</f>
      </c>
      <c r="J423" s="119">
        <f>J422</f>
      </c>
      <c r="K423" s="119">
        <f>K422&amp;"     "</f>
      </c>
      <c r="L423" s="120">
        <f>L422</f>
      </c>
      <c r="M423" s="119">
        <f>M422&amp;"     "</f>
      </c>
      <c r="N423" s="119">
        <f>N422&amp;"     "</f>
      </c>
      <c r="O423" s="119">
        <f>O422&amp;"     "</f>
      </c>
      <c r="P423" s="119">
        <f>P422</f>
      </c>
      <c r="Q423" s="119">
        <f>Q422</f>
      </c>
      <c r="R423" s="119">
        <f>R422&amp;"     "</f>
      </c>
      <c r="S423" s="119" t="s">
        <v>102</v>
      </c>
    </row>
    <row r="424" ht="50.0" customHeight="true">
      <c r="A424" s="114" t="s">
        <v>1417</v>
      </c>
      <c r="B424" s="114"/>
      <c r="C424" s="115"/>
      <c r="D424" s="115" t="s">
        <v>1418</v>
      </c>
      <c r="E424" s="114" t="s">
        <v>69</v>
      </c>
      <c r="F424" s="116" t="n">
        <v>1.0</v>
      </c>
      <c r="G424" s="117" t="s">
        <v>70</v>
      </c>
      <c r="H424" s="116" t="n">
        <v>550.0</v>
      </c>
      <c r="I424" s="116" t="n">
        <v>540.0</v>
      </c>
      <c r="J424" s="117" t="s">
        <v>71</v>
      </c>
      <c r="K424" s="117" t="s">
        <v>72</v>
      </c>
      <c r="L424" s="118" t="s">
        <v>1419</v>
      </c>
      <c r="M424" s="117" t="s">
        <v>83</v>
      </c>
      <c r="N424" s="117" t="s">
        <v>82</v>
      </c>
      <c r="O424" s="117" t="s">
        <v>94</v>
      </c>
      <c r="P424" s="119">
        <f>IF(INDIRECT("G424")="Mercado Shops","-",IF(INDIRECT("O424")="Clássico","11.5%",IF(INDIRECT("O424")="Premium","16.5%","-")))</f>
      </c>
      <c r="Q424" s="119">
        <f>IF(INDIRECT("G424")="Mercado Livre","-",IF(INDIRECT("O424")="Clássico","1.99%",IF(INDIRECT("O424")="Premium","11.99%","-")))</f>
      </c>
      <c r="R424" s="117" t="s">
        <v>76</v>
      </c>
      <c r="S424" s="119" t="s">
        <v>218</v>
      </c>
    </row>
    <row r="425" ht="50.0" customHeight="true">
      <c r="A425" s="114" t="s">
        <v>1420</v>
      </c>
      <c r="B425" s="114"/>
      <c r="C425" s="115"/>
      <c r="D425" s="115" t="s">
        <v>1421</v>
      </c>
      <c r="E425" s="114" t="s">
        <v>69</v>
      </c>
      <c r="F425" s="116" t="n">
        <v>1.0</v>
      </c>
      <c r="G425" s="117" t="s">
        <v>70</v>
      </c>
      <c r="H425" s="116" t="n">
        <v>299.0</v>
      </c>
      <c r="I425" s="116" t="n">
        <v>290.0</v>
      </c>
      <c r="J425" s="117" t="s">
        <v>71</v>
      </c>
      <c r="K425" s="117" t="s">
        <v>72</v>
      </c>
      <c r="L425" s="118" t="s">
        <v>1422</v>
      </c>
      <c r="M425" s="117" t="s">
        <v>83</v>
      </c>
      <c r="N425" s="117" t="s">
        <v>83</v>
      </c>
      <c r="O425" s="117" t="s">
        <v>94</v>
      </c>
      <c r="P425" s="119">
        <f>IF(INDIRECT("G425")="Mercado Shops","-",IF(INDIRECT("O425")="Clássico","11%",IF(INDIRECT("O425")="Premium","16%","-")))</f>
      </c>
      <c r="Q425" s="119">
        <f>IF(INDIRECT("G425")="Mercado Livre","-",IF(INDIRECT("O425")="Clássico","1.99%",IF(INDIRECT("O425")="Premium","11.99%","-")))</f>
      </c>
      <c r="R425" s="117" t="s">
        <v>76</v>
      </c>
      <c r="S425" s="119" t="s">
        <v>84</v>
      </c>
    </row>
    <row r="426" ht="50.0" customHeight="true">
      <c r="A426" s="114" t="s">
        <v>1423</v>
      </c>
      <c r="B426" s="114"/>
      <c r="C426" s="115"/>
      <c r="D426" s="115" t="s">
        <v>1424</v>
      </c>
      <c r="E426" s="114" t="s">
        <v>69</v>
      </c>
      <c r="F426" s="116" t="n">
        <v>1.0</v>
      </c>
      <c r="G426" s="117" t="s">
        <v>70</v>
      </c>
      <c r="H426" s="116" t="n">
        <v>180.0</v>
      </c>
      <c r="I426" s="116" t="n">
        <v>140.0</v>
      </c>
      <c r="J426" s="117" t="s">
        <v>71</v>
      </c>
      <c r="K426" s="117" t="s">
        <v>72</v>
      </c>
      <c r="L426" s="118" t="s">
        <v>1425</v>
      </c>
      <c r="M426" s="117" t="s">
        <v>83</v>
      </c>
      <c r="N426" s="117" t="s">
        <v>83</v>
      </c>
      <c r="O426" s="117" t="s">
        <v>94</v>
      </c>
      <c r="P426" s="119">
        <f>IF(INDIRECT("G426")="Mercado Shops","-",IF(INDIRECT("O426")="Clássico","11%",IF(INDIRECT("O426")="Premium","16%","-")))</f>
      </c>
      <c r="Q426" s="119">
        <f>IF(INDIRECT("G426")="Mercado Livre","-",IF(INDIRECT("O426")="Clássico","1.99%",IF(INDIRECT("O426")="Premium","11.99%","-")))</f>
      </c>
      <c r="R426" s="117" t="s">
        <v>76</v>
      </c>
      <c r="S426" s="119" t="s">
        <v>84</v>
      </c>
    </row>
    <row r="427" ht="50.0" customHeight="true">
      <c r="A427" s="114" t="s">
        <v>1426</v>
      </c>
      <c r="B427" s="114"/>
      <c r="C427" s="115"/>
      <c r="D427" s="115" t="s">
        <v>1427</v>
      </c>
      <c r="E427" s="114" t="s">
        <v>69</v>
      </c>
      <c r="F427" s="116" t="n">
        <v>1.0</v>
      </c>
      <c r="G427" s="117" t="s">
        <v>70</v>
      </c>
      <c r="H427" s="116" t="n">
        <v>299.0</v>
      </c>
      <c r="I427" s="116" t="n">
        <v>290.0</v>
      </c>
      <c r="J427" s="117" t="s">
        <v>71</v>
      </c>
      <c r="K427" s="117" t="s">
        <v>72</v>
      </c>
      <c r="L427" s="118" t="s">
        <v>1428</v>
      </c>
      <c r="M427" s="117" t="s">
        <v>83</v>
      </c>
      <c r="N427" s="117" t="s">
        <v>83</v>
      </c>
      <c r="O427" s="117" t="s">
        <v>94</v>
      </c>
      <c r="P427" s="119">
        <f>IF(INDIRECT("G427")="Mercado Shops","-",IF(INDIRECT("O427")="Clássico","11%",IF(INDIRECT("O427")="Premium","16%","-")))</f>
      </c>
      <c r="Q427" s="119">
        <f>IF(INDIRECT("G427")="Mercado Livre","-",IF(INDIRECT("O427")="Clássico","1.99%",IF(INDIRECT("O427")="Premium","11.99%","-")))</f>
      </c>
      <c r="R427" s="117" t="s">
        <v>76</v>
      </c>
      <c r="S427" s="119" t="s">
        <v>84</v>
      </c>
    </row>
    <row r="428" ht="50.0" customHeight="true">
      <c r="A428" s="114" t="s">
        <v>1429</v>
      </c>
      <c r="B428" s="114"/>
      <c r="C428" s="115"/>
      <c r="D428" s="115" t="s">
        <v>1430</v>
      </c>
      <c r="E428" s="114" t="s">
        <v>69</v>
      </c>
      <c r="F428" s="116" t="n">
        <v>1.0</v>
      </c>
      <c r="G428" s="117" t="s">
        <v>70</v>
      </c>
      <c r="H428" s="116" t="n">
        <v>850.0</v>
      </c>
      <c r="I428" s="116" t="n">
        <v>750.0</v>
      </c>
      <c r="J428" s="117" t="s">
        <v>71</v>
      </c>
      <c r="K428" s="117" t="s">
        <v>72</v>
      </c>
      <c r="L428" s="118" t="s">
        <v>1431</v>
      </c>
      <c r="M428" s="117" t="s">
        <v>83</v>
      </c>
      <c r="N428" s="117" t="s">
        <v>82</v>
      </c>
      <c r="O428" s="117" t="s">
        <v>94</v>
      </c>
      <c r="P428" s="119">
        <f>IF(INDIRECT("G428")="Mercado Shops","-",IF(INDIRECT("O428")="Clássico","11.5%",IF(INDIRECT("O428")="Premium","16.5%","-")))</f>
      </c>
      <c r="Q428" s="119">
        <f>IF(INDIRECT("G428")="Mercado Livre","-",IF(INDIRECT("O428")="Clássico","1.99%",IF(INDIRECT("O428")="Premium","11.99%","-")))</f>
      </c>
      <c r="R428" s="117" t="s">
        <v>76</v>
      </c>
      <c r="S428" s="119" t="s">
        <v>218</v>
      </c>
    </row>
    <row r="429" ht="50.0" customHeight="true">
      <c r="A429" s="114" t="s">
        <v>1432</v>
      </c>
      <c r="B429" s="114"/>
      <c r="C429" s="115" t="s">
        <v>1433</v>
      </c>
      <c r="D429" s="114" t="s">
        <v>1434</v>
      </c>
      <c r="E429" s="114" t="s">
        <v>69</v>
      </c>
      <c r="F429" s="116" t="n">
        <v>0.0</v>
      </c>
      <c r="G429" s="117" t="s">
        <v>70</v>
      </c>
      <c r="H429" s="116" t="n">
        <v>1600.0</v>
      </c>
      <c r="I429" s="116" t="n">
        <v>1050.0</v>
      </c>
      <c r="J429" s="117" t="s">
        <v>71</v>
      </c>
      <c r="K429" s="117" t="s">
        <v>72</v>
      </c>
      <c r="L429" s="118" t="s">
        <v>1435</v>
      </c>
      <c r="M429" s="117" t="s">
        <v>82</v>
      </c>
      <c r="N429" s="117" t="s">
        <v>82</v>
      </c>
      <c r="O429" s="117" t="s">
        <v>94</v>
      </c>
      <c r="P429" s="119">
        <f>IF(INDIRECT("G429")="Mercado Shops","-",IF(INDIRECT("O429")="Clássico","11%","-"))</f>
      </c>
      <c r="Q429" s="119">
        <f>IF(INDIRECT("G429")="Mercado Livre","-",IF(INDIRECT("O429")="Clássico","1.99%","-"))</f>
      </c>
      <c r="R429" s="119" t="s">
        <v>1436</v>
      </c>
      <c r="S429" s="119" t="s">
        <v>84</v>
      </c>
    </row>
    <row r="430" ht="50.0" customHeight="true">
      <c r="A430" s="114" t="s">
        <v>1437</v>
      </c>
      <c r="B430" s="114"/>
      <c r="C430" s="114" t="s">
        <v>22</v>
      </c>
      <c r="D430" s="114" t="s">
        <v>1438</v>
      </c>
      <c r="E430" s="114" t="s">
        <v>69</v>
      </c>
      <c r="F430" s="119" t="s">
        <v>1439</v>
      </c>
      <c r="G430" s="117" t="s">
        <v>70</v>
      </c>
      <c r="H430" s="116" t="n">
        <v>6250.0</v>
      </c>
      <c r="I430" s="116" t="n">
        <v>6250.0</v>
      </c>
      <c r="J430" s="117" t="s">
        <v>152</v>
      </c>
      <c r="K430" s="117" t="s">
        <v>72</v>
      </c>
      <c r="L430" s="118" t="s">
        <v>1440</v>
      </c>
      <c r="M430" s="117" t="s">
        <v>83</v>
      </c>
      <c r="N430" s="117" t="s">
        <v>82</v>
      </c>
      <c r="O430" s="117" t="s">
        <v>94</v>
      </c>
      <c r="P430" s="119">
        <f>IF(INDIRECT("G430")="Mercado Shops","-",IF(INDIRECT("O430")="Clássico","14%","-"))</f>
      </c>
      <c r="Q430" s="119">
        <f>IF(INDIRECT("G430")="Mercado Livre","-",IF(INDIRECT("O430")="Clássico","1.99%","-"))</f>
      </c>
      <c r="R430" s="119" t="s">
        <v>1436</v>
      </c>
      <c r="S430" s="119" t="s">
        <v>145</v>
      </c>
    </row>
    <row r="431" ht="50.0" customHeight="true">
      <c r="A431" s="114" t="s">
        <v>1437</v>
      </c>
      <c r="B431" s="114" t="s">
        <v>1441</v>
      </c>
      <c r="C431" s="115"/>
      <c r="D431" s="120">
        <f>"     "&amp;D430</f>
      </c>
      <c r="E431" s="114" t="s">
        <v>1442</v>
      </c>
      <c r="F431" s="116" t="n">
        <v>0.0</v>
      </c>
      <c r="G431" s="119">
        <f>G430&amp;"     "</f>
      </c>
      <c r="H431" s="119">
        <f>H430</f>
      </c>
      <c r="I431" s="119">
        <f>I430</f>
      </c>
      <c r="J431" s="119">
        <f>J430</f>
      </c>
      <c r="K431" s="119">
        <f>K430&amp;"     "</f>
      </c>
      <c r="L431" s="120">
        <f>L430</f>
      </c>
      <c r="M431" s="119">
        <f>M430&amp;"     "</f>
      </c>
      <c r="N431" s="119">
        <f>N430&amp;"     "</f>
      </c>
      <c r="O431" s="119">
        <f>O430&amp;"     "</f>
      </c>
      <c r="P431" s="119">
        <f>P430</f>
      </c>
      <c r="Q431" s="119">
        <f>Q430</f>
      </c>
      <c r="R431" s="119">
        <f>R430</f>
      </c>
      <c r="S431" s="119" t="s">
        <v>145</v>
      </c>
    </row>
    <row r="432" ht="50.0" customHeight="true">
      <c r="A432" s="114" t="s">
        <v>1443</v>
      </c>
      <c r="B432" s="114"/>
      <c r="C432" s="115" t="s">
        <v>1444</v>
      </c>
      <c r="D432" s="114" t="s">
        <v>1445</v>
      </c>
      <c r="E432" s="114" t="s">
        <v>69</v>
      </c>
      <c r="F432" s="116" t="n">
        <v>0.0</v>
      </c>
      <c r="G432" s="117" t="s">
        <v>70</v>
      </c>
      <c r="H432" s="116" t="n">
        <v>590.0</v>
      </c>
      <c r="I432" s="116" t="n">
        <v>420.0</v>
      </c>
      <c r="J432" s="117" t="s">
        <v>71</v>
      </c>
      <c r="K432" s="117" t="s">
        <v>72</v>
      </c>
      <c r="L432" s="118" t="s">
        <v>1446</v>
      </c>
      <c r="M432" s="117" t="s">
        <v>82</v>
      </c>
      <c r="N432" s="117" t="s">
        <v>83</v>
      </c>
      <c r="O432" s="117" t="s">
        <v>94</v>
      </c>
      <c r="P432" s="119">
        <f>IF(INDIRECT("G432")="Mercado Shops","-",IF(INDIRECT("O432")="Clássico","11%","-"))</f>
      </c>
      <c r="Q432" s="119">
        <f>IF(INDIRECT("G432")="Mercado Livre","-",IF(INDIRECT("O432")="Clássico","1.99%","-"))</f>
      </c>
      <c r="R432" s="119" t="s">
        <v>1436</v>
      </c>
      <c r="S432" s="119" t="s">
        <v>84</v>
      </c>
    </row>
    <row r="433" ht="50.0" customHeight="true">
      <c r="A433" s="114" t="s">
        <v>1447</v>
      </c>
      <c r="B433" s="114"/>
      <c r="C433" s="115"/>
      <c r="D433" s="114" t="s">
        <v>1448</v>
      </c>
      <c r="E433" s="114" t="s">
        <v>69</v>
      </c>
      <c r="F433" s="116" t="n">
        <v>0.0</v>
      </c>
      <c r="G433" s="117" t="s">
        <v>70</v>
      </c>
      <c r="H433" s="116" t="n">
        <v>3000.0</v>
      </c>
      <c r="I433" s="116" t="n">
        <v>2660.0</v>
      </c>
      <c r="J433" s="117" t="s">
        <v>71</v>
      </c>
      <c r="K433" s="117" t="s">
        <v>72</v>
      </c>
      <c r="L433" s="118" t="s">
        <v>1449</v>
      </c>
      <c r="M433" s="117" t="s">
        <v>82</v>
      </c>
      <c r="N433" s="117" t="s">
        <v>82</v>
      </c>
      <c r="O433" s="117" t="s">
        <v>75</v>
      </c>
      <c r="P433" s="119">
        <f>IF(INDIRECT("G433")="Mercado Shops","-",IF(INDIRECT("O433")="Premium","16%","-"))</f>
      </c>
      <c r="Q433" s="119">
        <f>IF(INDIRECT("G433")="Mercado Livre","-",IF(INDIRECT("O433")="Premium","11.99%","-"))</f>
      </c>
      <c r="R433" s="119" t="s">
        <v>1436</v>
      </c>
      <c r="S433" s="119" t="s">
        <v>84</v>
      </c>
    </row>
    <row r="434" ht="50.0" customHeight="true">
      <c r="A434" s="114" t="s">
        <v>1450</v>
      </c>
      <c r="B434" s="114"/>
      <c r="C434" s="115" t="s">
        <v>1451</v>
      </c>
      <c r="D434" s="114" t="s">
        <v>1452</v>
      </c>
      <c r="E434" s="114" t="s">
        <v>69</v>
      </c>
      <c r="F434" s="116" t="n">
        <v>0.0</v>
      </c>
      <c r="G434" s="117" t="s">
        <v>70</v>
      </c>
      <c r="H434" s="116" t="n">
        <v>900.0</v>
      </c>
      <c r="I434" s="116" t="n">
        <v>800.0</v>
      </c>
      <c r="J434" s="117" t="s">
        <v>71</v>
      </c>
      <c r="K434" s="117" t="s">
        <v>72</v>
      </c>
      <c r="L434" s="118" t="s">
        <v>1453</v>
      </c>
      <c r="M434" s="117" t="s">
        <v>82</v>
      </c>
      <c r="N434" s="117" t="s">
        <v>83</v>
      </c>
      <c r="O434" s="117" t="s">
        <v>75</v>
      </c>
      <c r="P434" s="119">
        <f>IF(INDIRECT("G434")="Mercado Shops","-",IF(INDIRECT("O434")="Premium","16%","-"))</f>
      </c>
      <c r="Q434" s="119">
        <f>IF(INDIRECT("G434")="Mercado Livre","-",IF(INDIRECT("O434")="Premium","11.99%","-"))</f>
      </c>
      <c r="R434" s="119" t="s">
        <v>1436</v>
      </c>
      <c r="S434" s="119" t="s">
        <v>84</v>
      </c>
    </row>
    <row r="435" ht="50.0" customHeight="true">
      <c r="A435" s="114" t="s">
        <v>1454</v>
      </c>
      <c r="B435" s="114"/>
      <c r="C435" s="115"/>
      <c r="D435" s="114" t="s">
        <v>1455</v>
      </c>
      <c r="E435" s="114" t="s">
        <v>69</v>
      </c>
      <c r="F435" s="116" t="n">
        <v>0.0</v>
      </c>
      <c r="G435" s="117" t="s">
        <v>70</v>
      </c>
      <c r="H435" s="116" t="n">
        <v>800.0</v>
      </c>
      <c r="I435" s="116" t="n">
        <v>800.0</v>
      </c>
      <c r="J435" s="117" t="s">
        <v>71</v>
      </c>
      <c r="K435" s="117" t="s">
        <v>72</v>
      </c>
      <c r="L435" s="118" t="s">
        <v>1456</v>
      </c>
      <c r="M435" s="117" t="s">
        <v>82</v>
      </c>
      <c r="N435" s="117" t="s">
        <v>83</v>
      </c>
      <c r="O435" s="117" t="s">
        <v>94</v>
      </c>
      <c r="P435" s="119">
        <f>IF(INDIRECT("G435")="Mercado Shops","-",IF(INDIRECT("O435")="Clássico","11%","-"))</f>
      </c>
      <c r="Q435" s="119">
        <f>IF(INDIRECT("G435")="Mercado Livre","-",IF(INDIRECT("O435")="Clássico","1.99%","-"))</f>
      </c>
      <c r="R435" s="119" t="s">
        <v>1436</v>
      </c>
      <c r="S435" s="119" t="s">
        <v>84</v>
      </c>
    </row>
    <row r="436" ht="50.0" customHeight="true">
      <c r="A436" s="114" t="s">
        <v>1457</v>
      </c>
      <c r="B436" s="114"/>
      <c r="C436" s="115" t="s">
        <v>1458</v>
      </c>
      <c r="D436" s="114" t="s">
        <v>1459</v>
      </c>
      <c r="E436" s="114" t="s">
        <v>69</v>
      </c>
      <c r="F436" s="116" t="n">
        <v>0.0</v>
      </c>
      <c r="G436" s="117" t="s">
        <v>70</v>
      </c>
      <c r="H436" s="116" t="n">
        <v>299.0</v>
      </c>
      <c r="I436" s="116" t="n">
        <v>225.0</v>
      </c>
      <c r="J436" s="117" t="s">
        <v>71</v>
      </c>
      <c r="K436" s="117" t="s">
        <v>72</v>
      </c>
      <c r="L436" s="118" t="s">
        <v>1460</v>
      </c>
      <c r="M436" s="117" t="s">
        <v>82</v>
      </c>
      <c r="N436" s="117" t="s">
        <v>83</v>
      </c>
      <c r="O436" s="117" t="s">
        <v>75</v>
      </c>
      <c r="P436" s="119">
        <f>IF(INDIRECT("G436")="Mercado Shops","-",IF(INDIRECT("O436")="Premium","18%","-"))</f>
      </c>
      <c r="Q436" s="119">
        <f>IF(INDIRECT("G436")="Mercado Livre","-",IF(INDIRECT("O436")="Premium","11.99%","-"))</f>
      </c>
      <c r="R436" s="119" t="s">
        <v>1436</v>
      </c>
      <c r="S436" s="119" t="s">
        <v>1461</v>
      </c>
    </row>
    <row r="437" ht="50.0" customHeight="true">
      <c r="A437" s="114" t="s">
        <v>1462</v>
      </c>
      <c r="B437" s="114"/>
      <c r="C437" s="115" t="s">
        <v>1463</v>
      </c>
      <c r="D437" s="114" t="s">
        <v>1464</v>
      </c>
      <c r="E437" s="114" t="s">
        <v>69</v>
      </c>
      <c r="F437" s="116" t="n">
        <v>0.0</v>
      </c>
      <c r="G437" s="117" t="s">
        <v>40</v>
      </c>
      <c r="H437" s="116" t="n">
        <v>160.0</v>
      </c>
      <c r="I437" s="116" t="n">
        <v>60.0</v>
      </c>
      <c r="J437" s="117" t="s">
        <v>71</v>
      </c>
      <c r="K437" s="117" t="s">
        <v>72</v>
      </c>
      <c r="L437" s="118" t="s">
        <v>1465</v>
      </c>
      <c r="M437" s="117" t="s">
        <v>83</v>
      </c>
      <c r="N437" s="117" t="s">
        <v>83</v>
      </c>
      <c r="O437" s="117" t="s">
        <v>94</v>
      </c>
      <c r="P437" s="119">
        <f>IF(INDIRECT("G437")="Mercado Shops","-",IF(INDIRECT("O437")="Clássico","11%","-"))</f>
      </c>
      <c r="Q437" s="119">
        <f>IF(INDIRECT("G437")="Mercado Livre","-",IF(INDIRECT("O437")="Clássico","1.99%","-"))</f>
      </c>
      <c r="R437" s="119" t="s">
        <v>1436</v>
      </c>
      <c r="S437" s="119" t="s">
        <v>84</v>
      </c>
    </row>
    <row r="438" ht="50.0" customHeight="true">
      <c r="A438" s="114" t="s">
        <v>1466</v>
      </c>
      <c r="B438" s="114"/>
      <c r="C438" s="115" t="s">
        <v>1467</v>
      </c>
      <c r="D438" s="114" t="s">
        <v>1468</v>
      </c>
      <c r="E438" s="114" t="s">
        <v>69</v>
      </c>
      <c r="F438" s="116" t="n">
        <v>0.0</v>
      </c>
      <c r="G438" s="117" t="s">
        <v>40</v>
      </c>
      <c r="H438" s="116" t="n">
        <v>450.0</v>
      </c>
      <c r="I438" s="116" t="n">
        <v>236.0</v>
      </c>
      <c r="J438" s="117" t="s">
        <v>71</v>
      </c>
      <c r="K438" s="117" t="s">
        <v>72</v>
      </c>
      <c r="L438" s="118" t="s">
        <v>1469</v>
      </c>
      <c r="M438" s="117" t="s">
        <v>83</v>
      </c>
      <c r="N438" s="117" t="s">
        <v>83</v>
      </c>
      <c r="O438" s="117" t="s">
        <v>94</v>
      </c>
      <c r="P438" s="119">
        <f>IF(INDIRECT("G438")="Mercado Shops","-",IF(INDIRECT("O438")="Clássico","11.5%","-"))</f>
      </c>
      <c r="Q438" s="119">
        <f>IF(INDIRECT("G438")="Mercado Livre","-",IF(INDIRECT("O438")="Clássico","1.99%","-"))</f>
      </c>
      <c r="R438" s="119" t="s">
        <v>1436</v>
      </c>
      <c r="S438" s="119" t="s">
        <v>218</v>
      </c>
    </row>
    <row r="439" ht="50.0" customHeight="true">
      <c r="A439" s="114" t="s">
        <v>1470</v>
      </c>
      <c r="B439" s="114"/>
      <c r="C439" s="115"/>
      <c r="D439" s="114" t="s">
        <v>1471</v>
      </c>
      <c r="E439" s="114" t="s">
        <v>69</v>
      </c>
      <c r="F439" s="116" t="n">
        <v>0.0</v>
      </c>
      <c r="G439" s="117" t="s">
        <v>70</v>
      </c>
      <c r="H439" s="116" t="n">
        <v>2499.0</v>
      </c>
      <c r="I439" s="116" t="n">
        <v>2250.0</v>
      </c>
      <c r="J439" s="117" t="s">
        <v>71</v>
      </c>
      <c r="K439" s="117" t="s">
        <v>72</v>
      </c>
      <c r="L439" s="118" t="s">
        <v>1472</v>
      </c>
      <c r="M439" s="117" t="s">
        <v>82</v>
      </c>
      <c r="N439" s="117" t="s">
        <v>82</v>
      </c>
      <c r="O439" s="117" t="s">
        <v>75</v>
      </c>
      <c r="P439" s="119">
        <f>IF(INDIRECT("G439")="Mercado Shops","-",IF(INDIRECT("O439")="Premium","16%","-"))</f>
      </c>
      <c r="Q439" s="119">
        <f>IF(INDIRECT("G439")="Mercado Livre","-",IF(INDIRECT("O439")="Premium","11.99%","-"))</f>
      </c>
      <c r="R439" s="119" t="s">
        <v>1436</v>
      </c>
      <c r="S439" s="119" t="s">
        <v>84</v>
      </c>
    </row>
    <row r="440" ht="50.0" customHeight="true">
      <c r="A440" s="114" t="s">
        <v>1473</v>
      </c>
      <c r="B440" s="114"/>
      <c r="C440" s="114" t="s">
        <v>22</v>
      </c>
      <c r="D440" s="114" t="s">
        <v>1474</v>
      </c>
      <c r="E440" s="114" t="s">
        <v>69</v>
      </c>
      <c r="F440" s="119" t="s">
        <v>1439</v>
      </c>
      <c r="G440" s="117" t="s">
        <v>70</v>
      </c>
      <c r="H440" s="116" t="n">
        <v>229.0</v>
      </c>
      <c r="I440" s="116" t="n">
        <v>199.0</v>
      </c>
      <c r="J440" s="117" t="s">
        <v>71</v>
      </c>
      <c r="K440" s="117" t="s">
        <v>72</v>
      </c>
      <c r="L440" s="118" t="s">
        <v>1475</v>
      </c>
      <c r="M440" s="117" t="s">
        <v>83</v>
      </c>
      <c r="N440" s="117" t="s">
        <v>83</v>
      </c>
      <c r="O440" s="117" t="s">
        <v>94</v>
      </c>
      <c r="P440" s="119">
        <f>IF(INDIRECT("G440")="Mercado Shops","-",IF(INDIRECT("O440")="Clássico","13%","-"))</f>
      </c>
      <c r="Q440" s="119">
        <f>IF(INDIRECT("G440")="Mercado Livre","-",IF(INDIRECT("O440")="Clássico","1.99%","-"))</f>
      </c>
      <c r="R440" s="119" t="s">
        <v>1436</v>
      </c>
      <c r="S440" s="119" t="s">
        <v>95</v>
      </c>
    </row>
    <row r="441" ht="50.0" customHeight="true">
      <c r="A441" s="114" t="s">
        <v>1473</v>
      </c>
      <c r="B441" s="114" t="s">
        <v>1476</v>
      </c>
      <c r="C441" s="115" t="s">
        <v>1477</v>
      </c>
      <c r="D441" s="120">
        <f>"     "&amp;D440</f>
      </c>
      <c r="E441" s="114" t="s">
        <v>415</v>
      </c>
      <c r="F441" s="116" t="n">
        <v>0.0</v>
      </c>
      <c r="G441" s="119">
        <f>G440&amp;"     "</f>
      </c>
      <c r="H441" s="119">
        <f>H440</f>
      </c>
      <c r="I441" s="119">
        <f>I440</f>
      </c>
      <c r="J441" s="119">
        <f>J440</f>
      </c>
      <c r="K441" s="119">
        <f>K440&amp;"     "</f>
      </c>
      <c r="L441" s="120">
        <f>L440</f>
      </c>
      <c r="M441" s="119">
        <f>M440&amp;"     "</f>
      </c>
      <c r="N441" s="119">
        <f>N440&amp;"     "</f>
      </c>
      <c r="O441" s="119">
        <f>O440&amp;"     "</f>
      </c>
      <c r="P441" s="119">
        <f>P440</f>
      </c>
      <c r="Q441" s="119">
        <f>Q440</f>
      </c>
      <c r="R441" s="119">
        <f>R440</f>
      </c>
      <c r="S441" s="119" t="s">
        <v>95</v>
      </c>
    </row>
    <row r="442" ht="50.0" customHeight="true">
      <c r="A442" s="114" t="s">
        <v>1478</v>
      </c>
      <c r="B442" s="114"/>
      <c r="C442" s="115" t="s">
        <v>1479</v>
      </c>
      <c r="D442" s="114" t="s">
        <v>1480</v>
      </c>
      <c r="E442" s="114" t="s">
        <v>69</v>
      </c>
      <c r="F442" s="116" t="n">
        <v>0.0</v>
      </c>
      <c r="G442" s="117" t="s">
        <v>70</v>
      </c>
      <c r="H442" s="116" t="n">
        <v>89.0</v>
      </c>
      <c r="I442" s="116" t="n">
        <v>89.0</v>
      </c>
      <c r="J442" s="117" t="s">
        <v>152</v>
      </c>
      <c r="K442" s="117" t="s">
        <v>72</v>
      </c>
      <c r="L442" s="118" t="s">
        <v>1481</v>
      </c>
      <c r="M442" s="117" t="s">
        <v>83</v>
      </c>
      <c r="N442" s="117" t="s">
        <v>83</v>
      </c>
      <c r="O442" s="117" t="s">
        <v>94</v>
      </c>
      <c r="P442" s="119">
        <f>IF(INDIRECT("G442")="Mercado Shops","-",IF(INDIRECT("O442")="Clássico","11%","-"))</f>
      </c>
      <c r="Q442" s="119">
        <f>IF(INDIRECT("G442")="Mercado Livre","-",IF(INDIRECT("O442")="Clássico","1.99%","-"))</f>
      </c>
      <c r="R442" s="119" t="s">
        <v>1436</v>
      </c>
      <c r="S442" s="119" t="s">
        <v>84</v>
      </c>
    </row>
    <row r="443" ht="50.0" customHeight="true">
      <c r="A443" s="114" t="s">
        <v>1482</v>
      </c>
      <c r="B443" s="114"/>
      <c r="C443" s="115" t="s">
        <v>1483</v>
      </c>
      <c r="D443" s="114" t="s">
        <v>1484</v>
      </c>
      <c r="E443" s="114" t="s">
        <v>69</v>
      </c>
      <c r="F443" s="116" t="n">
        <v>0.0</v>
      </c>
      <c r="G443" s="117" t="s">
        <v>70</v>
      </c>
      <c r="H443" s="116" t="n">
        <v>199.0</v>
      </c>
      <c r="I443" s="116" t="n">
        <v>149.0</v>
      </c>
      <c r="J443" s="117" t="s">
        <v>71</v>
      </c>
      <c r="K443" s="117" t="s">
        <v>72</v>
      </c>
      <c r="L443" s="118" t="s">
        <v>1485</v>
      </c>
      <c r="M443" s="117" t="s">
        <v>83</v>
      </c>
      <c r="N443" s="117" t="s">
        <v>83</v>
      </c>
      <c r="O443" s="117" t="s">
        <v>94</v>
      </c>
      <c r="P443" s="119">
        <f>IF(INDIRECT("G443")="Mercado Shops","-",IF(INDIRECT("O443")="Clássico","11%","-"))</f>
      </c>
      <c r="Q443" s="119">
        <f>IF(INDIRECT("G443")="Mercado Livre","-",IF(INDIRECT("O443")="Clássico","1.99%","-"))</f>
      </c>
      <c r="R443" s="119" t="s">
        <v>1436</v>
      </c>
      <c r="S443" s="119" t="s">
        <v>84</v>
      </c>
    </row>
    <row r="444" ht="50.0" customHeight="true">
      <c r="A444" s="114" t="s">
        <v>1486</v>
      </c>
      <c r="B444" s="114"/>
      <c r="C444" s="115"/>
      <c r="D444" s="114" t="s">
        <v>1487</v>
      </c>
      <c r="E444" s="114" t="s">
        <v>69</v>
      </c>
      <c r="F444" s="116" t="n">
        <v>0.0</v>
      </c>
      <c r="G444" s="117" t="s">
        <v>70</v>
      </c>
      <c r="H444" s="116" t="n">
        <v>1950.0</v>
      </c>
      <c r="I444" s="116" t="n">
        <v>1799.0</v>
      </c>
      <c r="J444" s="117" t="s">
        <v>71</v>
      </c>
      <c r="K444" s="117" t="s">
        <v>72</v>
      </c>
      <c r="L444" s="118" t="s">
        <v>1488</v>
      </c>
      <c r="M444" s="117" t="s">
        <v>83</v>
      </c>
      <c r="N444" s="117" t="s">
        <v>82</v>
      </c>
      <c r="O444" s="117" t="s">
        <v>94</v>
      </c>
      <c r="P444" s="119">
        <f>IF(INDIRECT("G444")="Mercado Shops","-",IF(INDIRECT("O444")="Clássico","11.5%","-"))</f>
      </c>
      <c r="Q444" s="119">
        <f>IF(INDIRECT("G444")="Mercado Livre","-",IF(INDIRECT("O444")="Clássico","1.99%","-"))</f>
      </c>
      <c r="R444" s="119" t="s">
        <v>1436</v>
      </c>
      <c r="S444" s="119" t="s">
        <v>218</v>
      </c>
    </row>
    <row r="445" ht="50.0" customHeight="true">
      <c r="A445" s="114" t="s">
        <v>1489</v>
      </c>
      <c r="B445" s="114"/>
      <c r="C445" s="114" t="s">
        <v>22</v>
      </c>
      <c r="D445" s="114" t="s">
        <v>1490</v>
      </c>
      <c r="E445" s="114" t="s">
        <v>69</v>
      </c>
      <c r="F445" s="119" t="s">
        <v>1439</v>
      </c>
      <c r="G445" s="117" t="s">
        <v>70</v>
      </c>
      <c r="H445" s="116" t="n">
        <v>330.0</v>
      </c>
      <c r="I445" s="116" t="n">
        <v>420.0</v>
      </c>
      <c r="J445" s="117" t="s">
        <v>71</v>
      </c>
      <c r="K445" s="117" t="s">
        <v>72</v>
      </c>
      <c r="L445" s="118" t="s">
        <v>1491</v>
      </c>
      <c r="M445" s="117" t="s">
        <v>83</v>
      </c>
      <c r="N445" s="117" t="s">
        <v>83</v>
      </c>
      <c r="O445" s="117" t="s">
        <v>94</v>
      </c>
      <c r="P445" s="119">
        <f>IF(INDIRECT("G445")="Mercado Shops","-",IF(INDIRECT("O445")="Clássico","13%","-"))</f>
      </c>
      <c r="Q445" s="119">
        <f>IF(INDIRECT("G445")="Mercado Livre","-",IF(INDIRECT("O445")="Clássico","1.99%","-"))</f>
      </c>
      <c r="R445" s="119" t="s">
        <v>1436</v>
      </c>
      <c r="S445" s="119" t="s">
        <v>95</v>
      </c>
    </row>
    <row r="446" ht="50.0" customHeight="true">
      <c r="A446" s="114" t="s">
        <v>1489</v>
      </c>
      <c r="B446" s="114" t="s">
        <v>1492</v>
      </c>
      <c r="C446" s="115" t="s">
        <v>1493</v>
      </c>
      <c r="D446" s="120">
        <f>"     "&amp;D445</f>
      </c>
      <c r="E446" s="114" t="s">
        <v>591</v>
      </c>
      <c r="F446" s="116" t="n">
        <v>0.0</v>
      </c>
      <c r="G446" s="119">
        <f>G445&amp;"     "</f>
      </c>
      <c r="H446" s="119">
        <f>H445</f>
      </c>
      <c r="I446" s="119">
        <f>I445</f>
      </c>
      <c r="J446" s="119">
        <f>J445</f>
      </c>
      <c r="K446" s="119">
        <f>K445&amp;"     "</f>
      </c>
      <c r="L446" s="120">
        <f>L445</f>
      </c>
      <c r="M446" s="119">
        <f>M445&amp;"     "</f>
      </c>
      <c r="N446" s="119">
        <f>N445&amp;"     "</f>
      </c>
      <c r="O446" s="119">
        <f>O445&amp;"     "</f>
      </c>
      <c r="P446" s="119">
        <f>P445</f>
      </c>
      <c r="Q446" s="119">
        <f>Q445</f>
      </c>
      <c r="R446" s="119">
        <f>R445</f>
      </c>
      <c r="S446" s="119" t="s">
        <v>95</v>
      </c>
    </row>
    <row r="447" ht="50.0" customHeight="true">
      <c r="A447" s="114" t="s">
        <v>1494</v>
      </c>
      <c r="B447" s="114"/>
      <c r="C447" s="114" t="s">
        <v>22</v>
      </c>
      <c r="D447" s="114" t="s">
        <v>1495</v>
      </c>
      <c r="E447" s="114" t="s">
        <v>69</v>
      </c>
      <c r="F447" s="119" t="s">
        <v>1439</v>
      </c>
      <c r="G447" s="117" t="s">
        <v>70</v>
      </c>
      <c r="H447" s="116" t="n">
        <v>2300.0</v>
      </c>
      <c r="I447" s="116" t="n">
        <v>2050.0</v>
      </c>
      <c r="J447" s="117" t="s">
        <v>71</v>
      </c>
      <c r="K447" s="117" t="s">
        <v>72</v>
      </c>
      <c r="L447" s="118" t="s">
        <v>1496</v>
      </c>
      <c r="M447" s="117" t="s">
        <v>82</v>
      </c>
      <c r="N447" s="117" t="s">
        <v>82</v>
      </c>
      <c r="O447" s="117" t="s">
        <v>94</v>
      </c>
      <c r="P447" s="119">
        <f>IF(INDIRECT("G447")="Mercado Shops","-",IF(INDIRECT("O447")="Clássico","11%","-"))</f>
      </c>
      <c r="Q447" s="119">
        <f>IF(INDIRECT("G447")="Mercado Livre","-",IF(INDIRECT("O447")="Clássico","1.99%","-"))</f>
      </c>
      <c r="R447" s="119" t="s">
        <v>1436</v>
      </c>
      <c r="S447" s="119" t="s">
        <v>102</v>
      </c>
    </row>
    <row r="448" ht="50.0" customHeight="true">
      <c r="A448" s="114" t="s">
        <v>1494</v>
      </c>
      <c r="B448" s="114" t="s">
        <v>1497</v>
      </c>
      <c r="C448" s="115" t="s">
        <v>1498</v>
      </c>
      <c r="D448" s="120">
        <f>"     "&amp;D447</f>
      </c>
      <c r="E448" s="114" t="s">
        <v>104</v>
      </c>
      <c r="F448" s="116" t="n">
        <v>0.0</v>
      </c>
      <c r="G448" s="119">
        <f>G447&amp;"     "</f>
      </c>
      <c r="H448" s="119">
        <f>H447</f>
      </c>
      <c r="I448" s="119">
        <f>I447</f>
      </c>
      <c r="J448" s="119">
        <f>J447</f>
      </c>
      <c r="K448" s="119">
        <f>K447&amp;"     "</f>
      </c>
      <c r="L448" s="120">
        <f>L447</f>
      </c>
      <c r="M448" s="119">
        <f>M447&amp;"     "</f>
      </c>
      <c r="N448" s="119">
        <f>N447&amp;"     "</f>
      </c>
      <c r="O448" s="119">
        <f>O447&amp;"     "</f>
      </c>
      <c r="P448" s="119">
        <f>P447</f>
      </c>
      <c r="Q448" s="119">
        <f>Q447</f>
      </c>
      <c r="R448" s="119">
        <f>R447</f>
      </c>
      <c r="S448" s="119" t="s">
        <v>102</v>
      </c>
    </row>
    <row r="449" ht="50.0" customHeight="true">
      <c r="A449" s="114" t="s">
        <v>1499</v>
      </c>
      <c r="B449" s="114"/>
      <c r="C449" s="115"/>
      <c r="D449" s="114" t="s">
        <v>1500</v>
      </c>
      <c r="E449" s="114" t="s">
        <v>69</v>
      </c>
      <c r="F449" s="116" t="n">
        <v>0.0</v>
      </c>
      <c r="G449" s="117" t="s">
        <v>70</v>
      </c>
      <c r="H449" s="116" t="n">
        <v>205.0</v>
      </c>
      <c r="I449" s="116" t="n">
        <v>190.0</v>
      </c>
      <c r="J449" s="117" t="s">
        <v>71</v>
      </c>
      <c r="K449" s="117" t="s">
        <v>72</v>
      </c>
      <c r="L449" s="118" t="s">
        <v>1501</v>
      </c>
      <c r="M449" s="117" t="s">
        <v>83</v>
      </c>
      <c r="N449" s="117" t="s">
        <v>83</v>
      </c>
      <c r="O449" s="117" t="s">
        <v>94</v>
      </c>
      <c r="P449" s="119">
        <f>IF(INDIRECT("G449")="Mercado Shops","-",IF(INDIRECT("O449")="Clássico","11%","-"))</f>
      </c>
      <c r="Q449" s="119">
        <f>IF(INDIRECT("G449")="Mercado Livre","-",IF(INDIRECT("O449")="Clássico","1.99%","-"))</f>
      </c>
      <c r="R449" s="119" t="s">
        <v>1436</v>
      </c>
      <c r="S449" s="119" t="s">
        <v>84</v>
      </c>
    </row>
    <row r="450" ht="50.0" customHeight="true">
      <c r="A450" s="114" t="s">
        <v>1502</v>
      </c>
      <c r="B450" s="114"/>
      <c r="C450" s="115"/>
      <c r="D450" s="114" t="s">
        <v>1503</v>
      </c>
      <c r="E450" s="114" t="s">
        <v>69</v>
      </c>
      <c r="F450" s="116" t="n">
        <v>0.0</v>
      </c>
      <c r="G450" s="117" t="s">
        <v>70</v>
      </c>
      <c r="H450" s="116" t="n">
        <v>110.0</v>
      </c>
      <c r="I450" s="116" t="n">
        <v>94.0</v>
      </c>
      <c r="J450" s="117" t="s">
        <v>71</v>
      </c>
      <c r="K450" s="117" t="s">
        <v>72</v>
      </c>
      <c r="L450" s="118" t="s">
        <v>1504</v>
      </c>
      <c r="M450" s="117" t="s">
        <v>83</v>
      </c>
      <c r="N450" s="117" t="s">
        <v>83</v>
      </c>
      <c r="O450" s="117" t="s">
        <v>94</v>
      </c>
      <c r="P450" s="119">
        <f>IF(INDIRECT("G450")="Mercado Shops","-",IF(INDIRECT("O450")="Clássico","11%","-"))</f>
      </c>
      <c r="Q450" s="119">
        <f>IF(INDIRECT("G450")="Mercado Livre","-",IF(INDIRECT("O450")="Clássico","1.99%","-"))</f>
      </c>
      <c r="R450" s="119" t="s">
        <v>1436</v>
      </c>
      <c r="S450" s="119" t="s">
        <v>84</v>
      </c>
    </row>
    <row r="451" ht="50.0" customHeight="true">
      <c r="A451" s="114" t="s">
        <v>1505</v>
      </c>
      <c r="B451" s="114"/>
      <c r="C451" s="115" t="s">
        <v>1506</v>
      </c>
      <c r="D451" s="114" t="s">
        <v>1507</v>
      </c>
      <c r="E451" s="114" t="s">
        <v>69</v>
      </c>
      <c r="F451" s="116" t="n">
        <v>0.0</v>
      </c>
      <c r="G451" s="117" t="s">
        <v>70</v>
      </c>
      <c r="H451" s="116" t="n">
        <v>285.0</v>
      </c>
      <c r="I451" s="116" t="n">
        <v>245.0</v>
      </c>
      <c r="J451" s="117" t="s">
        <v>71</v>
      </c>
      <c r="K451" s="117" t="s">
        <v>72</v>
      </c>
      <c r="L451" s="118" t="s">
        <v>1508</v>
      </c>
      <c r="M451" s="117" t="s">
        <v>83</v>
      </c>
      <c r="N451" s="117" t="s">
        <v>83</v>
      </c>
      <c r="O451" s="117" t="s">
        <v>94</v>
      </c>
      <c r="P451" s="119">
        <f>IF(INDIRECT("G451")="Mercado Shops","-",IF(INDIRECT("O451")="Clássico","11%","-"))</f>
      </c>
      <c r="Q451" s="119">
        <f>IF(INDIRECT("G451")="Mercado Livre","-",IF(INDIRECT("O451")="Clássico","1.99%","-"))</f>
      </c>
      <c r="R451" s="119" t="s">
        <v>1436</v>
      </c>
      <c r="S451" s="119" t="s">
        <v>84</v>
      </c>
    </row>
    <row r="452" ht="50.0" customHeight="true">
      <c r="A452" s="114" t="s">
        <v>1509</v>
      </c>
      <c r="B452" s="114"/>
      <c r="C452" s="115"/>
      <c r="D452" s="114" t="s">
        <v>1510</v>
      </c>
      <c r="E452" s="114" t="s">
        <v>69</v>
      </c>
      <c r="F452" s="116" t="n">
        <v>0.0</v>
      </c>
      <c r="G452" s="117" t="s">
        <v>70</v>
      </c>
      <c r="H452" s="116" t="n">
        <v>90.0</v>
      </c>
      <c r="I452" s="116" t="n">
        <v>79.0</v>
      </c>
      <c r="J452" s="117" t="s">
        <v>71</v>
      </c>
      <c r="K452" s="117" t="s">
        <v>72</v>
      </c>
      <c r="L452" s="118" t="s">
        <v>1511</v>
      </c>
      <c r="M452" s="117" t="s">
        <v>83</v>
      </c>
      <c r="N452" s="117" t="s">
        <v>83</v>
      </c>
      <c r="O452" s="117" t="s">
        <v>94</v>
      </c>
      <c r="P452" s="119">
        <f>IF(INDIRECT("G452")="Mercado Shops","-",IF(INDIRECT("O452")="Clássico","11%","-"))</f>
      </c>
      <c r="Q452" s="119">
        <f>IF(INDIRECT("G452")="Mercado Livre","-",IF(INDIRECT("O452")="Clássico","1.99%","-"))</f>
      </c>
      <c r="R452" s="119" t="s">
        <v>1436</v>
      </c>
      <c r="S452" s="119" t="s">
        <v>84</v>
      </c>
    </row>
    <row r="453" ht="50.0" customHeight="true">
      <c r="A453" s="114" t="s">
        <v>1512</v>
      </c>
      <c r="B453" s="114"/>
      <c r="C453" s="114" t="s">
        <v>22</v>
      </c>
      <c r="D453" s="114" t="s">
        <v>1513</v>
      </c>
      <c r="E453" s="114" t="s">
        <v>69</v>
      </c>
      <c r="F453" s="119" t="s">
        <v>1439</v>
      </c>
      <c r="G453" s="117" t="s">
        <v>70</v>
      </c>
      <c r="H453" s="116" t="n">
        <v>70.0</v>
      </c>
      <c r="I453" s="116" t="n">
        <v>59.0</v>
      </c>
      <c r="J453" s="117" t="s">
        <v>71</v>
      </c>
      <c r="K453" s="117" t="s">
        <v>72</v>
      </c>
      <c r="L453" s="118" t="s">
        <v>1514</v>
      </c>
      <c r="M453" s="117" t="s">
        <v>83</v>
      </c>
      <c r="N453" s="117" t="s">
        <v>83</v>
      </c>
      <c r="O453" s="117" t="s">
        <v>94</v>
      </c>
      <c r="P453" s="119">
        <f>IF(INDIRECT("G453")="Mercado Shops","-",IF(INDIRECT("O453")="Clássico","13%","-"))</f>
      </c>
      <c r="Q453" s="119">
        <f>IF(INDIRECT("G453")="Mercado Livre","-",IF(INDIRECT("O453")="Clássico","1.99%","-"))</f>
      </c>
      <c r="R453" s="119" t="s">
        <v>1436</v>
      </c>
      <c r="S453" s="119" t="s">
        <v>1515</v>
      </c>
    </row>
    <row r="454" ht="50.0" customHeight="true">
      <c r="A454" s="114" t="s">
        <v>1512</v>
      </c>
      <c r="B454" s="114" t="s">
        <v>1516</v>
      </c>
      <c r="C454" s="115"/>
      <c r="D454" s="120">
        <f>"     "&amp;D453</f>
      </c>
      <c r="E454" s="114" t="s">
        <v>311</v>
      </c>
      <c r="F454" s="116" t="n">
        <v>0.0</v>
      </c>
      <c r="G454" s="119">
        <f>G453&amp;"     "</f>
      </c>
      <c r="H454" s="119">
        <f>H453</f>
      </c>
      <c r="I454" s="119">
        <f>I453</f>
      </c>
      <c r="J454" s="119">
        <f>J453</f>
      </c>
      <c r="K454" s="119">
        <f>K453&amp;"     "</f>
      </c>
      <c r="L454" s="120">
        <f>L453</f>
      </c>
      <c r="M454" s="119">
        <f>M453&amp;"     "</f>
      </c>
      <c r="N454" s="119">
        <f>N453&amp;"     "</f>
      </c>
      <c r="O454" s="119">
        <f>O453&amp;"     "</f>
      </c>
      <c r="P454" s="119">
        <f>P453</f>
      </c>
      <c r="Q454" s="119">
        <f>Q453</f>
      </c>
      <c r="R454" s="119">
        <f>R453</f>
      </c>
      <c r="S454" s="119" t="s">
        <v>1515</v>
      </c>
    </row>
    <row r="455" ht="50.0" customHeight="true">
      <c r="A455" s="114" t="s">
        <v>1517</v>
      </c>
      <c r="B455" s="114"/>
      <c r="C455" s="114" t="s">
        <v>22</v>
      </c>
      <c r="D455" s="114" t="s">
        <v>1518</v>
      </c>
      <c r="E455" s="114" t="s">
        <v>69</v>
      </c>
      <c r="F455" s="119" t="s">
        <v>1439</v>
      </c>
      <c r="G455" s="117" t="s">
        <v>70</v>
      </c>
      <c r="H455" s="116" t="n">
        <v>110.0</v>
      </c>
      <c r="I455" s="116" t="n">
        <v>99.0</v>
      </c>
      <c r="J455" s="117" t="s">
        <v>71</v>
      </c>
      <c r="K455" s="117" t="s">
        <v>72</v>
      </c>
      <c r="L455" s="118" t="s">
        <v>1519</v>
      </c>
      <c r="M455" s="117" t="s">
        <v>83</v>
      </c>
      <c r="N455" s="117" t="s">
        <v>83</v>
      </c>
      <c r="O455" s="117" t="s">
        <v>94</v>
      </c>
      <c r="P455" s="119">
        <f>IF(INDIRECT("G455")="Mercado Shops","-",IF(INDIRECT("O455")="Clássico","13%","-"))</f>
      </c>
      <c r="Q455" s="119">
        <f>IF(INDIRECT("G455")="Mercado Livre","-",IF(INDIRECT("O455")="Clássico","1.99%","-"))</f>
      </c>
      <c r="R455" s="119" t="s">
        <v>1436</v>
      </c>
      <c r="S455" s="119" t="s">
        <v>1515</v>
      </c>
    </row>
    <row r="456" ht="50.0" customHeight="true">
      <c r="A456" s="114" t="s">
        <v>1517</v>
      </c>
      <c r="B456" s="114" t="s">
        <v>1520</v>
      </c>
      <c r="C456" s="115"/>
      <c r="D456" s="120">
        <f>"     "&amp;D455</f>
      </c>
      <c r="E456" s="114" t="s">
        <v>311</v>
      </c>
      <c r="F456" s="116" t="n">
        <v>0.0</v>
      </c>
      <c r="G456" s="119">
        <f>G455&amp;"     "</f>
      </c>
      <c r="H456" s="119">
        <f>H455</f>
      </c>
      <c r="I456" s="119">
        <f>I455</f>
      </c>
      <c r="J456" s="119">
        <f>J455</f>
      </c>
      <c r="K456" s="119">
        <f>K455&amp;"     "</f>
      </c>
      <c r="L456" s="120">
        <f>L455</f>
      </c>
      <c r="M456" s="119">
        <f>M455&amp;"     "</f>
      </c>
      <c r="N456" s="119">
        <f>N455&amp;"     "</f>
      </c>
      <c r="O456" s="119">
        <f>O455&amp;"     "</f>
      </c>
      <c r="P456" s="119">
        <f>P455</f>
      </c>
      <c r="Q456" s="119">
        <f>Q455</f>
      </c>
      <c r="R456" s="119">
        <f>R455</f>
      </c>
      <c r="S456" s="119" t="s">
        <v>1515</v>
      </c>
    </row>
    <row r="457" ht="50.0" customHeight="true">
      <c r="A457" s="114" t="s">
        <v>1521</v>
      </c>
      <c r="B457" s="114"/>
      <c r="C457" s="115" t="s">
        <v>1522</v>
      </c>
      <c r="D457" s="114" t="s">
        <v>1523</v>
      </c>
      <c r="E457" s="114" t="s">
        <v>69</v>
      </c>
      <c r="F457" s="116" t="n">
        <v>0.0</v>
      </c>
      <c r="G457" s="117" t="s">
        <v>70</v>
      </c>
      <c r="H457" s="116" t="n">
        <v>55.0</v>
      </c>
      <c r="I457" s="116" t="n">
        <v>45.0</v>
      </c>
      <c r="J457" s="117" t="s">
        <v>71</v>
      </c>
      <c r="K457" s="117" t="s">
        <v>72</v>
      </c>
      <c r="L457" s="118" t="s">
        <v>1524</v>
      </c>
      <c r="M457" s="117" t="s">
        <v>83</v>
      </c>
      <c r="N457" s="117" t="s">
        <v>83</v>
      </c>
      <c r="O457" s="117" t="s">
        <v>94</v>
      </c>
      <c r="P457" s="119">
        <f>IF(INDIRECT("G457")="Mercado Shops","-",IF(INDIRECT("O457")="Clássico","11%","-"))</f>
      </c>
      <c r="Q457" s="119">
        <f>IF(INDIRECT("G457")="Mercado Livre","-",IF(INDIRECT("O457")="Clássico","1.99%","-"))</f>
      </c>
      <c r="R457" s="119" t="s">
        <v>1436</v>
      </c>
      <c r="S457" s="119" t="s">
        <v>84</v>
      </c>
    </row>
    <row r="458" ht="50.0" customHeight="true">
      <c r="A458" s="114" t="s">
        <v>1525</v>
      </c>
      <c r="B458" s="114"/>
      <c r="C458" s="115"/>
      <c r="D458" s="114" t="s">
        <v>1526</v>
      </c>
      <c r="E458" s="114" t="s">
        <v>69</v>
      </c>
      <c r="F458" s="116" t="n">
        <v>0.0</v>
      </c>
      <c r="G458" s="117" t="s">
        <v>70</v>
      </c>
      <c r="H458" s="116" t="n">
        <v>110.0</v>
      </c>
      <c r="I458" s="116" t="n">
        <v>90.0</v>
      </c>
      <c r="J458" s="117" t="s">
        <v>71</v>
      </c>
      <c r="K458" s="117" t="s">
        <v>72</v>
      </c>
      <c r="L458" s="118" t="s">
        <v>1527</v>
      </c>
      <c r="M458" s="117" t="s">
        <v>83</v>
      </c>
      <c r="N458" s="117" t="s">
        <v>83</v>
      </c>
      <c r="O458" s="117" t="s">
        <v>94</v>
      </c>
      <c r="P458" s="119">
        <f>IF(INDIRECT("G458")="Mercado Shops","-",IF(INDIRECT("O458")="Clássico","11%","-"))</f>
      </c>
      <c r="Q458" s="119">
        <f>IF(INDIRECT("G458")="Mercado Livre","-",IF(INDIRECT("O458")="Clássico","1.99%","-"))</f>
      </c>
      <c r="R458" s="119" t="s">
        <v>1436</v>
      </c>
      <c r="S458" s="119" t="s">
        <v>84</v>
      </c>
    </row>
    <row r="459" ht="50.0" customHeight="true">
      <c r="A459" s="114" t="s">
        <v>1528</v>
      </c>
      <c r="B459" s="114"/>
      <c r="C459" s="115"/>
      <c r="D459" s="114" t="s">
        <v>764</v>
      </c>
      <c r="E459" s="114" t="s">
        <v>69</v>
      </c>
      <c r="F459" s="116" t="n">
        <v>0.0</v>
      </c>
      <c r="G459" s="117" t="s">
        <v>70</v>
      </c>
      <c r="H459" s="116" t="n">
        <v>155.0</v>
      </c>
      <c r="I459" s="116" t="n">
        <v>140.0</v>
      </c>
      <c r="J459" s="117" t="s">
        <v>71</v>
      </c>
      <c r="K459" s="117" t="s">
        <v>72</v>
      </c>
      <c r="L459" s="118" t="s">
        <v>765</v>
      </c>
      <c r="M459" s="117" t="s">
        <v>83</v>
      </c>
      <c r="N459" s="117" t="s">
        <v>83</v>
      </c>
      <c r="O459" s="117" t="s">
        <v>94</v>
      </c>
      <c r="P459" s="119">
        <f>IF(INDIRECT("G459")="Mercado Shops","-",IF(INDIRECT("O459")="Clássico","11%","-"))</f>
      </c>
      <c r="Q459" s="119">
        <f>IF(INDIRECT("G459")="Mercado Livre","-",IF(INDIRECT("O459")="Clássico","1.99%","-"))</f>
      </c>
      <c r="R459" s="119" t="s">
        <v>1436</v>
      </c>
      <c r="S459" s="119" t="s">
        <v>84</v>
      </c>
    </row>
    <row r="460" ht="50.0" customHeight="true">
      <c r="A460" s="114" t="s">
        <v>1529</v>
      </c>
      <c r="B460" s="114"/>
      <c r="C460" s="115"/>
      <c r="D460" s="114" t="s">
        <v>1530</v>
      </c>
      <c r="E460" s="114" t="s">
        <v>69</v>
      </c>
      <c r="F460" s="116" t="n">
        <v>0.0</v>
      </c>
      <c r="G460" s="117" t="s">
        <v>70</v>
      </c>
      <c r="H460" s="116" t="n">
        <v>170.0</v>
      </c>
      <c r="I460" s="116" t="n">
        <v>175.0</v>
      </c>
      <c r="J460" s="117" t="s">
        <v>71</v>
      </c>
      <c r="K460" s="117" t="s">
        <v>72</v>
      </c>
      <c r="L460" s="118" t="s">
        <v>1531</v>
      </c>
      <c r="M460" s="117" t="s">
        <v>83</v>
      </c>
      <c r="N460" s="117" t="s">
        <v>83</v>
      </c>
      <c r="O460" s="117" t="s">
        <v>94</v>
      </c>
      <c r="P460" s="119">
        <f>IF(INDIRECT("G460")="Mercado Shops","-",IF(INDIRECT("O460")="Clássico","11%","-"))</f>
      </c>
      <c r="Q460" s="119">
        <f>IF(INDIRECT("G460")="Mercado Livre","-",IF(INDIRECT("O460")="Clássico","1.99%","-"))</f>
      </c>
      <c r="R460" s="119" t="s">
        <v>1436</v>
      </c>
      <c r="S460" s="119" t="s">
        <v>84</v>
      </c>
    </row>
    <row r="461" ht="50.0" customHeight="true">
      <c r="A461" s="114" t="s">
        <v>1532</v>
      </c>
      <c r="B461" s="114"/>
      <c r="C461" s="115"/>
      <c r="D461" s="114" t="s">
        <v>1533</v>
      </c>
      <c r="E461" s="114" t="s">
        <v>69</v>
      </c>
      <c r="F461" s="116" t="n">
        <v>0.0</v>
      </c>
      <c r="G461" s="117" t="s">
        <v>40</v>
      </c>
      <c r="H461" s="116" t="n">
        <v>250.0</v>
      </c>
      <c r="I461" s="116" t="n">
        <v>145.0</v>
      </c>
      <c r="J461" s="117" t="s">
        <v>71</v>
      </c>
      <c r="K461" s="117" t="s">
        <v>72</v>
      </c>
      <c r="L461" s="118" t="s">
        <v>1534</v>
      </c>
      <c r="M461" s="117" t="s">
        <v>83</v>
      </c>
      <c r="N461" s="117" t="s">
        <v>83</v>
      </c>
      <c r="O461" s="117" t="s">
        <v>94</v>
      </c>
      <c r="P461" s="119">
        <f>IF(INDIRECT("G461")="Mercado Shops","-",IF(INDIRECT("O461")="Clássico","11%","-"))</f>
      </c>
      <c r="Q461" s="119">
        <f>IF(INDIRECT("G461")="Mercado Livre","-",IF(INDIRECT("O461")="Clássico","1.99%","-"))</f>
      </c>
      <c r="R461" s="119" t="s">
        <v>1436</v>
      </c>
      <c r="S461" s="119" t="s">
        <v>84</v>
      </c>
    </row>
    <row r="462" ht="50.0" customHeight="true">
      <c r="A462" s="114" t="s">
        <v>1535</v>
      </c>
      <c r="B462" s="114"/>
      <c r="C462" s="115"/>
      <c r="D462" s="114" t="s">
        <v>1536</v>
      </c>
      <c r="E462" s="114" t="s">
        <v>69</v>
      </c>
      <c r="F462" s="116" t="n">
        <v>0.0</v>
      </c>
      <c r="G462" s="117" t="s">
        <v>70</v>
      </c>
      <c r="H462" s="116" t="n">
        <v>230.0</v>
      </c>
      <c r="I462" s="116" t="n">
        <v>185.0</v>
      </c>
      <c r="J462" s="117" t="s">
        <v>71</v>
      </c>
      <c r="K462" s="117" t="s">
        <v>72</v>
      </c>
      <c r="L462" s="118" t="s">
        <v>1537</v>
      </c>
      <c r="M462" s="117" t="s">
        <v>83</v>
      </c>
      <c r="N462" s="117" t="s">
        <v>83</v>
      </c>
      <c r="O462" s="117" t="s">
        <v>94</v>
      </c>
      <c r="P462" s="119">
        <f>IF(INDIRECT("G462")="Mercado Shops","-",IF(INDIRECT("O462")="Clássico","11%","-"))</f>
      </c>
      <c r="Q462" s="119">
        <f>IF(INDIRECT("G462")="Mercado Livre","-",IF(INDIRECT("O462")="Clássico","1.99%","-"))</f>
      </c>
      <c r="R462" s="119" t="s">
        <v>1436</v>
      </c>
      <c r="S462" s="119" t="s">
        <v>84</v>
      </c>
    </row>
    <row r="463" ht="50.0" customHeight="true">
      <c r="A463" s="114" t="s">
        <v>1538</v>
      </c>
      <c r="B463" s="114"/>
      <c r="C463" s="115"/>
      <c r="D463" s="114" t="s">
        <v>1539</v>
      </c>
      <c r="E463" s="114" t="s">
        <v>69</v>
      </c>
      <c r="F463" s="116" t="n">
        <v>0.0</v>
      </c>
      <c r="G463" s="117" t="s">
        <v>70</v>
      </c>
      <c r="H463" s="116" t="n">
        <v>1350.0</v>
      </c>
      <c r="I463" s="116" t="n">
        <v>1200.0</v>
      </c>
      <c r="J463" s="117" t="s">
        <v>71</v>
      </c>
      <c r="K463" s="117" t="s">
        <v>72</v>
      </c>
      <c r="L463" s="118" t="s">
        <v>1540</v>
      </c>
      <c r="M463" s="117" t="s">
        <v>82</v>
      </c>
      <c r="N463" s="117" t="s">
        <v>82</v>
      </c>
      <c r="O463" s="117" t="s">
        <v>94</v>
      </c>
      <c r="P463" s="119">
        <f>IF(INDIRECT("G463")="Mercado Shops","-",IF(INDIRECT("O463")="Clássico","11%","-"))</f>
      </c>
      <c r="Q463" s="119">
        <f>IF(INDIRECT("G463")="Mercado Livre","-",IF(INDIRECT("O463")="Clássico","1.99%","-"))</f>
      </c>
      <c r="R463" s="119" t="s">
        <v>1436</v>
      </c>
      <c r="S463" s="119" t="s">
        <v>84</v>
      </c>
    </row>
    <row r="464" ht="50.0" customHeight="true">
      <c r="A464" s="114" t="s">
        <v>1541</v>
      </c>
      <c r="B464" s="114"/>
      <c r="C464" s="115"/>
      <c r="D464" s="114" t="s">
        <v>1542</v>
      </c>
      <c r="E464" s="114" t="s">
        <v>69</v>
      </c>
      <c r="F464" s="116" t="n">
        <v>0.0</v>
      </c>
      <c r="G464" s="117" t="s">
        <v>70</v>
      </c>
      <c r="H464" s="116" t="n">
        <v>120.0</v>
      </c>
      <c r="I464" s="116" t="n">
        <v>111.0</v>
      </c>
      <c r="J464" s="117" t="s">
        <v>71</v>
      </c>
      <c r="K464" s="117" t="s">
        <v>72</v>
      </c>
      <c r="L464" s="118" t="s">
        <v>1543</v>
      </c>
      <c r="M464" s="117" t="s">
        <v>83</v>
      </c>
      <c r="N464" s="117" t="s">
        <v>83</v>
      </c>
      <c r="O464" s="117" t="s">
        <v>94</v>
      </c>
      <c r="P464" s="119">
        <f>IF(INDIRECT("G464")="Mercado Shops","-",IF(INDIRECT("O464")="Clássico","11%","-"))</f>
      </c>
      <c r="Q464" s="119">
        <f>IF(INDIRECT("G464")="Mercado Livre","-",IF(INDIRECT("O464")="Clássico","1.99%","-"))</f>
      </c>
      <c r="R464" s="119" t="s">
        <v>1436</v>
      </c>
      <c r="S464" s="119" t="s">
        <v>84</v>
      </c>
    </row>
    <row r="465" ht="50.0" customHeight="true">
      <c r="A465" s="114" t="s">
        <v>1544</v>
      </c>
      <c r="B465" s="114"/>
      <c r="C465" s="114" t="s">
        <v>22</v>
      </c>
      <c r="D465" s="114" t="s">
        <v>1545</v>
      </c>
      <c r="E465" s="114" t="s">
        <v>69</v>
      </c>
      <c r="F465" s="119" t="s">
        <v>1439</v>
      </c>
      <c r="G465" s="117" t="s">
        <v>70</v>
      </c>
      <c r="H465" s="116" t="n">
        <v>75.0</v>
      </c>
      <c r="I465" s="116" t="n">
        <v>65.0</v>
      </c>
      <c r="J465" s="117" t="s">
        <v>71</v>
      </c>
      <c r="K465" s="117" t="s">
        <v>72</v>
      </c>
      <c r="L465" s="118" t="s">
        <v>1546</v>
      </c>
      <c r="M465" s="117" t="s">
        <v>83</v>
      </c>
      <c r="N465" s="117" t="s">
        <v>83</v>
      </c>
      <c r="O465" s="117" t="s">
        <v>94</v>
      </c>
      <c r="P465" s="119">
        <f>IF(INDIRECT("G465")="Mercado Shops","-",IF(INDIRECT("O465")="Clássico","13%","-"))</f>
      </c>
      <c r="Q465" s="119">
        <f>IF(INDIRECT("G465")="Mercado Livre","-",IF(INDIRECT("O465")="Clássico","1.99%","-"))</f>
      </c>
      <c r="R465" s="119" t="s">
        <v>1436</v>
      </c>
      <c r="S465" s="119" t="s">
        <v>1547</v>
      </c>
    </row>
    <row r="466" ht="50.0" customHeight="true">
      <c r="A466" s="114" t="s">
        <v>1544</v>
      </c>
      <c r="B466" s="114" t="s">
        <v>1548</v>
      </c>
      <c r="C466" s="115"/>
      <c r="D466" s="120">
        <f>"     "&amp;D465</f>
      </c>
      <c r="E466" s="114" t="s">
        <v>311</v>
      </c>
      <c r="F466" s="116" t="n">
        <v>0.0</v>
      </c>
      <c r="G466" s="119">
        <f>G465&amp;"     "</f>
      </c>
      <c r="H466" s="119">
        <f>H465</f>
      </c>
      <c r="I466" s="119">
        <f>I465</f>
      </c>
      <c r="J466" s="119">
        <f>J465</f>
      </c>
      <c r="K466" s="119">
        <f>K465&amp;"     "</f>
      </c>
      <c r="L466" s="120">
        <f>L465</f>
      </c>
      <c r="M466" s="119">
        <f>M465&amp;"     "</f>
      </c>
      <c r="N466" s="119">
        <f>N465&amp;"     "</f>
      </c>
      <c r="O466" s="119">
        <f>O465&amp;"     "</f>
      </c>
      <c r="P466" s="119">
        <f>P465</f>
      </c>
      <c r="Q466" s="119">
        <f>Q465</f>
      </c>
      <c r="R466" s="119">
        <f>R465</f>
      </c>
      <c r="S466" s="119" t="s">
        <v>1547</v>
      </c>
    </row>
    <row r="467" ht="50.0" customHeight="true">
      <c r="A467" s="114" t="s">
        <v>1549</v>
      </c>
      <c r="B467" s="114"/>
      <c r="C467" s="115"/>
      <c r="D467" s="114" t="s">
        <v>1550</v>
      </c>
      <c r="E467" s="114" t="s">
        <v>69</v>
      </c>
      <c r="F467" s="116" t="n">
        <v>0.0</v>
      </c>
      <c r="G467" s="117" t="s">
        <v>70</v>
      </c>
      <c r="H467" s="116" t="n">
        <v>120.0</v>
      </c>
      <c r="I467" s="116" t="n">
        <v>90.0</v>
      </c>
      <c r="J467" s="117" t="s">
        <v>71</v>
      </c>
      <c r="K467" s="117" t="s">
        <v>72</v>
      </c>
      <c r="L467" s="118" t="s">
        <v>1551</v>
      </c>
      <c r="M467" s="117" t="s">
        <v>83</v>
      </c>
      <c r="N467" s="117" t="s">
        <v>83</v>
      </c>
      <c r="O467" s="117" t="s">
        <v>94</v>
      </c>
      <c r="P467" s="119">
        <f>IF(INDIRECT("G467")="Mercado Shops","-",IF(INDIRECT("O467")="Clássico","13%","-"))</f>
      </c>
      <c r="Q467" s="119">
        <f>IF(INDIRECT("G467")="Mercado Livre","-",IF(INDIRECT("O467")="Clássico","1.99%","-"))</f>
      </c>
      <c r="R467" s="119" t="s">
        <v>1436</v>
      </c>
      <c r="S467" s="119" t="s">
        <v>1552</v>
      </c>
    </row>
    <row r="468" ht="50.0" customHeight="true">
      <c r="A468" s="114" t="s">
        <v>1553</v>
      </c>
      <c r="B468" s="114"/>
      <c r="C468" s="114" t="s">
        <v>22</v>
      </c>
      <c r="D468" s="114" t="s">
        <v>1554</v>
      </c>
      <c r="E468" s="114" t="s">
        <v>69</v>
      </c>
      <c r="F468" s="119" t="s">
        <v>1439</v>
      </c>
      <c r="G468" s="117" t="s">
        <v>40</v>
      </c>
      <c r="H468" s="116" t="n">
        <v>2350.0</v>
      </c>
      <c r="I468" s="116" t="n">
        <v>2350.0</v>
      </c>
      <c r="J468" s="117" t="s">
        <v>152</v>
      </c>
      <c r="K468" s="117" t="s">
        <v>72</v>
      </c>
      <c r="L468" s="118" t="s">
        <v>1555</v>
      </c>
      <c r="M468" s="117" t="s">
        <v>83</v>
      </c>
      <c r="N468" s="117" t="s">
        <v>82</v>
      </c>
      <c r="O468" s="117" t="s">
        <v>75</v>
      </c>
      <c r="P468" s="119">
        <f>IF(INDIRECT("G468")="Mercado Shops","-",IF(INDIRECT("O468")="Premium","16%","-"))</f>
      </c>
      <c r="Q468" s="119">
        <f>IF(INDIRECT("G468")="Mercado Livre","-",IF(INDIRECT("O468")="Premium","11.99%","-"))</f>
      </c>
      <c r="R468" s="119" t="s">
        <v>1436</v>
      </c>
      <c r="S468" s="119" t="s">
        <v>102</v>
      </c>
    </row>
    <row r="469" ht="50.0" customHeight="true">
      <c r="A469" s="114" t="s">
        <v>1553</v>
      </c>
      <c r="B469" s="114" t="s">
        <v>1556</v>
      </c>
      <c r="C469" s="115"/>
      <c r="D469" s="120">
        <f>"     "&amp;D468</f>
      </c>
      <c r="E469" s="114" t="s">
        <v>104</v>
      </c>
      <c r="F469" s="116" t="n">
        <v>0.0</v>
      </c>
      <c r="G469" s="119">
        <f>G468&amp;"     "</f>
      </c>
      <c r="H469" s="119">
        <f>H468</f>
      </c>
      <c r="I469" s="119">
        <f>I468</f>
      </c>
      <c r="J469" s="119">
        <f>J468</f>
      </c>
      <c r="K469" s="119">
        <f>K468&amp;"     "</f>
      </c>
      <c r="L469" s="120">
        <f>L468</f>
      </c>
      <c r="M469" s="119">
        <f>M468&amp;"     "</f>
      </c>
      <c r="N469" s="119">
        <f>N468&amp;"     "</f>
      </c>
      <c r="O469" s="119">
        <f>O468&amp;"     "</f>
      </c>
      <c r="P469" s="119">
        <f>P468</f>
      </c>
      <c r="Q469" s="119">
        <f>Q468</f>
      </c>
      <c r="R469" s="119">
        <f>R468</f>
      </c>
      <c r="S469" s="119" t="s">
        <v>102</v>
      </c>
    </row>
    <row r="470" ht="50.0" customHeight="true">
      <c r="A470" s="114" t="s">
        <v>1557</v>
      </c>
      <c r="B470" s="114"/>
      <c r="C470" s="115"/>
      <c r="D470" s="114" t="s">
        <v>1558</v>
      </c>
      <c r="E470" s="114" t="s">
        <v>69</v>
      </c>
      <c r="F470" s="116" t="n">
        <v>0.0</v>
      </c>
      <c r="G470" s="117" t="s">
        <v>70</v>
      </c>
      <c r="H470" s="116" t="n">
        <v>500.0</v>
      </c>
      <c r="I470" s="116" t="n">
        <v>500.0</v>
      </c>
      <c r="J470" s="117" t="s">
        <v>152</v>
      </c>
      <c r="K470" s="117" t="s">
        <v>72</v>
      </c>
      <c r="L470" s="118" t="s">
        <v>1559</v>
      </c>
      <c r="M470" s="117" t="s">
        <v>83</v>
      </c>
      <c r="N470" s="117" t="s">
        <v>83</v>
      </c>
      <c r="O470" s="117" t="s">
        <v>75</v>
      </c>
      <c r="P470" s="119">
        <f>IF(INDIRECT("G470")="Mercado Shops","-",IF(INDIRECT("O470")="Premium","16%","-"))</f>
      </c>
      <c r="Q470" s="119">
        <f>IF(INDIRECT("G470")="Mercado Livre","-",IF(INDIRECT("O470")="Premium","11.99%","-"))</f>
      </c>
      <c r="R470" s="119" t="s">
        <v>1436</v>
      </c>
      <c r="S470" s="119" t="s">
        <v>84</v>
      </c>
    </row>
    <row r="471" ht="50.0" customHeight="true">
      <c r="A471" s="114" t="s">
        <v>1560</v>
      </c>
      <c r="B471" s="114"/>
      <c r="C471" s="115" t="s">
        <v>1561</v>
      </c>
      <c r="D471" s="114" t="s">
        <v>1562</v>
      </c>
      <c r="E471" s="114" t="s">
        <v>69</v>
      </c>
      <c r="F471" s="116" t="n">
        <v>0.0</v>
      </c>
      <c r="G471" s="117" t="s">
        <v>70</v>
      </c>
      <c r="H471" s="116" t="n">
        <v>650.0</v>
      </c>
      <c r="I471" s="116" t="n">
        <v>600.0</v>
      </c>
      <c r="J471" s="117" t="s">
        <v>71</v>
      </c>
      <c r="K471" s="117" t="s">
        <v>72</v>
      </c>
      <c r="L471" s="118" t="s">
        <v>1563</v>
      </c>
      <c r="M471" s="117" t="s">
        <v>83</v>
      </c>
      <c r="N471" s="117" t="s">
        <v>83</v>
      </c>
      <c r="O471" s="117" t="s">
        <v>94</v>
      </c>
      <c r="P471" s="119">
        <f>IF(INDIRECT("G471")="Mercado Shops","-",IF(INDIRECT("O471")="Clássico","11%","-"))</f>
      </c>
      <c r="Q471" s="119">
        <f>IF(INDIRECT("G471")="Mercado Livre","-",IF(INDIRECT("O471")="Clássico","1.99%","-"))</f>
      </c>
      <c r="R471" s="119" t="s">
        <v>1436</v>
      </c>
      <c r="S471" s="119" t="s">
        <v>84</v>
      </c>
    </row>
    <row r="472" ht="50.0" customHeight="true">
      <c r="A472" s="114" t="s">
        <v>1564</v>
      </c>
      <c r="B472" s="114"/>
      <c r="C472" s="115"/>
      <c r="D472" s="114" t="s">
        <v>1565</v>
      </c>
      <c r="E472" s="114" t="s">
        <v>69</v>
      </c>
      <c r="F472" s="116" t="n">
        <v>0.0</v>
      </c>
      <c r="G472" s="117" t="s">
        <v>70</v>
      </c>
      <c r="H472" s="116" t="n">
        <v>110.0</v>
      </c>
      <c r="I472" s="116" t="n">
        <v>80.0</v>
      </c>
      <c r="J472" s="117" t="s">
        <v>71</v>
      </c>
      <c r="K472" s="117" t="s">
        <v>72</v>
      </c>
      <c r="L472" s="118" t="s">
        <v>1566</v>
      </c>
      <c r="M472" s="117" t="s">
        <v>83</v>
      </c>
      <c r="N472" s="117" t="s">
        <v>82</v>
      </c>
      <c r="O472" s="117" t="s">
        <v>94</v>
      </c>
      <c r="P472" s="119">
        <f>IF(INDIRECT("G472")="Mercado Shops","-",IF(INDIRECT("O472")="Clássico","11%","-"))</f>
      </c>
      <c r="Q472" s="119">
        <f>IF(INDIRECT("G472")="Mercado Livre","-",IF(INDIRECT("O472")="Clássico","1.99%","-"))</f>
      </c>
      <c r="R472" s="119" t="s">
        <v>1436</v>
      </c>
      <c r="S472" s="119" t="s">
        <v>84</v>
      </c>
    </row>
    <row r="473" ht="50.0" customHeight="true">
      <c r="A473" s="114" t="s">
        <v>1567</v>
      </c>
      <c r="B473" s="114"/>
      <c r="C473" s="114" t="s">
        <v>22</v>
      </c>
      <c r="D473" s="114" t="s">
        <v>1568</v>
      </c>
      <c r="E473" s="114" t="s">
        <v>69</v>
      </c>
      <c r="F473" s="119" t="s">
        <v>1439</v>
      </c>
      <c r="G473" s="117" t="s">
        <v>70</v>
      </c>
      <c r="H473" s="116" t="n">
        <v>2850.0</v>
      </c>
      <c r="I473" s="116" t="n">
        <v>2327.0</v>
      </c>
      <c r="J473" s="117" t="s">
        <v>71</v>
      </c>
      <c r="K473" s="117" t="s">
        <v>72</v>
      </c>
      <c r="L473" s="118" t="s">
        <v>1569</v>
      </c>
      <c r="M473" s="117" t="s">
        <v>83</v>
      </c>
      <c r="N473" s="117" t="s">
        <v>82</v>
      </c>
      <c r="O473" s="117" t="s">
        <v>94</v>
      </c>
      <c r="P473" s="119">
        <f>IF(INDIRECT("G473")="Mercado Shops","-",IF(INDIRECT("O473")="Clássico","11%","-"))</f>
      </c>
      <c r="Q473" s="119">
        <f>IF(INDIRECT("G473")="Mercado Livre","-",IF(INDIRECT("O473")="Clássico","1.99%","-"))</f>
      </c>
      <c r="R473" s="119" t="s">
        <v>1436</v>
      </c>
      <c r="S473" s="119" t="s">
        <v>102</v>
      </c>
    </row>
    <row r="474" ht="50.0" customHeight="true">
      <c r="A474" s="114" t="s">
        <v>1567</v>
      </c>
      <c r="B474" s="114" t="s">
        <v>1570</v>
      </c>
      <c r="C474" s="115"/>
      <c r="D474" s="120">
        <f>"     "&amp;D473</f>
      </c>
      <c r="E474" s="114" t="s">
        <v>311</v>
      </c>
      <c r="F474" s="116" t="n">
        <v>0.0</v>
      </c>
      <c r="G474" s="119">
        <f>G473&amp;"     "</f>
      </c>
      <c r="H474" s="119">
        <f>H473</f>
      </c>
      <c r="I474" s="119">
        <f>I473</f>
      </c>
      <c r="J474" s="119">
        <f>J473</f>
      </c>
      <c r="K474" s="119">
        <f>K473&amp;"     "</f>
      </c>
      <c r="L474" s="120">
        <f>L473</f>
      </c>
      <c r="M474" s="119">
        <f>M473&amp;"     "</f>
      </c>
      <c r="N474" s="119">
        <f>N473&amp;"     "</f>
      </c>
      <c r="O474" s="119">
        <f>O473&amp;"     "</f>
      </c>
      <c r="P474" s="119">
        <f>P473</f>
      </c>
      <c r="Q474" s="119">
        <f>Q473</f>
      </c>
      <c r="R474" s="119">
        <f>R473</f>
      </c>
      <c r="S474" s="119" t="s">
        <v>102</v>
      </c>
    </row>
    <row r="475" ht="50.0" customHeight="true">
      <c r="A475" s="114" t="s">
        <v>1571</v>
      </c>
      <c r="B475" s="114"/>
      <c r="C475" s="114" t="s">
        <v>22</v>
      </c>
      <c r="D475" s="114" t="s">
        <v>1572</v>
      </c>
      <c r="E475" s="114" t="s">
        <v>69</v>
      </c>
      <c r="F475" s="119" t="s">
        <v>1439</v>
      </c>
      <c r="G475" s="117" t="s">
        <v>70</v>
      </c>
      <c r="H475" s="116" t="n">
        <v>2150.0</v>
      </c>
      <c r="I475" s="116" t="n">
        <v>1990.0</v>
      </c>
      <c r="J475" s="117" t="s">
        <v>71</v>
      </c>
      <c r="K475" s="117" t="s">
        <v>72</v>
      </c>
      <c r="L475" s="118" t="s">
        <v>1573</v>
      </c>
      <c r="M475" s="117" t="s">
        <v>83</v>
      </c>
      <c r="N475" s="117" t="s">
        <v>82</v>
      </c>
      <c r="O475" s="117" t="s">
        <v>75</v>
      </c>
      <c r="P475" s="119">
        <f>IF(INDIRECT("G475")="Mercado Shops","-",IF(INDIRECT("O475")="Premium","16%","-"))</f>
      </c>
      <c r="Q475" s="119">
        <f>IF(INDIRECT("G475")="Mercado Livre","-",IF(INDIRECT("O475")="Premium","11.99%","-"))</f>
      </c>
      <c r="R475" s="119" t="s">
        <v>1436</v>
      </c>
      <c r="S475" s="119" t="s">
        <v>102</v>
      </c>
    </row>
    <row r="476" ht="50.0" customHeight="true">
      <c r="A476" s="114" t="s">
        <v>1571</v>
      </c>
      <c r="B476" s="114" t="s">
        <v>1574</v>
      </c>
      <c r="C476" s="115"/>
      <c r="D476" s="120">
        <f>"     "&amp;D475</f>
      </c>
      <c r="E476" s="114" t="s">
        <v>415</v>
      </c>
      <c r="F476" s="116" t="n">
        <v>0.0</v>
      </c>
      <c r="G476" s="119">
        <f>G475&amp;"     "</f>
      </c>
      <c r="H476" s="119">
        <f>H475</f>
      </c>
      <c r="I476" s="119">
        <f>I475</f>
      </c>
      <c r="J476" s="119">
        <f>J475</f>
      </c>
      <c r="K476" s="119">
        <f>K475&amp;"     "</f>
      </c>
      <c r="L476" s="120">
        <f>L475</f>
      </c>
      <c r="M476" s="119">
        <f>M475&amp;"     "</f>
      </c>
      <c r="N476" s="119">
        <f>N475&amp;"     "</f>
      </c>
      <c r="O476" s="119">
        <f>O475&amp;"     "</f>
      </c>
      <c r="P476" s="119">
        <f>P475</f>
      </c>
      <c r="Q476" s="119">
        <f>Q475</f>
      </c>
      <c r="R476" s="119">
        <f>R475</f>
      </c>
      <c r="S476" s="119" t="s">
        <v>102</v>
      </c>
    </row>
    <row r="477" ht="50.0" customHeight="true">
      <c r="A477" s="114" t="s">
        <v>1575</v>
      </c>
      <c r="B477" s="114"/>
      <c r="C477" s="115"/>
      <c r="D477" s="114" t="s">
        <v>1576</v>
      </c>
      <c r="E477" s="114" t="s">
        <v>69</v>
      </c>
      <c r="F477" s="116" t="n">
        <v>0.0</v>
      </c>
      <c r="G477" s="117" t="s">
        <v>70</v>
      </c>
      <c r="H477" s="116" t="n">
        <v>4800.0</v>
      </c>
      <c r="I477" s="116" t="n">
        <v>4275.0</v>
      </c>
      <c r="J477" s="117" t="s">
        <v>71</v>
      </c>
      <c r="K477" s="117" t="s">
        <v>72</v>
      </c>
      <c r="L477" s="118" t="s">
        <v>1577</v>
      </c>
      <c r="M477" s="117" t="s">
        <v>83</v>
      </c>
      <c r="N477" s="117" t="s">
        <v>82</v>
      </c>
      <c r="O477" s="117" t="s">
        <v>94</v>
      </c>
      <c r="P477" s="119">
        <f>IF(INDIRECT("G477")="Mercado Shops","-",IF(INDIRECT("O477")="Clássico","11%","-"))</f>
      </c>
      <c r="Q477" s="119">
        <f>IF(INDIRECT("G477")="Mercado Livre","-",IF(INDIRECT("O477")="Clássico","1.99%","-"))</f>
      </c>
      <c r="R477" s="119" t="s">
        <v>1436</v>
      </c>
      <c r="S477" s="119" t="s">
        <v>84</v>
      </c>
    </row>
    <row r="478" ht="50.0" customHeight="true">
      <c r="A478" s="114" t="s">
        <v>1578</v>
      </c>
      <c r="B478" s="114"/>
      <c r="C478" s="115"/>
      <c r="D478" s="114" t="s">
        <v>1565</v>
      </c>
      <c r="E478" s="114" t="s">
        <v>69</v>
      </c>
      <c r="F478" s="116" t="n">
        <v>0.0</v>
      </c>
      <c r="G478" s="117" t="s">
        <v>70</v>
      </c>
      <c r="H478" s="116" t="n">
        <v>110.0</v>
      </c>
      <c r="I478" s="116" t="n">
        <v>110.0</v>
      </c>
      <c r="J478" s="117" t="s">
        <v>152</v>
      </c>
      <c r="K478" s="117" t="s">
        <v>72</v>
      </c>
      <c r="L478" s="118" t="s">
        <v>1579</v>
      </c>
      <c r="M478" s="117" t="s">
        <v>83</v>
      </c>
      <c r="N478" s="117" t="s">
        <v>82</v>
      </c>
      <c r="O478" s="117" t="s">
        <v>94</v>
      </c>
      <c r="P478" s="119">
        <f>IF(INDIRECT("G478")="Mercado Shops","-",IF(INDIRECT("O478")="Clássico","11%","-"))</f>
      </c>
      <c r="Q478" s="119">
        <f>IF(INDIRECT("G478")="Mercado Livre","-",IF(INDIRECT("O478")="Clássico","1.99%","-"))</f>
      </c>
      <c r="R478" s="119" t="s">
        <v>1436</v>
      </c>
      <c r="S478" s="119" t="s">
        <v>84</v>
      </c>
    </row>
    <row r="479" ht="50.0" customHeight="true">
      <c r="A479" s="114" t="s">
        <v>1580</v>
      </c>
      <c r="B479" s="114"/>
      <c r="C479" s="115"/>
      <c r="D479" s="114" t="s">
        <v>1581</v>
      </c>
      <c r="E479" s="114" t="s">
        <v>69</v>
      </c>
      <c r="F479" s="116" t="n">
        <v>0.0</v>
      </c>
      <c r="G479" s="117" t="s">
        <v>70</v>
      </c>
      <c r="H479" s="116" t="n">
        <v>2999.0</v>
      </c>
      <c r="I479" s="116" t="n">
        <v>2660.0</v>
      </c>
      <c r="J479" s="117" t="s">
        <v>71</v>
      </c>
      <c r="K479" s="117" t="s">
        <v>72</v>
      </c>
      <c r="L479" s="118" t="s">
        <v>1582</v>
      </c>
      <c r="M479" s="117" t="s">
        <v>82</v>
      </c>
      <c r="N479" s="117" t="s">
        <v>82</v>
      </c>
      <c r="O479" s="117" t="s">
        <v>75</v>
      </c>
      <c r="P479" s="119">
        <f>IF(INDIRECT("G479")="Mercado Shops","-",IF(INDIRECT("O479")="Premium","16%","-"))</f>
      </c>
      <c r="Q479" s="119">
        <f>IF(INDIRECT("G479")="Mercado Livre","-",IF(INDIRECT("O479")="Premium","11.99%","-"))</f>
      </c>
      <c r="R479" s="119" t="s">
        <v>1436</v>
      </c>
      <c r="S479" s="119" t="s">
        <v>84</v>
      </c>
    </row>
    <row r="480" ht="50.0" customHeight="true">
      <c r="A480" s="114" t="s">
        <v>1583</v>
      </c>
      <c r="B480" s="114"/>
      <c r="C480" s="114" t="s">
        <v>22</v>
      </c>
      <c r="D480" s="114" t="s">
        <v>1584</v>
      </c>
      <c r="E480" s="114" t="s">
        <v>69</v>
      </c>
      <c r="F480" s="119" t="s">
        <v>1439</v>
      </c>
      <c r="G480" s="117" t="s">
        <v>70</v>
      </c>
      <c r="H480" s="116" t="n">
        <v>2200.0</v>
      </c>
      <c r="I480" s="116" t="n">
        <v>1999.0</v>
      </c>
      <c r="J480" s="117" t="s">
        <v>71</v>
      </c>
      <c r="K480" s="117" t="s">
        <v>72</v>
      </c>
      <c r="L480" s="118" t="s">
        <v>1585</v>
      </c>
      <c r="M480" s="117" t="s">
        <v>82</v>
      </c>
      <c r="N480" s="117" t="s">
        <v>82</v>
      </c>
      <c r="O480" s="117" t="s">
        <v>94</v>
      </c>
      <c r="P480" s="119">
        <f>IF(INDIRECT("G480")="Mercado Shops","-",IF(INDIRECT("O480")="Clássico","11%","-"))</f>
      </c>
      <c r="Q480" s="119">
        <f>IF(INDIRECT("G480")="Mercado Livre","-",IF(INDIRECT("O480")="Clássico","1.99%","-"))</f>
      </c>
      <c r="R480" s="119" t="s">
        <v>1436</v>
      </c>
      <c r="S480" s="119" t="s">
        <v>102</v>
      </c>
    </row>
    <row r="481" ht="50.0" customHeight="true">
      <c r="A481" s="114" t="s">
        <v>1583</v>
      </c>
      <c r="B481" s="114" t="s">
        <v>1586</v>
      </c>
      <c r="C481" s="115" t="s">
        <v>1587</v>
      </c>
      <c r="D481" s="120">
        <f>"     "&amp;D480</f>
      </c>
      <c r="E481" s="114" t="s">
        <v>1588</v>
      </c>
      <c r="F481" s="116" t="n">
        <v>0.0</v>
      </c>
      <c r="G481" s="119">
        <f>G480&amp;"     "</f>
      </c>
      <c r="H481" s="119">
        <f>H480</f>
      </c>
      <c r="I481" s="119">
        <f>I480</f>
      </c>
      <c r="J481" s="119">
        <f>J480</f>
      </c>
      <c r="K481" s="119">
        <f>K480&amp;"     "</f>
      </c>
      <c r="L481" s="120">
        <f>L480</f>
      </c>
      <c r="M481" s="119">
        <f>M480&amp;"     "</f>
      </c>
      <c r="N481" s="119">
        <f>N480&amp;"     "</f>
      </c>
      <c r="O481" s="119">
        <f>O480&amp;"     "</f>
      </c>
      <c r="P481" s="119">
        <f>P480</f>
      </c>
      <c r="Q481" s="119">
        <f>Q480</f>
      </c>
      <c r="R481" s="119">
        <f>R480</f>
      </c>
      <c r="S481" s="119" t="s">
        <v>102</v>
      </c>
    </row>
    <row r="482" ht="50.0" customHeight="true">
      <c r="A482" s="114" t="s">
        <v>1589</v>
      </c>
      <c r="B482" s="114"/>
      <c r="C482" s="115" t="s">
        <v>1590</v>
      </c>
      <c r="D482" s="114" t="s">
        <v>1591</v>
      </c>
      <c r="E482" s="114" t="s">
        <v>69</v>
      </c>
      <c r="F482" s="116" t="n">
        <v>0.0</v>
      </c>
      <c r="G482" s="117" t="s">
        <v>70</v>
      </c>
      <c r="H482" s="116" t="n">
        <v>650.0</v>
      </c>
      <c r="I482" s="116" t="n">
        <v>650.0</v>
      </c>
      <c r="J482" s="117" t="s">
        <v>152</v>
      </c>
      <c r="K482" s="117" t="s">
        <v>72</v>
      </c>
      <c r="L482" s="118" t="s">
        <v>1592</v>
      </c>
      <c r="M482" s="117" t="s">
        <v>82</v>
      </c>
      <c r="N482" s="117" t="s">
        <v>82</v>
      </c>
      <c r="O482" s="117" t="s">
        <v>75</v>
      </c>
      <c r="P482" s="119">
        <f>IF(INDIRECT("G482")="Mercado Shops","-",IF(INDIRECT("O482")="Premium","16%","-"))</f>
      </c>
      <c r="Q482" s="119">
        <f>IF(INDIRECT("G482")="Mercado Livre","-",IF(INDIRECT("O482")="Premium","11.99%","-"))</f>
      </c>
      <c r="R482" s="119" t="s">
        <v>1436</v>
      </c>
      <c r="S482" s="119" t="s">
        <v>84</v>
      </c>
    </row>
    <row r="483" ht="50.0" customHeight="true">
      <c r="A483" s="114" t="s">
        <v>1593</v>
      </c>
      <c r="B483" s="114"/>
      <c r="C483" s="114" t="s">
        <v>22</v>
      </c>
      <c r="D483" s="114" t="s">
        <v>1594</v>
      </c>
      <c r="E483" s="114" t="s">
        <v>69</v>
      </c>
      <c r="F483" s="119" t="s">
        <v>1439</v>
      </c>
      <c r="G483" s="117" t="s">
        <v>70</v>
      </c>
      <c r="H483" s="116" t="n">
        <v>2799.0</v>
      </c>
      <c r="I483" s="116" t="n">
        <v>2550.0</v>
      </c>
      <c r="J483" s="117" t="s">
        <v>71</v>
      </c>
      <c r="K483" s="117" t="s">
        <v>72</v>
      </c>
      <c r="L483" s="118" t="s">
        <v>1595</v>
      </c>
      <c r="M483" s="117" t="s">
        <v>82</v>
      </c>
      <c r="N483" s="117" t="s">
        <v>82</v>
      </c>
      <c r="O483" s="117" t="s">
        <v>75</v>
      </c>
      <c r="P483" s="119">
        <f>IF(INDIRECT("G483")="Mercado Shops","-",IF(INDIRECT("O483")="Premium","16%","-"))</f>
      </c>
      <c r="Q483" s="119">
        <f>IF(INDIRECT("G483")="Mercado Livre","-",IF(INDIRECT("O483")="Premium","11.99%","-"))</f>
      </c>
      <c r="R483" s="119" t="s">
        <v>1436</v>
      </c>
      <c r="S483" s="119" t="s">
        <v>102</v>
      </c>
    </row>
    <row r="484" ht="50.0" customHeight="true">
      <c r="A484" s="114" t="s">
        <v>1593</v>
      </c>
      <c r="B484" s="114" t="s">
        <v>1596</v>
      </c>
      <c r="C484" s="115" t="s">
        <v>1597</v>
      </c>
      <c r="D484" s="120">
        <f>"     "&amp;D483</f>
      </c>
      <c r="E484" s="114" t="s">
        <v>1598</v>
      </c>
      <c r="F484" s="116" t="n">
        <v>0.0</v>
      </c>
      <c r="G484" s="119">
        <f>G483&amp;"     "</f>
      </c>
      <c r="H484" s="119">
        <f>H483</f>
      </c>
      <c r="I484" s="119">
        <f>I483</f>
      </c>
      <c r="J484" s="119">
        <f>J483</f>
      </c>
      <c r="K484" s="119">
        <f>K483&amp;"     "</f>
      </c>
      <c r="L484" s="120">
        <f>L483</f>
      </c>
      <c r="M484" s="119">
        <f>M483&amp;"     "</f>
      </c>
      <c r="N484" s="119">
        <f>N483&amp;"     "</f>
      </c>
      <c r="O484" s="119">
        <f>O483&amp;"     "</f>
      </c>
      <c r="P484" s="119">
        <f>P483</f>
      </c>
      <c r="Q484" s="119">
        <f>Q483</f>
      </c>
      <c r="R484" s="119">
        <f>R483</f>
      </c>
      <c r="S484" s="119" t="s">
        <v>102</v>
      </c>
    </row>
    <row r="485" ht="50.0" customHeight="true">
      <c r="A485" s="114" t="s">
        <v>1599</v>
      </c>
      <c r="B485" s="114"/>
      <c r="C485" s="115" t="s">
        <v>1600</v>
      </c>
      <c r="D485" s="114" t="s">
        <v>1601</v>
      </c>
      <c r="E485" s="114" t="s">
        <v>69</v>
      </c>
      <c r="F485" s="116" t="n">
        <v>0.0</v>
      </c>
      <c r="G485" s="117" t="s">
        <v>70</v>
      </c>
      <c r="H485" s="116" t="n">
        <v>640.0</v>
      </c>
      <c r="I485" s="116" t="n">
        <v>640.0</v>
      </c>
      <c r="J485" s="117" t="s">
        <v>152</v>
      </c>
      <c r="K485" s="117" t="s">
        <v>72</v>
      </c>
      <c r="L485" s="118" t="s">
        <v>1602</v>
      </c>
      <c r="M485" s="117" t="s">
        <v>83</v>
      </c>
      <c r="N485" s="117" t="s">
        <v>82</v>
      </c>
      <c r="O485" s="117" t="s">
        <v>94</v>
      </c>
      <c r="P485" s="119">
        <f>IF(INDIRECT("G485")="Mercado Shops","-",IF(INDIRECT("O485")="Clássico","11.5%","-"))</f>
      </c>
      <c r="Q485" s="119">
        <f>IF(INDIRECT("G485")="Mercado Livre","-",IF(INDIRECT("O485")="Clássico","1.99%","-"))</f>
      </c>
      <c r="R485" s="119" t="s">
        <v>1436</v>
      </c>
      <c r="S485" s="119" t="s">
        <v>218</v>
      </c>
    </row>
    <row r="486" ht="50.0" customHeight="true">
      <c r="A486" s="114" t="s">
        <v>1603</v>
      </c>
      <c r="B486" s="114"/>
      <c r="C486" s="114" t="s">
        <v>22</v>
      </c>
      <c r="D486" s="114" t="s">
        <v>1604</v>
      </c>
      <c r="E486" s="114" t="s">
        <v>69</v>
      </c>
      <c r="F486" s="119" t="s">
        <v>1439</v>
      </c>
      <c r="G486" s="117" t="s">
        <v>70</v>
      </c>
      <c r="H486" s="116" t="n">
        <v>4990.0</v>
      </c>
      <c r="I486" s="116" t="n">
        <v>4799.0</v>
      </c>
      <c r="J486" s="117" t="s">
        <v>71</v>
      </c>
      <c r="K486" s="117" t="s">
        <v>72</v>
      </c>
      <c r="L486" s="118" t="s">
        <v>1605</v>
      </c>
      <c r="M486" s="117" t="s">
        <v>82</v>
      </c>
      <c r="N486" s="117" t="s">
        <v>82</v>
      </c>
      <c r="O486" s="117" t="s">
        <v>75</v>
      </c>
      <c r="P486" s="119">
        <f>IF(INDIRECT("G486")="Mercado Shops","-",IF(INDIRECT("O486")="Premium","16%","-"))</f>
      </c>
      <c r="Q486" s="119">
        <f>IF(INDIRECT("G486")="Mercado Livre","-",IF(INDIRECT("O486")="Premium","11.99%","-"))</f>
      </c>
      <c r="R486" s="119" t="s">
        <v>1436</v>
      </c>
      <c r="S486" s="119" t="s">
        <v>102</v>
      </c>
    </row>
    <row r="487" ht="50.0" customHeight="true">
      <c r="A487" s="114" t="s">
        <v>1603</v>
      </c>
      <c r="B487" s="114" t="s">
        <v>1606</v>
      </c>
      <c r="C487" s="115"/>
      <c r="D487" s="120">
        <f>"     "&amp;D486</f>
      </c>
      <c r="E487" s="114" t="s">
        <v>1607</v>
      </c>
      <c r="F487" s="116" t="n">
        <v>0.0</v>
      </c>
      <c r="G487" s="119">
        <f>G486&amp;"     "</f>
      </c>
      <c r="H487" s="119">
        <f>H486</f>
      </c>
      <c r="I487" s="119">
        <f>I486</f>
      </c>
      <c r="J487" s="119">
        <f>J486</f>
      </c>
      <c r="K487" s="119">
        <f>K486&amp;"     "</f>
      </c>
      <c r="L487" s="120">
        <f>L486</f>
      </c>
      <c r="M487" s="119">
        <f>M486&amp;"     "</f>
      </c>
      <c r="N487" s="119">
        <f>N486&amp;"     "</f>
      </c>
      <c r="O487" s="119">
        <f>O486&amp;"     "</f>
      </c>
      <c r="P487" s="119">
        <f>P486</f>
      </c>
      <c r="Q487" s="119">
        <f>Q486</f>
      </c>
      <c r="R487" s="119">
        <f>R486</f>
      </c>
      <c r="S487" s="119" t="s">
        <v>102</v>
      </c>
    </row>
    <row r="488" ht="50.0" customHeight="true">
      <c r="A488" s="114" t="s">
        <v>1608</v>
      </c>
      <c r="B488" s="114"/>
      <c r="C488" s="115"/>
      <c r="D488" s="114" t="s">
        <v>534</v>
      </c>
      <c r="E488" s="114" t="s">
        <v>69</v>
      </c>
      <c r="F488" s="116" t="n">
        <v>0.0</v>
      </c>
      <c r="G488" s="117" t="s">
        <v>70</v>
      </c>
      <c r="H488" s="116" t="n">
        <v>530.0</v>
      </c>
      <c r="I488" s="116" t="n">
        <v>530.0</v>
      </c>
      <c r="J488" s="117" t="s">
        <v>152</v>
      </c>
      <c r="K488" s="117" t="s">
        <v>72</v>
      </c>
      <c r="L488" s="118" t="s">
        <v>535</v>
      </c>
      <c r="M488" s="117" t="s">
        <v>83</v>
      </c>
      <c r="N488" s="117" t="s">
        <v>83</v>
      </c>
      <c r="O488" s="117" t="s">
        <v>75</v>
      </c>
      <c r="P488" s="119">
        <f>IF(INDIRECT("G488")="Mercado Shops","-",IF(INDIRECT("O488")="Premium","16%","-"))</f>
      </c>
      <c r="Q488" s="119">
        <f>IF(INDIRECT("G488")="Mercado Livre","-",IF(INDIRECT("O488")="Premium","11.99%","-"))</f>
      </c>
      <c r="R488" s="119" t="s">
        <v>1436</v>
      </c>
      <c r="S488" s="119" t="s">
        <v>84</v>
      </c>
    </row>
    <row r="489" ht="50.0" customHeight="true">
      <c r="A489" s="114" t="s">
        <v>1609</v>
      </c>
      <c r="B489" s="114"/>
      <c r="C489" s="114" t="s">
        <v>22</v>
      </c>
      <c r="D489" s="114" t="s">
        <v>1610</v>
      </c>
      <c r="E489" s="114" t="s">
        <v>69</v>
      </c>
      <c r="F489" s="119" t="s">
        <v>1439</v>
      </c>
      <c r="G489" s="117" t="s">
        <v>70</v>
      </c>
      <c r="H489" s="116" t="n">
        <v>2499.0</v>
      </c>
      <c r="I489" s="116" t="n">
        <v>2200.0</v>
      </c>
      <c r="J489" s="117" t="s">
        <v>71</v>
      </c>
      <c r="K489" s="117" t="s">
        <v>72</v>
      </c>
      <c r="L489" s="118" t="s">
        <v>1611</v>
      </c>
      <c r="M489" s="117" t="s">
        <v>82</v>
      </c>
      <c r="N489" s="117" t="s">
        <v>82</v>
      </c>
      <c r="O489" s="117" t="s">
        <v>75</v>
      </c>
      <c r="P489" s="119">
        <f>IF(INDIRECT("G489")="Mercado Shops","-",IF(INDIRECT("O489")="Premium","16%","-"))</f>
      </c>
      <c r="Q489" s="119">
        <f>IF(INDIRECT("G489")="Mercado Livre","-",IF(INDIRECT("O489")="Premium","11.99%","-"))</f>
      </c>
      <c r="R489" s="119" t="s">
        <v>1436</v>
      </c>
      <c r="S489" s="119" t="s">
        <v>102</v>
      </c>
    </row>
    <row r="490" ht="50.0" customHeight="true">
      <c r="A490" s="114" t="s">
        <v>1609</v>
      </c>
      <c r="B490" s="114" t="s">
        <v>1612</v>
      </c>
      <c r="C490" s="115" t="s">
        <v>1613</v>
      </c>
      <c r="D490" s="120">
        <f>"     "&amp;D489</f>
      </c>
      <c r="E490" s="114" t="s">
        <v>415</v>
      </c>
      <c r="F490" s="116" t="n">
        <v>0.0</v>
      </c>
      <c r="G490" s="119">
        <f>G489&amp;"     "</f>
      </c>
      <c r="H490" s="119">
        <f>H489</f>
      </c>
      <c r="I490" s="119">
        <f>I489</f>
      </c>
      <c r="J490" s="119">
        <f>J489</f>
      </c>
      <c r="K490" s="119">
        <f>K489&amp;"     "</f>
      </c>
      <c r="L490" s="120">
        <f>L489</f>
      </c>
      <c r="M490" s="119">
        <f>M489&amp;"     "</f>
      </c>
      <c r="N490" s="119">
        <f>N489&amp;"     "</f>
      </c>
      <c r="O490" s="119">
        <f>O489&amp;"     "</f>
      </c>
      <c r="P490" s="119">
        <f>P489</f>
      </c>
      <c r="Q490" s="119">
        <f>Q489</f>
      </c>
      <c r="R490" s="119">
        <f>R489</f>
      </c>
      <c r="S490" s="119" t="s">
        <v>102</v>
      </c>
    </row>
    <row r="491" ht="50.0" customHeight="true">
      <c r="A491" s="114" t="s">
        <v>1614</v>
      </c>
      <c r="B491" s="114"/>
      <c r="C491" s="114" t="s">
        <v>22</v>
      </c>
      <c r="D491" s="114" t="s">
        <v>1615</v>
      </c>
      <c r="E491" s="114" t="s">
        <v>69</v>
      </c>
      <c r="F491" s="119" t="s">
        <v>1439</v>
      </c>
      <c r="G491" s="117" t="s">
        <v>70</v>
      </c>
      <c r="H491" s="116" t="n">
        <v>365.0</v>
      </c>
      <c r="I491" s="116" t="n">
        <v>310.0</v>
      </c>
      <c r="J491" s="117" t="s">
        <v>71</v>
      </c>
      <c r="K491" s="117" t="s">
        <v>72</v>
      </c>
      <c r="L491" s="118" t="s">
        <v>1616</v>
      </c>
      <c r="M491" s="117" t="s">
        <v>83</v>
      </c>
      <c r="N491" s="117" t="s">
        <v>83</v>
      </c>
      <c r="O491" s="117" t="s">
        <v>75</v>
      </c>
      <c r="P491" s="119">
        <f>IF(INDIRECT("G491")="Mercado Shops","-",IF(INDIRECT("O491")="Premium","18%","-"))</f>
      </c>
      <c r="Q491" s="119">
        <f>IF(INDIRECT("G491")="Mercado Livre","-",IF(INDIRECT("O491")="Premium","11.99%","-"))</f>
      </c>
      <c r="R491" s="119" t="s">
        <v>1436</v>
      </c>
      <c r="S491" s="119" t="s">
        <v>95</v>
      </c>
    </row>
    <row r="492" ht="50.0" customHeight="true">
      <c r="A492" s="114" t="s">
        <v>1614</v>
      </c>
      <c r="B492" s="114" t="s">
        <v>1617</v>
      </c>
      <c r="C492" s="115" t="s">
        <v>1618</v>
      </c>
      <c r="D492" s="120">
        <f>"     "&amp;D491</f>
      </c>
      <c r="E492" s="114" t="s">
        <v>311</v>
      </c>
      <c r="F492" s="116" t="n">
        <v>0.0</v>
      </c>
      <c r="G492" s="119">
        <f>G491&amp;"     "</f>
      </c>
      <c r="H492" s="119">
        <f>H491</f>
      </c>
      <c r="I492" s="119">
        <f>I491</f>
      </c>
      <c r="J492" s="119">
        <f>J491</f>
      </c>
      <c r="K492" s="119">
        <f>K491&amp;"     "</f>
      </c>
      <c r="L492" s="120">
        <f>L491</f>
      </c>
      <c r="M492" s="119">
        <f>M491&amp;"     "</f>
      </c>
      <c r="N492" s="119">
        <f>N491&amp;"     "</f>
      </c>
      <c r="O492" s="119">
        <f>O491&amp;"     "</f>
      </c>
      <c r="P492" s="119">
        <f>P491</f>
      </c>
      <c r="Q492" s="119">
        <f>Q491</f>
      </c>
      <c r="R492" s="119">
        <f>R491</f>
      </c>
      <c r="S492" s="119" t="s">
        <v>95</v>
      </c>
    </row>
    <row r="493" ht="50.0" customHeight="true">
      <c r="A493" s="114" t="s">
        <v>1619</v>
      </c>
      <c r="B493" s="114"/>
      <c r="C493" s="114" t="s">
        <v>22</v>
      </c>
      <c r="D493" s="114" t="s">
        <v>1620</v>
      </c>
      <c r="E493" s="114" t="s">
        <v>69</v>
      </c>
      <c r="F493" s="119" t="s">
        <v>1439</v>
      </c>
      <c r="G493" s="117" t="s">
        <v>40</v>
      </c>
      <c r="H493" s="116" t="n">
        <v>150.0</v>
      </c>
      <c r="I493" s="116" t="n">
        <v>150.0</v>
      </c>
      <c r="J493" s="117" t="s">
        <v>152</v>
      </c>
      <c r="K493" s="117" t="s">
        <v>72</v>
      </c>
      <c r="L493" s="118" t="s">
        <v>1621</v>
      </c>
      <c r="M493" s="117" t="s">
        <v>83</v>
      </c>
      <c r="N493" s="117" t="s">
        <v>83</v>
      </c>
      <c r="O493" s="117" t="s">
        <v>94</v>
      </c>
      <c r="P493" s="119">
        <f>IF(INDIRECT("G493")="Mercado Shops","-",IF(INDIRECT("O493")="Clássico","13%","-"))</f>
      </c>
      <c r="Q493" s="119">
        <f>IF(INDIRECT("G493")="Mercado Livre","-",IF(INDIRECT("O493")="Clássico","1.99%","-"))</f>
      </c>
      <c r="R493" s="119" t="s">
        <v>1436</v>
      </c>
      <c r="S493" s="119" t="s">
        <v>95</v>
      </c>
    </row>
    <row r="494" ht="50.0" customHeight="true">
      <c r="A494" s="114" t="s">
        <v>1619</v>
      </c>
      <c r="B494" s="114" t="s">
        <v>1622</v>
      </c>
      <c r="C494" s="115" t="s">
        <v>1623</v>
      </c>
      <c r="D494" s="120">
        <f>"     "&amp;D493</f>
      </c>
      <c r="E494" s="114" t="s">
        <v>104</v>
      </c>
      <c r="F494" s="116" t="n">
        <v>0.0</v>
      </c>
      <c r="G494" s="119">
        <f>G493&amp;"     "</f>
      </c>
      <c r="H494" s="119">
        <f>H493</f>
      </c>
      <c r="I494" s="119">
        <f>I493</f>
      </c>
      <c r="J494" s="119">
        <f>J493</f>
      </c>
      <c r="K494" s="119">
        <f>K493&amp;"     "</f>
      </c>
      <c r="L494" s="120">
        <f>L493</f>
      </c>
      <c r="M494" s="119">
        <f>M493&amp;"     "</f>
      </c>
      <c r="N494" s="119">
        <f>N493&amp;"     "</f>
      </c>
      <c r="O494" s="119">
        <f>O493&amp;"     "</f>
      </c>
      <c r="P494" s="119">
        <f>P493</f>
      </c>
      <c r="Q494" s="119">
        <f>Q493</f>
      </c>
      <c r="R494" s="119">
        <f>R493</f>
      </c>
      <c r="S494" s="119" t="s">
        <v>95</v>
      </c>
    </row>
    <row r="495" ht="50.0" customHeight="true">
      <c r="A495" s="114" t="s">
        <v>1624</v>
      </c>
      <c r="B495" s="114"/>
      <c r="C495" s="114" t="s">
        <v>22</v>
      </c>
      <c r="D495" s="114" t="s">
        <v>1625</v>
      </c>
      <c r="E495" s="114" t="s">
        <v>69</v>
      </c>
      <c r="F495" s="119" t="s">
        <v>1439</v>
      </c>
      <c r="G495" s="117" t="s">
        <v>70</v>
      </c>
      <c r="H495" s="116" t="n">
        <v>229.0</v>
      </c>
      <c r="I495" s="116" t="n">
        <v>205.0</v>
      </c>
      <c r="J495" s="117" t="s">
        <v>71</v>
      </c>
      <c r="K495" s="117" t="s">
        <v>72</v>
      </c>
      <c r="L495" s="118" t="s">
        <v>1626</v>
      </c>
      <c r="M495" s="117" t="s">
        <v>83</v>
      </c>
      <c r="N495" s="117" t="s">
        <v>83</v>
      </c>
      <c r="O495" s="117" t="s">
        <v>94</v>
      </c>
      <c r="P495" s="119">
        <f>IF(INDIRECT("G495")="Mercado Shops","-",IF(INDIRECT("O495")="Clássico","13%","-"))</f>
      </c>
      <c r="Q495" s="119">
        <f>IF(INDIRECT("G495")="Mercado Livre","-",IF(INDIRECT("O495")="Clássico","1.99%","-"))</f>
      </c>
      <c r="R495" s="119" t="s">
        <v>1436</v>
      </c>
      <c r="S495" s="119" t="s">
        <v>95</v>
      </c>
    </row>
    <row r="496" ht="50.0" customHeight="true">
      <c r="A496" s="114" t="s">
        <v>1624</v>
      </c>
      <c r="B496" s="114" t="s">
        <v>1627</v>
      </c>
      <c r="C496" s="115" t="s">
        <v>1628</v>
      </c>
      <c r="D496" s="120">
        <f>"     "&amp;D495</f>
      </c>
      <c r="E496" s="114" t="s">
        <v>591</v>
      </c>
      <c r="F496" s="116" t="n">
        <v>0.0</v>
      </c>
      <c r="G496" s="119">
        <f>G495&amp;"     "</f>
      </c>
      <c r="H496" s="119">
        <f>H495</f>
      </c>
      <c r="I496" s="119">
        <f>I495</f>
      </c>
      <c r="J496" s="119">
        <f>J495</f>
      </c>
      <c r="K496" s="119">
        <f>K495&amp;"     "</f>
      </c>
      <c r="L496" s="120">
        <f>L495</f>
      </c>
      <c r="M496" s="119">
        <f>M495&amp;"     "</f>
      </c>
      <c r="N496" s="119">
        <f>N495&amp;"     "</f>
      </c>
      <c r="O496" s="119">
        <f>O495&amp;"     "</f>
      </c>
      <c r="P496" s="119">
        <f>P495</f>
      </c>
      <c r="Q496" s="119">
        <f>Q495</f>
      </c>
      <c r="R496" s="119">
        <f>R495</f>
      </c>
      <c r="S496" s="119" t="s">
        <v>95</v>
      </c>
    </row>
    <row r="497" ht="50.0" customHeight="true">
      <c r="A497" s="114" t="s">
        <v>1629</v>
      </c>
      <c r="B497" s="114"/>
      <c r="C497" s="115" t="s">
        <v>1630</v>
      </c>
      <c r="D497" s="114" t="s">
        <v>1631</v>
      </c>
      <c r="E497" s="114" t="s">
        <v>69</v>
      </c>
      <c r="F497" s="116" t="n">
        <v>0.0</v>
      </c>
      <c r="G497" s="117" t="s">
        <v>40</v>
      </c>
      <c r="H497" s="116" t="n">
        <v>178.0</v>
      </c>
      <c r="I497" s="116" t="n">
        <v>105.0</v>
      </c>
      <c r="J497" s="117" t="s">
        <v>71</v>
      </c>
      <c r="K497" s="117" t="s">
        <v>72</v>
      </c>
      <c r="L497" s="118" t="s">
        <v>1632</v>
      </c>
      <c r="M497" s="117" t="s">
        <v>83</v>
      </c>
      <c r="N497" s="117" t="s">
        <v>83</v>
      </c>
      <c r="O497" s="117" t="s">
        <v>94</v>
      </c>
      <c r="P497" s="119">
        <f>IF(INDIRECT("G497")="Mercado Shops","-",IF(INDIRECT("O497")="Clássico","11%","-"))</f>
      </c>
      <c r="Q497" s="119">
        <f>IF(INDIRECT("G497")="Mercado Livre","-",IF(INDIRECT("O497")="Clássico","1.99%","-"))</f>
      </c>
      <c r="R497" s="119" t="s">
        <v>1436</v>
      </c>
      <c r="S497" s="119" t="s">
        <v>84</v>
      </c>
    </row>
    <row r="498" ht="50.0" customHeight="true">
      <c r="A498" s="114" t="s">
        <v>1633</v>
      </c>
      <c r="B498" s="114"/>
      <c r="C498" s="115" t="s">
        <v>1634</v>
      </c>
      <c r="D498" s="114" t="s">
        <v>1635</v>
      </c>
      <c r="E498" s="114" t="s">
        <v>69</v>
      </c>
      <c r="F498" s="116" t="n">
        <v>0.0</v>
      </c>
      <c r="G498" s="117" t="s">
        <v>70</v>
      </c>
      <c r="H498" s="116" t="n">
        <v>129.0</v>
      </c>
      <c r="I498" s="116" t="n">
        <v>110.0</v>
      </c>
      <c r="J498" s="117" t="s">
        <v>71</v>
      </c>
      <c r="K498" s="117" t="s">
        <v>72</v>
      </c>
      <c r="L498" s="118" t="s">
        <v>1636</v>
      </c>
      <c r="M498" s="117" t="s">
        <v>83</v>
      </c>
      <c r="N498" s="117" t="s">
        <v>83</v>
      </c>
      <c r="O498" s="117" t="s">
        <v>94</v>
      </c>
      <c r="P498" s="119">
        <f>IF(INDIRECT("G498")="Mercado Shops","-",IF(INDIRECT("O498")="Clássico","11%","-"))</f>
      </c>
      <c r="Q498" s="119">
        <f>IF(INDIRECT("G498")="Mercado Livre","-",IF(INDIRECT("O498")="Clássico","1.99%","-"))</f>
      </c>
      <c r="R498" s="119" t="s">
        <v>1436</v>
      </c>
      <c r="S498" s="119" t="s">
        <v>84</v>
      </c>
    </row>
    <row r="499" ht="50.0" customHeight="true">
      <c r="A499" s="114" t="s">
        <v>1637</v>
      </c>
      <c r="B499" s="114"/>
      <c r="C499" s="115" t="s">
        <v>1638</v>
      </c>
      <c r="D499" s="114" t="s">
        <v>1639</v>
      </c>
      <c r="E499" s="114" t="s">
        <v>69</v>
      </c>
      <c r="F499" s="116" t="n">
        <v>0.0</v>
      </c>
      <c r="G499" s="117" t="s">
        <v>70</v>
      </c>
      <c r="H499" s="116" t="n">
        <v>110.0</v>
      </c>
      <c r="I499" s="116" t="n">
        <v>99.0</v>
      </c>
      <c r="J499" s="117" t="s">
        <v>71</v>
      </c>
      <c r="K499" s="117" t="s">
        <v>72</v>
      </c>
      <c r="L499" s="118" t="s">
        <v>1640</v>
      </c>
      <c r="M499" s="117" t="s">
        <v>83</v>
      </c>
      <c r="N499" s="117" t="s">
        <v>83</v>
      </c>
      <c r="O499" s="117" t="s">
        <v>94</v>
      </c>
      <c r="P499" s="119">
        <f>IF(INDIRECT("G499")="Mercado Shops","-",IF(INDIRECT("O499")="Clássico","11%","-"))</f>
      </c>
      <c r="Q499" s="119">
        <f>IF(INDIRECT("G499")="Mercado Livre","-",IF(INDIRECT("O499")="Clássico","1.99%","-"))</f>
      </c>
      <c r="R499" s="119" t="s">
        <v>1436</v>
      </c>
      <c r="S499" s="119" t="s">
        <v>84</v>
      </c>
    </row>
    <row r="500" ht="50.0" customHeight="true">
      <c r="A500" s="114" t="s">
        <v>1641</v>
      </c>
      <c r="B500" s="114"/>
      <c r="C500" s="115" t="s">
        <v>1642</v>
      </c>
      <c r="D500" s="114" t="s">
        <v>1643</v>
      </c>
      <c r="E500" s="114" t="s">
        <v>69</v>
      </c>
      <c r="F500" s="116" t="n">
        <v>0.0</v>
      </c>
      <c r="G500" s="117" t="s">
        <v>70</v>
      </c>
      <c r="H500" s="116" t="n">
        <v>449.0</v>
      </c>
      <c r="I500" s="116" t="n">
        <v>399.0</v>
      </c>
      <c r="J500" s="117" t="s">
        <v>71</v>
      </c>
      <c r="K500" s="117" t="s">
        <v>72</v>
      </c>
      <c r="L500" s="118" t="s">
        <v>1644</v>
      </c>
      <c r="M500" s="117" t="s">
        <v>83</v>
      </c>
      <c r="N500" s="117" t="s">
        <v>82</v>
      </c>
      <c r="O500" s="117" t="s">
        <v>75</v>
      </c>
      <c r="P500" s="119">
        <f>IF(INDIRECT("G500")="Mercado Shops","-",IF(INDIRECT("O500")="Premium","16%","-"))</f>
      </c>
      <c r="Q500" s="119">
        <f>IF(INDIRECT("G500")="Mercado Livre","-",IF(INDIRECT("O500")="Premium","11.99%","-"))</f>
      </c>
      <c r="R500" s="119" t="s">
        <v>1436</v>
      </c>
      <c r="S500" s="119" t="s">
        <v>84</v>
      </c>
    </row>
    <row r="501" ht="50.0" customHeight="true">
      <c r="A501" s="114" t="s">
        <v>1645</v>
      </c>
      <c r="B501" s="114"/>
      <c r="C501" s="114" t="s">
        <v>22</v>
      </c>
      <c r="D501" s="114" t="s">
        <v>1646</v>
      </c>
      <c r="E501" s="114" t="s">
        <v>69</v>
      </c>
      <c r="F501" s="119" t="s">
        <v>1439</v>
      </c>
      <c r="G501" s="117" t="s">
        <v>70</v>
      </c>
      <c r="H501" s="116" t="n">
        <v>2250.0</v>
      </c>
      <c r="I501" s="116" t="n">
        <v>1990.0</v>
      </c>
      <c r="J501" s="117" t="s">
        <v>71</v>
      </c>
      <c r="K501" s="117" t="s">
        <v>72</v>
      </c>
      <c r="L501" s="118" t="s">
        <v>1647</v>
      </c>
      <c r="M501" s="117" t="s">
        <v>82</v>
      </c>
      <c r="N501" s="117" t="s">
        <v>82</v>
      </c>
      <c r="O501" s="117" t="s">
        <v>75</v>
      </c>
      <c r="P501" s="119">
        <f>IF(INDIRECT("G501")="Mercado Shops","-",IF(INDIRECT("O501")="Premium","16%","-"))</f>
      </c>
      <c r="Q501" s="119">
        <f>IF(INDIRECT("G501")="Mercado Livre","-",IF(INDIRECT("O501")="Premium","11.99%","-"))</f>
      </c>
      <c r="R501" s="119" t="s">
        <v>1436</v>
      </c>
      <c r="S501" s="119" t="s">
        <v>102</v>
      </c>
    </row>
    <row r="502" ht="50.0" customHeight="true">
      <c r="A502" s="114" t="s">
        <v>1645</v>
      </c>
      <c r="B502" s="114" t="s">
        <v>1648</v>
      </c>
      <c r="C502" s="115"/>
      <c r="D502" s="120">
        <f>"     "&amp;D501</f>
      </c>
      <c r="E502" s="114" t="s">
        <v>1649</v>
      </c>
      <c r="F502" s="116" t="n">
        <v>0.0</v>
      </c>
      <c r="G502" s="119">
        <f>G501&amp;"     "</f>
      </c>
      <c r="H502" s="119">
        <f>H501</f>
      </c>
      <c r="I502" s="119">
        <f>I501</f>
      </c>
      <c r="J502" s="119">
        <f>J501</f>
      </c>
      <c r="K502" s="119">
        <f>K501&amp;"     "</f>
      </c>
      <c r="L502" s="120">
        <f>L501</f>
      </c>
      <c r="M502" s="119">
        <f>M501&amp;"     "</f>
      </c>
      <c r="N502" s="119">
        <f>N501&amp;"     "</f>
      </c>
      <c r="O502" s="119">
        <f>O501&amp;"     "</f>
      </c>
      <c r="P502" s="119">
        <f>P501</f>
      </c>
      <c r="Q502" s="119">
        <f>Q501</f>
      </c>
      <c r="R502" s="119">
        <f>R501</f>
      </c>
      <c r="S502" s="119" t="s">
        <v>102</v>
      </c>
    </row>
    <row r="503" ht="50.0" customHeight="true">
      <c r="A503" s="114" t="s">
        <v>1650</v>
      </c>
      <c r="B503" s="114"/>
      <c r="C503" s="114" t="s">
        <v>22</v>
      </c>
      <c r="D503" s="114" t="s">
        <v>1651</v>
      </c>
      <c r="E503" s="114" t="s">
        <v>69</v>
      </c>
      <c r="F503" s="119" t="s">
        <v>1439</v>
      </c>
      <c r="G503" s="117" t="s">
        <v>70</v>
      </c>
      <c r="H503" s="116" t="n">
        <v>1650.0</v>
      </c>
      <c r="I503" s="116" t="n">
        <v>1499.0</v>
      </c>
      <c r="J503" s="117" t="s">
        <v>71</v>
      </c>
      <c r="K503" s="117" t="s">
        <v>72</v>
      </c>
      <c r="L503" s="118" t="s">
        <v>1652</v>
      </c>
      <c r="M503" s="117" t="s">
        <v>82</v>
      </c>
      <c r="N503" s="117" t="s">
        <v>82</v>
      </c>
      <c r="O503" s="117" t="s">
        <v>75</v>
      </c>
      <c r="P503" s="119">
        <f>IF(INDIRECT("G503")="Mercado Shops","-",IF(INDIRECT("O503")="Premium","16%","-"))</f>
      </c>
      <c r="Q503" s="119">
        <f>IF(INDIRECT("G503")="Mercado Livre","-",IF(INDIRECT("O503")="Premium","11.99%","-"))</f>
      </c>
      <c r="R503" s="119" t="s">
        <v>1436</v>
      </c>
      <c r="S503" s="119" t="s">
        <v>102</v>
      </c>
    </row>
    <row r="504" ht="50.0" customHeight="true">
      <c r="A504" s="114" t="s">
        <v>1650</v>
      </c>
      <c r="B504" s="114" t="s">
        <v>1653</v>
      </c>
      <c r="C504" s="115"/>
      <c r="D504" s="120">
        <f>"     "&amp;D503</f>
      </c>
      <c r="E504" s="114" t="s">
        <v>1174</v>
      </c>
      <c r="F504" s="116" t="n">
        <v>0.0</v>
      </c>
      <c r="G504" s="119">
        <f>G503&amp;"     "</f>
      </c>
      <c r="H504" s="119">
        <f>H503</f>
      </c>
      <c r="I504" s="119">
        <f>I503</f>
      </c>
      <c r="J504" s="119">
        <f>J503</f>
      </c>
      <c r="K504" s="119">
        <f>K503&amp;"     "</f>
      </c>
      <c r="L504" s="120">
        <f>L503</f>
      </c>
      <c r="M504" s="119">
        <f>M503&amp;"     "</f>
      </c>
      <c r="N504" s="119">
        <f>N503&amp;"     "</f>
      </c>
      <c r="O504" s="119">
        <f>O503&amp;"     "</f>
      </c>
      <c r="P504" s="119">
        <f>P503</f>
      </c>
      <c r="Q504" s="119">
        <f>Q503</f>
      </c>
      <c r="R504" s="119">
        <f>R503</f>
      </c>
      <c r="S504" s="119" t="s">
        <v>102</v>
      </c>
    </row>
    <row r="505" ht="50.0" customHeight="true">
      <c r="A505" s="114" t="s">
        <v>1654</v>
      </c>
      <c r="B505" s="114"/>
      <c r="C505" s="114" t="s">
        <v>22</v>
      </c>
      <c r="D505" s="114" t="s">
        <v>1655</v>
      </c>
      <c r="E505" s="114" t="s">
        <v>69</v>
      </c>
      <c r="F505" s="119" t="s">
        <v>1439</v>
      </c>
      <c r="G505" s="117" t="s">
        <v>70</v>
      </c>
      <c r="H505" s="116" t="n">
        <v>2450.0</v>
      </c>
      <c r="I505" s="116" t="n">
        <v>2199.0</v>
      </c>
      <c r="J505" s="117" t="s">
        <v>71</v>
      </c>
      <c r="K505" s="117" t="s">
        <v>72</v>
      </c>
      <c r="L505" s="118" t="s">
        <v>1656</v>
      </c>
      <c r="M505" s="117" t="s">
        <v>83</v>
      </c>
      <c r="N505" s="117" t="s">
        <v>82</v>
      </c>
      <c r="O505" s="117" t="s">
        <v>75</v>
      </c>
      <c r="P505" s="119">
        <f>IF(INDIRECT("G505")="Mercado Shops","-",IF(INDIRECT("O505")="Premium","16%","-"))</f>
      </c>
      <c r="Q505" s="119">
        <f>IF(INDIRECT("G505")="Mercado Livre","-",IF(INDIRECT("O505")="Premium","11.99%","-"))</f>
      </c>
      <c r="R505" s="119" t="s">
        <v>1436</v>
      </c>
      <c r="S505" s="119" t="s">
        <v>102</v>
      </c>
    </row>
    <row r="506" ht="50.0" customHeight="true">
      <c r="A506" s="114" t="s">
        <v>1654</v>
      </c>
      <c r="B506" s="114" t="s">
        <v>1657</v>
      </c>
      <c r="C506" s="115" t="s">
        <v>1658</v>
      </c>
      <c r="D506" s="120">
        <f>"     "&amp;D505</f>
      </c>
      <c r="E506" s="114" t="s">
        <v>1659</v>
      </c>
      <c r="F506" s="116" t="n">
        <v>0.0</v>
      </c>
      <c r="G506" s="119">
        <f>G505&amp;"     "</f>
      </c>
      <c r="H506" s="119">
        <f>H505</f>
      </c>
      <c r="I506" s="119">
        <f>I505</f>
      </c>
      <c r="J506" s="119">
        <f>J505</f>
      </c>
      <c r="K506" s="119">
        <f>K505&amp;"     "</f>
      </c>
      <c r="L506" s="120">
        <f>L505</f>
      </c>
      <c r="M506" s="119">
        <f>M505&amp;"     "</f>
      </c>
      <c r="N506" s="119">
        <f>N505&amp;"     "</f>
      </c>
      <c r="O506" s="119">
        <f>O505&amp;"     "</f>
      </c>
      <c r="P506" s="119">
        <f>P505</f>
      </c>
      <c r="Q506" s="119">
        <f>Q505</f>
      </c>
      <c r="R506" s="119">
        <f>R505</f>
      </c>
      <c r="S506" s="119" t="s">
        <v>102</v>
      </c>
    </row>
    <row r="507" ht="50.0" customHeight="true">
      <c r="A507" s="114" t="s">
        <v>1660</v>
      </c>
      <c r="B507" s="114"/>
      <c r="C507" s="114" t="s">
        <v>22</v>
      </c>
      <c r="D507" s="114" t="s">
        <v>1661</v>
      </c>
      <c r="E507" s="114" t="s">
        <v>69</v>
      </c>
      <c r="F507" s="119" t="s">
        <v>1439</v>
      </c>
      <c r="G507" s="117" t="s">
        <v>70</v>
      </c>
      <c r="H507" s="116" t="n">
        <v>580.0</v>
      </c>
      <c r="I507" s="116" t="n">
        <v>550.0</v>
      </c>
      <c r="J507" s="117" t="s">
        <v>71</v>
      </c>
      <c r="K507" s="117" t="s">
        <v>72</v>
      </c>
      <c r="L507" s="118" t="s">
        <v>1662</v>
      </c>
      <c r="M507" s="117" t="s">
        <v>83</v>
      </c>
      <c r="N507" s="117" t="s">
        <v>82</v>
      </c>
      <c r="O507" s="117" t="s">
        <v>75</v>
      </c>
      <c r="P507" s="119">
        <f>IF(INDIRECT("G507")="Mercado Shops","-",IF(INDIRECT("O507")="Premium","18%","-"))</f>
      </c>
      <c r="Q507" s="119">
        <f>IF(INDIRECT("G507")="Mercado Livre","-",IF(INDIRECT("O507")="Premium","11.99%","-"))</f>
      </c>
      <c r="R507" s="119" t="s">
        <v>1436</v>
      </c>
      <c r="S507" s="119" t="s">
        <v>95</v>
      </c>
    </row>
    <row r="508" ht="50.0" customHeight="true">
      <c r="A508" s="114" t="s">
        <v>1660</v>
      </c>
      <c r="B508" s="114" t="s">
        <v>1663</v>
      </c>
      <c r="C508" s="115" t="s">
        <v>1664</v>
      </c>
      <c r="D508" s="120">
        <f>"     "&amp;D507</f>
      </c>
      <c r="E508" s="114" t="s">
        <v>415</v>
      </c>
      <c r="F508" s="116" t="n">
        <v>0.0</v>
      </c>
      <c r="G508" s="119">
        <f>G507&amp;"     "</f>
      </c>
      <c r="H508" s="119">
        <f>H507</f>
      </c>
      <c r="I508" s="119">
        <f>I507</f>
      </c>
      <c r="J508" s="119">
        <f>J507</f>
      </c>
      <c r="K508" s="119">
        <f>K507&amp;"     "</f>
      </c>
      <c r="L508" s="120">
        <f>L507</f>
      </c>
      <c r="M508" s="119">
        <f>M507&amp;"     "</f>
      </c>
      <c r="N508" s="119">
        <f>N507&amp;"     "</f>
      </c>
      <c r="O508" s="119">
        <f>O507&amp;"     "</f>
      </c>
      <c r="P508" s="119">
        <f>P507</f>
      </c>
      <c r="Q508" s="119">
        <f>Q507</f>
      </c>
      <c r="R508" s="119">
        <f>R507</f>
      </c>
      <c r="S508" s="119" t="s">
        <v>95</v>
      </c>
    </row>
    <row r="509" ht="50.0" customHeight="true">
      <c r="A509" s="114" t="s">
        <v>1665</v>
      </c>
      <c r="B509" s="114"/>
      <c r="C509" s="115"/>
      <c r="D509" s="114" t="s">
        <v>1666</v>
      </c>
      <c r="E509" s="114" t="s">
        <v>69</v>
      </c>
      <c r="F509" s="116" t="n">
        <v>0.0</v>
      </c>
      <c r="G509" s="117" t="s">
        <v>70</v>
      </c>
      <c r="H509" s="116" t="n">
        <v>2650.0</v>
      </c>
      <c r="I509" s="116" t="n">
        <v>2600.0</v>
      </c>
      <c r="J509" s="117" t="s">
        <v>71</v>
      </c>
      <c r="K509" s="117" t="s">
        <v>72</v>
      </c>
      <c r="L509" s="118" t="s">
        <v>1667</v>
      </c>
      <c r="M509" s="117" t="s">
        <v>82</v>
      </c>
      <c r="N509" s="117" t="s">
        <v>82</v>
      </c>
      <c r="O509" s="117" t="s">
        <v>75</v>
      </c>
      <c r="P509" s="119">
        <f>IF(INDIRECT("G509")="Mercado Shops","-",IF(INDIRECT("O509")="Premium","16%","-"))</f>
      </c>
      <c r="Q509" s="119">
        <f>IF(INDIRECT("G509")="Mercado Livre","-",IF(INDIRECT("O509")="Premium","11.99%","-"))</f>
      </c>
      <c r="R509" s="119" t="s">
        <v>1436</v>
      </c>
      <c r="S509" s="119" t="s">
        <v>84</v>
      </c>
    </row>
    <row r="510" ht="50.0" customHeight="true">
      <c r="A510" s="114" t="s">
        <v>1668</v>
      </c>
      <c r="B510" s="114"/>
      <c r="C510" s="115"/>
      <c r="D510" s="114" t="s">
        <v>1669</v>
      </c>
      <c r="E510" s="114" t="s">
        <v>69</v>
      </c>
      <c r="F510" s="116" t="n">
        <v>0.0</v>
      </c>
      <c r="G510" s="117" t="s">
        <v>70</v>
      </c>
      <c r="H510" s="116" t="n">
        <v>190.0</v>
      </c>
      <c r="I510" s="116" t="n">
        <v>170.0</v>
      </c>
      <c r="J510" s="117" t="s">
        <v>71</v>
      </c>
      <c r="K510" s="117" t="s">
        <v>72</v>
      </c>
      <c r="L510" s="118" t="s">
        <v>1670</v>
      </c>
      <c r="M510" s="117" t="s">
        <v>82</v>
      </c>
      <c r="N510" s="117" t="s">
        <v>82</v>
      </c>
      <c r="O510" s="117" t="s">
        <v>94</v>
      </c>
      <c r="P510" s="119">
        <f>IF(INDIRECT("G510")="Mercado Shops","-",IF(INDIRECT("O510")="Clássico","13%","-"))</f>
      </c>
      <c r="Q510" s="119">
        <f>IF(INDIRECT("G510")="Mercado Livre","-",IF(INDIRECT("O510")="Clássico","1.99%","-"))</f>
      </c>
      <c r="R510" s="119" t="s">
        <v>1436</v>
      </c>
      <c r="S510" s="119" t="s">
        <v>166</v>
      </c>
    </row>
    <row r="511" ht="50.0" customHeight="true">
      <c r="A511" s="114" t="s">
        <v>1671</v>
      </c>
      <c r="B511" s="114"/>
      <c r="C511" s="114" t="s">
        <v>22</v>
      </c>
      <c r="D511" s="114" t="s">
        <v>1672</v>
      </c>
      <c r="E511" s="114" t="s">
        <v>69</v>
      </c>
      <c r="F511" s="119" t="s">
        <v>1439</v>
      </c>
      <c r="G511" s="117" t="s">
        <v>70</v>
      </c>
      <c r="H511" s="116" t="n">
        <v>290.0</v>
      </c>
      <c r="I511" s="116" t="n">
        <v>255.0</v>
      </c>
      <c r="J511" s="117" t="s">
        <v>71</v>
      </c>
      <c r="K511" s="117" t="s">
        <v>72</v>
      </c>
      <c r="L511" s="118" t="s">
        <v>1673</v>
      </c>
      <c r="M511" s="117" t="s">
        <v>82</v>
      </c>
      <c r="N511" s="117" t="s">
        <v>82</v>
      </c>
      <c r="O511" s="117" t="s">
        <v>94</v>
      </c>
      <c r="P511" s="119">
        <f>IF(INDIRECT("G511")="Mercado Shops","-",IF(INDIRECT("O511")="Clássico","13%","-"))</f>
      </c>
      <c r="Q511" s="119">
        <f>IF(INDIRECT("G511")="Mercado Livre","-",IF(INDIRECT("O511")="Clássico","1.99%","-"))</f>
      </c>
      <c r="R511" s="119" t="s">
        <v>1436</v>
      </c>
      <c r="S511" s="119" t="s">
        <v>95</v>
      </c>
    </row>
    <row r="512" ht="50.0" customHeight="true">
      <c r="A512" s="114" t="s">
        <v>1671</v>
      </c>
      <c r="B512" s="114" t="s">
        <v>1674</v>
      </c>
      <c r="C512" s="115" t="s">
        <v>1675</v>
      </c>
      <c r="D512" s="120">
        <f>"     "&amp;D511</f>
      </c>
      <c r="E512" s="114" t="s">
        <v>311</v>
      </c>
      <c r="F512" s="116" t="n">
        <v>0.0</v>
      </c>
      <c r="G512" s="119">
        <f>G511&amp;"     "</f>
      </c>
      <c r="H512" s="119">
        <f>H511</f>
      </c>
      <c r="I512" s="119">
        <f>I511</f>
      </c>
      <c r="J512" s="119">
        <f>J511</f>
      </c>
      <c r="K512" s="119">
        <f>K511&amp;"     "</f>
      </c>
      <c r="L512" s="120">
        <f>L511</f>
      </c>
      <c r="M512" s="119">
        <f>M511&amp;"     "</f>
      </c>
      <c r="N512" s="119">
        <f>N511&amp;"     "</f>
      </c>
      <c r="O512" s="119">
        <f>O511&amp;"     "</f>
      </c>
      <c r="P512" s="119">
        <f>P511</f>
      </c>
      <c r="Q512" s="119">
        <f>Q511</f>
      </c>
      <c r="R512" s="119">
        <f>R511</f>
      </c>
      <c r="S512" s="119" t="s">
        <v>95</v>
      </c>
    </row>
    <row r="513" ht="50.0" customHeight="true">
      <c r="A513" s="114" t="s">
        <v>1676</v>
      </c>
      <c r="B513" s="114"/>
      <c r="C513" s="115"/>
      <c r="D513" s="114" t="s">
        <v>1677</v>
      </c>
      <c r="E513" s="114" t="s">
        <v>69</v>
      </c>
      <c r="F513" s="116" t="n">
        <v>0.0</v>
      </c>
      <c r="G513" s="117" t="s">
        <v>70</v>
      </c>
      <c r="H513" s="116" t="n">
        <v>90.0</v>
      </c>
      <c r="I513" s="116" t="n">
        <v>75.0</v>
      </c>
      <c r="J513" s="117" t="s">
        <v>71</v>
      </c>
      <c r="K513" s="117" t="s">
        <v>72</v>
      </c>
      <c r="L513" s="118" t="s">
        <v>1678</v>
      </c>
      <c r="M513" s="117" t="s">
        <v>83</v>
      </c>
      <c r="N513" s="117" t="s">
        <v>83</v>
      </c>
      <c r="O513" s="117" t="s">
        <v>94</v>
      </c>
      <c r="P513" s="119">
        <f>IF(INDIRECT("G513")="Mercado Shops","-",IF(INDIRECT("O513")="Clássico","11%","-"))</f>
      </c>
      <c r="Q513" s="119">
        <f>IF(INDIRECT("G513")="Mercado Livre","-",IF(INDIRECT("O513")="Clássico","1.99%","-"))</f>
      </c>
      <c r="R513" s="119" t="s">
        <v>1436</v>
      </c>
      <c r="S513" s="119" t="s">
        <v>84</v>
      </c>
    </row>
    <row r="514" ht="50.0" customHeight="true">
      <c r="A514" s="114" t="s">
        <v>1679</v>
      </c>
      <c r="B514" s="114"/>
      <c r="C514" s="115" t="s">
        <v>1680</v>
      </c>
      <c r="D514" s="114" t="s">
        <v>1681</v>
      </c>
      <c r="E514" s="114" t="s">
        <v>69</v>
      </c>
      <c r="F514" s="116" t="n">
        <v>0.0</v>
      </c>
      <c r="G514" s="117" t="s">
        <v>70</v>
      </c>
      <c r="H514" s="116" t="n">
        <v>115.0</v>
      </c>
      <c r="I514" s="116" t="n">
        <v>115.0</v>
      </c>
      <c r="J514" s="117" t="s">
        <v>71</v>
      </c>
      <c r="K514" s="117" t="s">
        <v>72</v>
      </c>
      <c r="L514" s="118" t="s">
        <v>1682</v>
      </c>
      <c r="M514" s="117" t="s">
        <v>83</v>
      </c>
      <c r="N514" s="117" t="s">
        <v>83</v>
      </c>
      <c r="O514" s="117" t="s">
        <v>94</v>
      </c>
      <c r="P514" s="119">
        <f>IF(INDIRECT("G514")="Mercado Shops","-",IF(INDIRECT("O514")="Clássico","11%","-"))</f>
      </c>
      <c r="Q514" s="119">
        <f>IF(INDIRECT("G514")="Mercado Livre","-",IF(INDIRECT("O514")="Clássico","1.99%","-"))</f>
      </c>
      <c r="R514" s="119" t="s">
        <v>1436</v>
      </c>
      <c r="S514" s="119" t="s">
        <v>84</v>
      </c>
    </row>
    <row r="515" ht="50.0" customHeight="true">
      <c r="A515" s="114" t="s">
        <v>1683</v>
      </c>
      <c r="B515" s="114"/>
      <c r="C515" s="115" t="s">
        <v>1684</v>
      </c>
      <c r="D515" s="114" t="s">
        <v>1685</v>
      </c>
      <c r="E515" s="114" t="s">
        <v>69</v>
      </c>
      <c r="F515" s="116" t="n">
        <v>0.0</v>
      </c>
      <c r="G515" s="117" t="s">
        <v>70</v>
      </c>
      <c r="H515" s="116" t="n">
        <v>99.0</v>
      </c>
      <c r="I515" s="116" t="n">
        <v>75.0</v>
      </c>
      <c r="J515" s="117" t="s">
        <v>71</v>
      </c>
      <c r="K515" s="117" t="s">
        <v>72</v>
      </c>
      <c r="L515" s="118" t="s">
        <v>1686</v>
      </c>
      <c r="M515" s="117" t="s">
        <v>83</v>
      </c>
      <c r="N515" s="117" t="s">
        <v>83</v>
      </c>
      <c r="O515" s="117" t="s">
        <v>94</v>
      </c>
      <c r="P515" s="119">
        <f>IF(INDIRECT("G515")="Mercado Shops","-",IF(INDIRECT("O515")="Clássico","11%","-"))</f>
      </c>
      <c r="Q515" s="119">
        <f>IF(INDIRECT("G515")="Mercado Livre","-",IF(INDIRECT("O515")="Clássico","1.99%","-"))</f>
      </c>
      <c r="R515" s="119" t="s">
        <v>1436</v>
      </c>
      <c r="S515" s="119" t="s">
        <v>84</v>
      </c>
    </row>
    <row r="516" ht="50.0" customHeight="true">
      <c r="A516" s="114" t="s">
        <v>1687</v>
      </c>
      <c r="B516" s="114"/>
      <c r="C516" s="115"/>
      <c r="D516" s="114" t="s">
        <v>1688</v>
      </c>
      <c r="E516" s="114" t="s">
        <v>69</v>
      </c>
      <c r="F516" s="116" t="n">
        <v>0.0</v>
      </c>
      <c r="G516" s="117" t="s">
        <v>70</v>
      </c>
      <c r="H516" s="116" t="n">
        <v>65.0</v>
      </c>
      <c r="I516" s="116" t="n">
        <v>50.0</v>
      </c>
      <c r="J516" s="117" t="s">
        <v>71</v>
      </c>
      <c r="K516" s="117" t="s">
        <v>72</v>
      </c>
      <c r="L516" s="118" t="s">
        <v>1689</v>
      </c>
      <c r="M516" s="117" t="s">
        <v>83</v>
      </c>
      <c r="N516" s="117" t="s">
        <v>83</v>
      </c>
      <c r="O516" s="117" t="s">
        <v>94</v>
      </c>
      <c r="P516" s="119">
        <f>IF(INDIRECT("G516")="Mercado Shops","-",IF(INDIRECT("O516")="Clássico","11%","-"))</f>
      </c>
      <c r="Q516" s="119">
        <f>IF(INDIRECT("G516")="Mercado Livre","-",IF(INDIRECT("O516")="Clássico","1.99%","-"))</f>
      </c>
      <c r="R516" s="119" t="s">
        <v>1436</v>
      </c>
      <c r="S516" s="119" t="s">
        <v>84</v>
      </c>
    </row>
    <row r="517" ht="50.0" customHeight="true">
      <c r="A517" s="114" t="s">
        <v>1690</v>
      </c>
      <c r="B517" s="114"/>
      <c r="C517" s="115"/>
      <c r="D517" s="114" t="s">
        <v>1691</v>
      </c>
      <c r="E517" s="114" t="s">
        <v>69</v>
      </c>
      <c r="F517" s="116" t="n">
        <v>0.0</v>
      </c>
      <c r="G517" s="117" t="s">
        <v>70</v>
      </c>
      <c r="H517" s="116" t="n">
        <v>100.0</v>
      </c>
      <c r="I517" s="116" t="n">
        <v>100.0</v>
      </c>
      <c r="J517" s="117" t="s">
        <v>71</v>
      </c>
      <c r="K517" s="117" t="s">
        <v>72</v>
      </c>
      <c r="L517" s="118" t="s">
        <v>1692</v>
      </c>
      <c r="M517" s="117" t="s">
        <v>83</v>
      </c>
      <c r="N517" s="117" t="s">
        <v>83</v>
      </c>
      <c r="O517" s="117" t="s">
        <v>94</v>
      </c>
      <c r="P517" s="119">
        <f>IF(INDIRECT("G517")="Mercado Shops","-",IF(INDIRECT("O517")="Clássico","11%","-"))</f>
      </c>
      <c r="Q517" s="119">
        <f>IF(INDIRECT("G517")="Mercado Livre","-",IF(INDIRECT("O517")="Clássico","1.99%","-"))</f>
      </c>
      <c r="R517" s="119" t="s">
        <v>1436</v>
      </c>
      <c r="S517" s="119" t="s">
        <v>84</v>
      </c>
    </row>
    <row r="518" ht="50.0" customHeight="true">
      <c r="A518" s="114" t="s">
        <v>1693</v>
      </c>
      <c r="B518" s="114"/>
      <c r="C518" s="115"/>
      <c r="D518" s="114" t="s">
        <v>1694</v>
      </c>
      <c r="E518" s="114" t="s">
        <v>69</v>
      </c>
      <c r="F518" s="116" t="n">
        <v>0.0</v>
      </c>
      <c r="G518" s="117" t="s">
        <v>70</v>
      </c>
      <c r="H518" s="116" t="n">
        <v>85.0</v>
      </c>
      <c r="I518" s="116" t="n">
        <v>65.0</v>
      </c>
      <c r="J518" s="117" t="s">
        <v>71</v>
      </c>
      <c r="K518" s="117" t="s">
        <v>72</v>
      </c>
      <c r="L518" s="118" t="s">
        <v>1695</v>
      </c>
      <c r="M518" s="117" t="s">
        <v>83</v>
      </c>
      <c r="N518" s="117" t="s">
        <v>83</v>
      </c>
      <c r="O518" s="117" t="s">
        <v>94</v>
      </c>
      <c r="P518" s="119">
        <f>IF(INDIRECT("G518")="Mercado Shops","-",IF(INDIRECT("O518")="Clássico","11%","-"))</f>
      </c>
      <c r="Q518" s="119">
        <f>IF(INDIRECT("G518")="Mercado Livre","-",IF(INDIRECT("O518")="Clássico","1.99%","-"))</f>
      </c>
      <c r="R518" s="119" t="s">
        <v>1436</v>
      </c>
      <c r="S518" s="119" t="s">
        <v>84</v>
      </c>
    </row>
    <row r="519" ht="50.0" customHeight="true">
      <c r="A519" s="114" t="s">
        <v>1696</v>
      </c>
      <c r="B519" s="114"/>
      <c r="C519" s="114" t="s">
        <v>22</v>
      </c>
      <c r="D519" s="114" t="s">
        <v>1697</v>
      </c>
      <c r="E519" s="114" t="s">
        <v>69</v>
      </c>
      <c r="F519" s="119" t="s">
        <v>1439</v>
      </c>
      <c r="G519" s="117" t="s">
        <v>70</v>
      </c>
      <c r="H519" s="116" t="n">
        <v>1599.0</v>
      </c>
      <c r="I519" s="116" t="n">
        <v>1300.0</v>
      </c>
      <c r="J519" s="117" t="s">
        <v>71</v>
      </c>
      <c r="K519" s="117" t="s">
        <v>72</v>
      </c>
      <c r="L519" s="118" t="s">
        <v>1698</v>
      </c>
      <c r="M519" s="117" t="s">
        <v>83</v>
      </c>
      <c r="N519" s="117" t="s">
        <v>82</v>
      </c>
      <c r="O519" s="117" t="s">
        <v>75</v>
      </c>
      <c r="P519" s="119">
        <f>IF(INDIRECT("G519")="Mercado Shops","-",IF(INDIRECT("O519")="Premium","16%","-"))</f>
      </c>
      <c r="Q519" s="119">
        <f>IF(INDIRECT("G519")="Mercado Livre","-",IF(INDIRECT("O519")="Premium","11.99%","-"))</f>
      </c>
      <c r="R519" s="119" t="s">
        <v>1436</v>
      </c>
      <c r="S519" s="119" t="s">
        <v>102</v>
      </c>
    </row>
    <row r="520" ht="50.0" customHeight="true">
      <c r="A520" s="114" t="s">
        <v>1696</v>
      </c>
      <c r="B520" s="114" t="s">
        <v>1699</v>
      </c>
      <c r="C520" s="115"/>
      <c r="D520" s="120">
        <f>"     "&amp;D519</f>
      </c>
      <c r="E520" s="114" t="s">
        <v>311</v>
      </c>
      <c r="F520" s="116" t="n">
        <v>0.0</v>
      </c>
      <c r="G520" s="119">
        <f>G519&amp;"     "</f>
      </c>
      <c r="H520" s="119">
        <f>H519</f>
      </c>
      <c r="I520" s="119">
        <f>I519</f>
      </c>
      <c r="J520" s="119">
        <f>J519</f>
      </c>
      <c r="K520" s="119">
        <f>K519&amp;"     "</f>
      </c>
      <c r="L520" s="120">
        <f>L519</f>
      </c>
      <c r="M520" s="119">
        <f>M519&amp;"     "</f>
      </c>
      <c r="N520" s="119">
        <f>N519&amp;"     "</f>
      </c>
      <c r="O520" s="119">
        <f>O519&amp;"     "</f>
      </c>
      <c r="P520" s="119">
        <f>P519</f>
      </c>
      <c r="Q520" s="119">
        <f>Q519</f>
      </c>
      <c r="R520" s="119">
        <f>R519</f>
      </c>
      <c r="S520" s="119" t="s">
        <v>102</v>
      </c>
    </row>
    <row r="521" ht="50.0" customHeight="true">
      <c r="A521" s="114" t="s">
        <v>1700</v>
      </c>
      <c r="B521" s="114"/>
      <c r="C521" s="114" t="s">
        <v>22</v>
      </c>
      <c r="D521" s="114" t="s">
        <v>1701</v>
      </c>
      <c r="E521" s="114" t="s">
        <v>69</v>
      </c>
      <c r="F521" s="119" t="s">
        <v>1439</v>
      </c>
      <c r="G521" s="117" t="s">
        <v>70</v>
      </c>
      <c r="H521" s="116" t="n">
        <v>999.0</v>
      </c>
      <c r="I521" s="116" t="n">
        <v>999.0</v>
      </c>
      <c r="J521" s="117" t="s">
        <v>152</v>
      </c>
      <c r="K521" s="117" t="s">
        <v>72</v>
      </c>
      <c r="L521" s="118" t="s">
        <v>1702</v>
      </c>
      <c r="M521" s="117" t="s">
        <v>82</v>
      </c>
      <c r="N521" s="117" t="s">
        <v>83</v>
      </c>
      <c r="O521" s="117" t="s">
        <v>75</v>
      </c>
      <c r="P521" s="119">
        <f>IF(INDIRECT("G521")="Mercado Shops","-",IF(INDIRECT("O521")="Premium","16%","-"))</f>
      </c>
      <c r="Q521" s="119">
        <f>IF(INDIRECT("G521")="Mercado Livre","-",IF(INDIRECT("O521")="Premium","11.99%","-"))</f>
      </c>
      <c r="R521" s="119" t="s">
        <v>1436</v>
      </c>
      <c r="S521" s="119" t="s">
        <v>102</v>
      </c>
    </row>
    <row r="522" ht="50.0" customHeight="true">
      <c r="A522" s="114" t="s">
        <v>1700</v>
      </c>
      <c r="B522" s="114" t="s">
        <v>1703</v>
      </c>
      <c r="C522" s="115" t="s">
        <v>1704</v>
      </c>
      <c r="D522" s="120">
        <f>"     "&amp;D521</f>
      </c>
      <c r="E522" s="114" t="s">
        <v>104</v>
      </c>
      <c r="F522" s="116" t="n">
        <v>0.0</v>
      </c>
      <c r="G522" s="119">
        <f>G521&amp;"     "</f>
      </c>
      <c r="H522" s="119">
        <f>H521</f>
      </c>
      <c r="I522" s="119">
        <f>I521</f>
      </c>
      <c r="J522" s="119">
        <f>J521</f>
      </c>
      <c r="K522" s="119">
        <f>K521&amp;"     "</f>
      </c>
      <c r="L522" s="120">
        <f>L521</f>
      </c>
      <c r="M522" s="119">
        <f>M521&amp;"     "</f>
      </c>
      <c r="N522" s="119">
        <f>N521&amp;"     "</f>
      </c>
      <c r="O522" s="119">
        <f>O521&amp;"     "</f>
      </c>
      <c r="P522" s="119">
        <f>P521</f>
      </c>
      <c r="Q522" s="119">
        <f>Q521</f>
      </c>
      <c r="R522" s="119">
        <f>R521</f>
      </c>
      <c r="S522" s="119" t="s">
        <v>102</v>
      </c>
    </row>
    <row r="523" ht="50.0" customHeight="true">
      <c r="A523" s="114" t="s">
        <v>1705</v>
      </c>
      <c r="B523" s="114"/>
      <c r="C523" s="115"/>
      <c r="D523" s="114" t="s">
        <v>1706</v>
      </c>
      <c r="E523" s="114" t="s">
        <v>69</v>
      </c>
      <c r="F523" s="116" t="n">
        <v>0.0</v>
      </c>
      <c r="G523" s="117" t="s">
        <v>70</v>
      </c>
      <c r="H523" s="116" t="n">
        <v>129.0</v>
      </c>
      <c r="I523" s="116" t="n">
        <v>129.0</v>
      </c>
      <c r="J523" s="117" t="s">
        <v>152</v>
      </c>
      <c r="K523" s="117" t="s">
        <v>72</v>
      </c>
      <c r="L523" s="118" t="s">
        <v>1707</v>
      </c>
      <c r="M523" s="117" t="s">
        <v>83</v>
      </c>
      <c r="N523" s="117" t="s">
        <v>83</v>
      </c>
      <c r="O523" s="117" t="s">
        <v>94</v>
      </c>
      <c r="P523" s="119">
        <f>IF(INDIRECT("G523")="Mercado Shops","-",IF(INDIRECT("O523")="Clássico","11%","-"))</f>
      </c>
      <c r="Q523" s="119">
        <f>IF(INDIRECT("G523")="Mercado Livre","-",IF(INDIRECT("O523")="Clássico","1.99%","-"))</f>
      </c>
      <c r="R523" s="119" t="s">
        <v>1436</v>
      </c>
      <c r="S523" s="119" t="s">
        <v>84</v>
      </c>
    </row>
    <row r="524" ht="50.0" customHeight="true">
      <c r="A524" s="114" t="s">
        <v>1708</v>
      </c>
      <c r="B524" s="114"/>
      <c r="C524" s="115"/>
      <c r="D524" s="114" t="s">
        <v>1709</v>
      </c>
      <c r="E524" s="114" t="s">
        <v>69</v>
      </c>
      <c r="F524" s="116" t="n">
        <v>0.0</v>
      </c>
      <c r="G524" s="117" t="s">
        <v>70</v>
      </c>
      <c r="H524" s="116" t="n">
        <v>2100.0</v>
      </c>
      <c r="I524" s="116" t="n">
        <v>1900.0</v>
      </c>
      <c r="J524" s="117" t="s">
        <v>71</v>
      </c>
      <c r="K524" s="117" t="s">
        <v>72</v>
      </c>
      <c r="L524" s="118" t="s">
        <v>1710</v>
      </c>
      <c r="M524" s="117" t="s">
        <v>83</v>
      </c>
      <c r="N524" s="117" t="s">
        <v>82</v>
      </c>
      <c r="O524" s="117" t="s">
        <v>94</v>
      </c>
      <c r="P524" s="119">
        <f>IF(INDIRECT("G524")="Mercado Shops","-",IF(INDIRECT("O524")="Clássico","11%","-"))</f>
      </c>
      <c r="Q524" s="119">
        <f>IF(INDIRECT("G524")="Mercado Livre","-",IF(INDIRECT("O524")="Clássico","1.99%","-"))</f>
      </c>
      <c r="R524" s="119" t="s">
        <v>1436</v>
      </c>
      <c r="S524" s="119" t="s">
        <v>84</v>
      </c>
    </row>
    <row r="525" ht="50.0" customHeight="true">
      <c r="A525" s="114" t="s">
        <v>1711</v>
      </c>
      <c r="B525" s="114"/>
      <c r="C525" s="114" t="s">
        <v>22</v>
      </c>
      <c r="D525" s="114" t="s">
        <v>1712</v>
      </c>
      <c r="E525" s="114" t="s">
        <v>69</v>
      </c>
      <c r="F525" s="119" t="s">
        <v>1439</v>
      </c>
      <c r="G525" s="117" t="s">
        <v>70</v>
      </c>
      <c r="H525" s="116" t="n">
        <v>150.0</v>
      </c>
      <c r="I525" s="116" t="n">
        <v>120.0</v>
      </c>
      <c r="J525" s="117" t="s">
        <v>71</v>
      </c>
      <c r="K525" s="117" t="s">
        <v>72</v>
      </c>
      <c r="L525" s="118" t="s">
        <v>1713</v>
      </c>
      <c r="M525" s="117" t="s">
        <v>83</v>
      </c>
      <c r="N525" s="117" t="s">
        <v>83</v>
      </c>
      <c r="O525" s="117" t="s">
        <v>94</v>
      </c>
      <c r="P525" s="119">
        <f>IF(INDIRECT("G525")="Mercado Shops","-",IF(INDIRECT("O525")="Clássico","13%","-"))</f>
      </c>
      <c r="Q525" s="119">
        <f>IF(INDIRECT("G525")="Mercado Livre","-",IF(INDIRECT("O525")="Clássico","1.99%","-"))</f>
      </c>
      <c r="R525" s="119" t="s">
        <v>1436</v>
      </c>
      <c r="S525" s="119" t="s">
        <v>1547</v>
      </c>
    </row>
    <row r="526" ht="50.0" customHeight="true">
      <c r="A526" s="114" t="s">
        <v>1711</v>
      </c>
      <c r="B526" s="114" t="s">
        <v>1714</v>
      </c>
      <c r="C526" s="115"/>
      <c r="D526" s="120">
        <f>"     "&amp;D525</f>
      </c>
      <c r="E526" s="114" t="s">
        <v>311</v>
      </c>
      <c r="F526" s="116" t="n">
        <v>0.0</v>
      </c>
      <c r="G526" s="119">
        <f>G525&amp;"     "</f>
      </c>
      <c r="H526" s="119">
        <f>H525</f>
      </c>
      <c r="I526" s="119">
        <f>I525</f>
      </c>
      <c r="J526" s="119">
        <f>J525</f>
      </c>
      <c r="K526" s="119">
        <f>K525&amp;"     "</f>
      </c>
      <c r="L526" s="120">
        <f>L525</f>
      </c>
      <c r="M526" s="119">
        <f>M525&amp;"     "</f>
      </c>
      <c r="N526" s="119">
        <f>N525&amp;"     "</f>
      </c>
      <c r="O526" s="119">
        <f>O525&amp;"     "</f>
      </c>
      <c r="P526" s="119">
        <f>P525</f>
      </c>
      <c r="Q526" s="119">
        <f>Q525</f>
      </c>
      <c r="R526" s="119">
        <f>R525</f>
      </c>
      <c r="S526" s="119" t="s">
        <v>1547</v>
      </c>
    </row>
    <row r="527" ht="50.0" customHeight="true">
      <c r="A527" s="114" t="s">
        <v>1715</v>
      </c>
      <c r="B527" s="114"/>
      <c r="C527" s="115"/>
      <c r="D527" s="114" t="s">
        <v>1716</v>
      </c>
      <c r="E527" s="114" t="s">
        <v>69</v>
      </c>
      <c r="F527" s="116" t="n">
        <v>0.0</v>
      </c>
      <c r="G527" s="117" t="s">
        <v>70</v>
      </c>
      <c r="H527" s="116" t="n">
        <v>120.0</v>
      </c>
      <c r="I527" s="116" t="n">
        <v>120.0</v>
      </c>
      <c r="J527" s="117" t="s">
        <v>152</v>
      </c>
      <c r="K527" s="117" t="s">
        <v>72</v>
      </c>
      <c r="L527" s="118" t="s">
        <v>1717</v>
      </c>
      <c r="M527" s="117" t="s">
        <v>83</v>
      </c>
      <c r="N527" s="117" t="s">
        <v>82</v>
      </c>
      <c r="O527" s="117" t="s">
        <v>94</v>
      </c>
      <c r="P527" s="119">
        <f>IF(INDIRECT("G527")="Mercado Shops","-",IF(INDIRECT("O527")="Clássico","11%","-"))</f>
      </c>
      <c r="Q527" s="119">
        <f>IF(INDIRECT("G527")="Mercado Livre","-",IF(INDIRECT("O527")="Clássico","1.99%","-"))</f>
      </c>
      <c r="R527" s="119" t="s">
        <v>1436</v>
      </c>
      <c r="S527" s="119" t="s">
        <v>84</v>
      </c>
    </row>
    <row r="528" ht="50.0" customHeight="true">
      <c r="A528" s="114" t="s">
        <v>1718</v>
      </c>
      <c r="B528" s="114"/>
      <c r="C528" s="115"/>
      <c r="D528" s="114" t="s">
        <v>1719</v>
      </c>
      <c r="E528" s="114" t="s">
        <v>69</v>
      </c>
      <c r="F528" s="116" t="n">
        <v>0.0</v>
      </c>
      <c r="G528" s="117" t="s">
        <v>70</v>
      </c>
      <c r="H528" s="116" t="n">
        <v>149.0</v>
      </c>
      <c r="I528" s="116" t="n">
        <v>149.0</v>
      </c>
      <c r="J528" s="117" t="s">
        <v>152</v>
      </c>
      <c r="K528" s="117" t="s">
        <v>72</v>
      </c>
      <c r="L528" s="118" t="s">
        <v>1720</v>
      </c>
      <c r="M528" s="117" t="s">
        <v>83</v>
      </c>
      <c r="N528" s="117" t="s">
        <v>82</v>
      </c>
      <c r="O528" s="117" t="s">
        <v>94</v>
      </c>
      <c r="P528" s="119">
        <f>IF(INDIRECT("G528")="Mercado Shops","-",IF(INDIRECT("O528")="Clássico","11%","-"))</f>
      </c>
      <c r="Q528" s="119">
        <f>IF(INDIRECT("G528")="Mercado Livre","-",IF(INDIRECT("O528")="Clássico","1.99%","-"))</f>
      </c>
      <c r="R528" s="119" t="s">
        <v>1436</v>
      </c>
      <c r="S528" s="119" t="s">
        <v>84</v>
      </c>
    </row>
    <row r="529" ht="50.0" customHeight="true">
      <c r="A529" s="114" t="s">
        <v>1721</v>
      </c>
      <c r="B529" s="114"/>
      <c r="C529" s="115"/>
      <c r="D529" s="114" t="s">
        <v>1722</v>
      </c>
      <c r="E529" s="114" t="s">
        <v>69</v>
      </c>
      <c r="F529" s="116" t="n">
        <v>0.0</v>
      </c>
      <c r="G529" s="117" t="s">
        <v>70</v>
      </c>
      <c r="H529" s="116" t="n">
        <v>160.0</v>
      </c>
      <c r="I529" s="116" t="n">
        <v>160.0</v>
      </c>
      <c r="J529" s="117" t="s">
        <v>152</v>
      </c>
      <c r="K529" s="117" t="s">
        <v>72</v>
      </c>
      <c r="L529" s="118" t="s">
        <v>1723</v>
      </c>
      <c r="M529" s="117" t="s">
        <v>83</v>
      </c>
      <c r="N529" s="117" t="s">
        <v>82</v>
      </c>
      <c r="O529" s="117" t="s">
        <v>94</v>
      </c>
      <c r="P529" s="119">
        <f>IF(INDIRECT("G529")="Mercado Shops","-",IF(INDIRECT("O529")="Clássico","11%","-"))</f>
      </c>
      <c r="Q529" s="119">
        <f>IF(INDIRECT("G529")="Mercado Livre","-",IF(INDIRECT("O529")="Clássico","1.99%","-"))</f>
      </c>
      <c r="R529" s="119" t="s">
        <v>1436</v>
      </c>
      <c r="S529" s="119" t="s">
        <v>84</v>
      </c>
    </row>
    <row r="530" ht="50.0" customHeight="true">
      <c r="A530" s="114" t="s">
        <v>1724</v>
      </c>
      <c r="B530" s="114"/>
      <c r="C530" s="114" t="s">
        <v>22</v>
      </c>
      <c r="D530" s="115" t="s">
        <v>1725</v>
      </c>
      <c r="E530" s="114" t="s">
        <v>69</v>
      </c>
      <c r="F530" s="119" t="s">
        <v>92</v>
      </c>
      <c r="G530" s="117" t="s">
        <v>70</v>
      </c>
      <c r="H530" s="116" t="n">
        <v>2999.0</v>
      </c>
      <c r="I530" s="116" t="n">
        <v>2330.0</v>
      </c>
      <c r="J530" s="117" t="s">
        <v>71</v>
      </c>
      <c r="K530" s="117" t="s">
        <v>72</v>
      </c>
      <c r="L530" s="118" t="s">
        <v>1555</v>
      </c>
      <c r="M530" s="117" t="s">
        <v>83</v>
      </c>
      <c r="N530" s="117" t="s">
        <v>82</v>
      </c>
      <c r="O530" s="117" t="s">
        <v>75</v>
      </c>
      <c r="P530" s="119">
        <f>IF(INDIRECT("G530")="Mercado Shops","-",IF(INDIRECT("O530")="Premium","16%","-"))</f>
      </c>
      <c r="Q530" s="119">
        <f>IF(INDIRECT("G530")="Mercado Livre","-",IF(INDIRECT("O530")="Premium","11.99%","-"))</f>
      </c>
      <c r="R530" s="119" t="s">
        <v>1436</v>
      </c>
      <c r="S530" s="119" t="s">
        <v>102</v>
      </c>
    </row>
    <row r="531" ht="50.0" customHeight="true">
      <c r="A531" s="114" t="s">
        <v>1724</v>
      </c>
      <c r="B531" s="114" t="s">
        <v>1726</v>
      </c>
      <c r="C531" s="115" t="s">
        <v>1727</v>
      </c>
      <c r="D531" s="120">
        <f>"     "&amp;D530</f>
      </c>
      <c r="E531" s="114" t="s">
        <v>104</v>
      </c>
      <c r="F531" s="116" t="n">
        <v>1.0</v>
      </c>
      <c r="G531" s="119">
        <f>G530&amp;"     "</f>
      </c>
      <c r="H531" s="119">
        <f>H530</f>
      </c>
      <c r="I531" s="119">
        <f>I530</f>
      </c>
      <c r="J531" s="119">
        <f>J530</f>
      </c>
      <c r="K531" s="119">
        <f>K530&amp;"     "</f>
      </c>
      <c r="L531" s="120">
        <f>L530</f>
      </c>
      <c r="M531" s="119">
        <f>M530&amp;"     "</f>
      </c>
      <c r="N531" s="119">
        <f>N530&amp;"     "</f>
      </c>
      <c r="O531" s="119">
        <f>O530&amp;"     "</f>
      </c>
      <c r="P531" s="119">
        <f>P530</f>
      </c>
      <c r="Q531" s="119">
        <f>Q530</f>
      </c>
      <c r="R531" s="119">
        <f>R530</f>
      </c>
      <c r="S531" s="119" t="s">
        <v>102</v>
      </c>
    </row>
    <row r="532" ht="50.0" customHeight="true">
      <c r="A532" s="114" t="s">
        <v>1728</v>
      </c>
      <c r="B532" s="114"/>
      <c r="C532" s="115"/>
      <c r="D532" s="115" t="s">
        <v>1558</v>
      </c>
      <c r="E532" s="114" t="s">
        <v>69</v>
      </c>
      <c r="F532" s="116" t="n">
        <v>1.0</v>
      </c>
      <c r="G532" s="117" t="s">
        <v>70</v>
      </c>
      <c r="H532" s="116" t="n">
        <v>650.0</v>
      </c>
      <c r="I532" s="116" t="n">
        <v>650.0</v>
      </c>
      <c r="J532" s="117" t="s">
        <v>152</v>
      </c>
      <c r="K532" s="117" t="s">
        <v>72</v>
      </c>
      <c r="L532" s="118" t="s">
        <v>1729</v>
      </c>
      <c r="M532" s="117" t="s">
        <v>83</v>
      </c>
      <c r="N532" s="117" t="s">
        <v>83</v>
      </c>
      <c r="O532" s="117" t="s">
        <v>75</v>
      </c>
      <c r="P532" s="119">
        <f>IF(INDIRECT("G532")="Mercado Shops","-",IF(INDIRECT("O532")="Premium","16%","-"))</f>
      </c>
      <c r="Q532" s="119">
        <f>IF(INDIRECT("G532")="Mercado Livre","-",IF(INDIRECT("O532")="Premium","11.99%","-"))</f>
      </c>
      <c r="R532" s="119" t="s">
        <v>1436</v>
      </c>
      <c r="S532" s="119" t="s">
        <v>84</v>
      </c>
    </row>
    <row r="533" ht="50.0" customHeight="true">
      <c r="A533" s="114" t="s">
        <v>1730</v>
      </c>
      <c r="B533" s="114"/>
      <c r="C533" s="115"/>
      <c r="D533" s="115" t="s">
        <v>1731</v>
      </c>
      <c r="E533" s="114" t="s">
        <v>69</v>
      </c>
      <c r="F533" s="116" t="n">
        <v>1.0</v>
      </c>
      <c r="G533" s="117" t="s">
        <v>70</v>
      </c>
      <c r="H533" s="116" t="n">
        <v>160.0</v>
      </c>
      <c r="I533" s="116" t="n">
        <v>135.0</v>
      </c>
      <c r="J533" s="117" t="s">
        <v>71</v>
      </c>
      <c r="K533" s="117" t="s">
        <v>72</v>
      </c>
      <c r="L533" s="118" t="s">
        <v>1732</v>
      </c>
      <c r="M533" s="117" t="s">
        <v>83</v>
      </c>
      <c r="N533" s="117" t="s">
        <v>83</v>
      </c>
      <c r="O533" s="117" t="s">
        <v>94</v>
      </c>
      <c r="P533" s="119">
        <f>IF(INDIRECT("G533")="Mercado Shops","-",IF(INDIRECT("O533")="Clássico","11%","-"))</f>
      </c>
      <c r="Q533" s="119">
        <f>IF(INDIRECT("G533")="Mercado Livre","-",IF(INDIRECT("O533")="Clássico","1.99%","-"))</f>
      </c>
      <c r="R533" s="119" t="s">
        <v>1436</v>
      </c>
      <c r="S533" s="119" t="s">
        <v>84</v>
      </c>
    </row>
    <row r="534" ht="50.0" customHeight="true">
      <c r="A534" s="114" t="s">
        <v>1733</v>
      </c>
      <c r="B534" s="114"/>
      <c r="C534" s="114" t="s">
        <v>22</v>
      </c>
      <c r="D534" s="115" t="s">
        <v>1734</v>
      </c>
      <c r="E534" s="114" t="s">
        <v>69</v>
      </c>
      <c r="F534" s="119" t="s">
        <v>92</v>
      </c>
      <c r="G534" s="117" t="s">
        <v>70</v>
      </c>
      <c r="H534" s="116" t="n">
        <v>3350.0</v>
      </c>
      <c r="I534" s="116" t="n">
        <v>2999.0</v>
      </c>
      <c r="J534" s="117" t="s">
        <v>71</v>
      </c>
      <c r="K534" s="117" t="s">
        <v>72</v>
      </c>
      <c r="L534" s="118" t="s">
        <v>1735</v>
      </c>
      <c r="M534" s="117" t="s">
        <v>82</v>
      </c>
      <c r="N534" s="117" t="s">
        <v>82</v>
      </c>
      <c r="O534" s="117" t="s">
        <v>75</v>
      </c>
      <c r="P534" s="119">
        <f>IF(INDIRECT("G534")="Mercado Shops","-",IF(INDIRECT("O534")="Premium","16%","-"))</f>
      </c>
      <c r="Q534" s="119">
        <f>IF(INDIRECT("G534")="Mercado Livre","-",IF(INDIRECT("O534")="Premium","11.99%","-"))</f>
      </c>
      <c r="R534" s="119" t="s">
        <v>1436</v>
      </c>
      <c r="S534" s="119" t="s">
        <v>102</v>
      </c>
    </row>
    <row r="535" ht="50.0" customHeight="true">
      <c r="A535" s="114" t="s">
        <v>1733</v>
      </c>
      <c r="B535" s="114" t="s">
        <v>1736</v>
      </c>
      <c r="C535" s="115" t="s">
        <v>1737</v>
      </c>
      <c r="D535" s="120">
        <f>"     "&amp;D534</f>
      </c>
      <c r="E535" s="114" t="s">
        <v>405</v>
      </c>
      <c r="F535" s="116" t="n">
        <v>1.0</v>
      </c>
      <c r="G535" s="119">
        <f>G534&amp;"     "</f>
      </c>
      <c r="H535" s="119">
        <f>H534</f>
      </c>
      <c r="I535" s="119">
        <f>I534</f>
      </c>
      <c r="J535" s="119">
        <f>J534</f>
      </c>
      <c r="K535" s="119">
        <f>K534&amp;"     "</f>
      </c>
      <c r="L535" s="120">
        <f>L534</f>
      </c>
      <c r="M535" s="119">
        <f>M534&amp;"     "</f>
      </c>
      <c r="N535" s="119">
        <f>N534&amp;"     "</f>
      </c>
      <c r="O535" s="119">
        <f>O534&amp;"     "</f>
      </c>
      <c r="P535" s="119">
        <f>P534</f>
      </c>
      <c r="Q535" s="119">
        <f>Q534</f>
      </c>
      <c r="R535" s="119">
        <f>R534</f>
      </c>
      <c r="S535" s="119" t="s">
        <v>102</v>
      </c>
    </row>
    <row r="536" ht="50.0" customHeight="true">
      <c r="A536" s="114" t="s">
        <v>1738</v>
      </c>
      <c r="B536" s="114"/>
      <c r="C536" s="114" t="s">
        <v>22</v>
      </c>
      <c r="D536" s="115" t="s">
        <v>1739</v>
      </c>
      <c r="E536" s="114" t="s">
        <v>69</v>
      </c>
      <c r="F536" s="119" t="s">
        <v>92</v>
      </c>
      <c r="G536" s="117" t="s">
        <v>70</v>
      </c>
      <c r="H536" s="116" t="n">
        <v>4500.0</v>
      </c>
      <c r="I536" s="116" t="n">
        <v>3750.0</v>
      </c>
      <c r="J536" s="117" t="s">
        <v>71</v>
      </c>
      <c r="K536" s="117" t="s">
        <v>72</v>
      </c>
      <c r="L536" s="118" t="s">
        <v>1740</v>
      </c>
      <c r="M536" s="117" t="s">
        <v>82</v>
      </c>
      <c r="N536" s="117" t="s">
        <v>82</v>
      </c>
      <c r="O536" s="117" t="s">
        <v>94</v>
      </c>
      <c r="P536" s="119">
        <f>IF(INDIRECT("G536")="Mercado Shops","-",IF(INDIRECT("O536")="Clássico","11%","-"))</f>
      </c>
      <c r="Q536" s="119">
        <f>IF(INDIRECT("G536")="Mercado Livre","-",IF(INDIRECT("O536")="Clássico","1.99%","-"))</f>
      </c>
      <c r="R536" s="119" t="s">
        <v>1436</v>
      </c>
      <c r="S536" s="119" t="s">
        <v>102</v>
      </c>
    </row>
    <row r="537" ht="50.0" customHeight="true">
      <c r="A537" s="114" t="s">
        <v>1738</v>
      </c>
      <c r="B537" s="114" t="s">
        <v>1741</v>
      </c>
      <c r="C537" s="115"/>
      <c r="D537" s="120">
        <f>"     "&amp;D536</f>
      </c>
      <c r="E537" s="114" t="s">
        <v>405</v>
      </c>
      <c r="F537" s="116" t="n">
        <v>1.0</v>
      </c>
      <c r="G537" s="119">
        <f>G536&amp;"     "</f>
      </c>
      <c r="H537" s="119">
        <f>H536</f>
      </c>
      <c r="I537" s="119">
        <f>I536</f>
      </c>
      <c r="J537" s="119">
        <f>J536</f>
      </c>
      <c r="K537" s="119">
        <f>K536&amp;"     "</f>
      </c>
      <c r="L537" s="120">
        <f>L536</f>
      </c>
      <c r="M537" s="119">
        <f>M536&amp;"     "</f>
      </c>
      <c r="N537" s="119">
        <f>N536&amp;"     "</f>
      </c>
      <c r="O537" s="119">
        <f>O536&amp;"     "</f>
      </c>
      <c r="P537" s="119">
        <f>P536</f>
      </c>
      <c r="Q537" s="119">
        <f>Q536</f>
      </c>
      <c r="R537" s="119">
        <f>R536</f>
      </c>
      <c r="S537" s="119" t="s">
        <v>102</v>
      </c>
    </row>
    <row r="538" ht="50.0" customHeight="true">
      <c r="A538" s="114" t="s">
        <v>1742</v>
      </c>
      <c r="B538" s="114"/>
      <c r="C538" s="114" t="s">
        <v>22</v>
      </c>
      <c r="D538" s="115" t="s">
        <v>1743</v>
      </c>
      <c r="E538" s="114" t="s">
        <v>69</v>
      </c>
      <c r="F538" s="119" t="s">
        <v>92</v>
      </c>
      <c r="G538" s="117" t="s">
        <v>70</v>
      </c>
      <c r="H538" s="116" t="n">
        <v>1799.0</v>
      </c>
      <c r="I538" s="116" t="n">
        <v>1599.0</v>
      </c>
      <c r="J538" s="117" t="s">
        <v>71</v>
      </c>
      <c r="K538" s="117" t="s">
        <v>72</v>
      </c>
      <c r="L538" s="118" t="s">
        <v>1744</v>
      </c>
      <c r="M538" s="117" t="s">
        <v>82</v>
      </c>
      <c r="N538" s="117" t="s">
        <v>82</v>
      </c>
      <c r="O538" s="117" t="s">
        <v>94</v>
      </c>
      <c r="P538" s="119">
        <f>IF(INDIRECT("G538")="Mercado Shops","-",IF(INDIRECT("O538")="Clássico","11%","-"))</f>
      </c>
      <c r="Q538" s="119">
        <f>IF(INDIRECT("G538")="Mercado Livre","-",IF(INDIRECT("O538")="Clássico","1.99%","-"))</f>
      </c>
      <c r="R538" s="119" t="s">
        <v>1436</v>
      </c>
      <c r="S538" s="119" t="s">
        <v>102</v>
      </c>
    </row>
    <row r="539" ht="50.0" customHeight="true">
      <c r="A539" s="114" t="s">
        <v>1742</v>
      </c>
      <c r="B539" s="114" t="s">
        <v>1745</v>
      </c>
      <c r="C539" s="115" t="s">
        <v>1746</v>
      </c>
      <c r="D539" s="120">
        <f>"     "&amp;D538</f>
      </c>
      <c r="E539" s="114" t="s">
        <v>415</v>
      </c>
      <c r="F539" s="116" t="n">
        <v>1.0</v>
      </c>
      <c r="G539" s="119">
        <f>G538&amp;"     "</f>
      </c>
      <c r="H539" s="119">
        <f>H538</f>
      </c>
      <c r="I539" s="119">
        <f>I538</f>
      </c>
      <c r="J539" s="119">
        <f>J538</f>
      </c>
      <c r="K539" s="119">
        <f>K538&amp;"     "</f>
      </c>
      <c r="L539" s="120">
        <f>L538</f>
      </c>
      <c r="M539" s="119">
        <f>M538&amp;"     "</f>
      </c>
      <c r="N539" s="119">
        <f>N538&amp;"     "</f>
      </c>
      <c r="O539" s="119">
        <f>O538&amp;"     "</f>
      </c>
      <c r="P539" s="119">
        <f>P538</f>
      </c>
      <c r="Q539" s="119">
        <f>Q538</f>
      </c>
      <c r="R539" s="119">
        <f>R538</f>
      </c>
      <c r="S539" s="119" t="s">
        <v>102</v>
      </c>
    </row>
    <row r="540" ht="50.0" customHeight="true">
      <c r="A540" s="114" t="s">
        <v>1747</v>
      </c>
      <c r="B540" s="114"/>
      <c r="C540" s="115" t="s">
        <v>1748</v>
      </c>
      <c r="D540" s="114" t="s">
        <v>1749</v>
      </c>
      <c r="E540" s="114" t="s">
        <v>69</v>
      </c>
      <c r="F540" s="116" t="n">
        <v>1.0</v>
      </c>
      <c r="G540" s="117" t="s">
        <v>70</v>
      </c>
      <c r="H540" s="116" t="n">
        <v>1650.0</v>
      </c>
      <c r="I540" s="116" t="n">
        <v>1350.0</v>
      </c>
      <c r="J540" s="117" t="s">
        <v>71</v>
      </c>
      <c r="K540" s="117" t="s">
        <v>72</v>
      </c>
      <c r="L540" s="118" t="s">
        <v>1750</v>
      </c>
      <c r="M540" s="117" t="s">
        <v>82</v>
      </c>
      <c r="N540" s="117" t="s">
        <v>82</v>
      </c>
      <c r="O540" s="117" t="s">
        <v>75</v>
      </c>
      <c r="P540" s="119">
        <f>IF(INDIRECT("G540")="Mercado Shops","-",IF(INDIRECT("O540")="Premium","16%","-"))</f>
      </c>
      <c r="Q540" s="119">
        <f>IF(INDIRECT("G540")="Mercado Livre","-",IF(INDIRECT("O540")="Premium","11.99%","-"))</f>
      </c>
      <c r="R540" s="119" t="s">
        <v>1436</v>
      </c>
      <c r="S540" s="119" t="s">
        <v>84</v>
      </c>
    </row>
    <row r="541" ht="50.0" customHeight="true">
      <c r="A541" s="114" t="s">
        <v>1751</v>
      </c>
      <c r="B541" s="114"/>
      <c r="C541" s="115" t="s">
        <v>1752</v>
      </c>
      <c r="D541" s="114" t="s">
        <v>1753</v>
      </c>
      <c r="E541" s="114" t="s">
        <v>69</v>
      </c>
      <c r="F541" s="116" t="n">
        <v>0.0</v>
      </c>
      <c r="G541" s="117" t="s">
        <v>70</v>
      </c>
      <c r="H541" s="116" t="n">
        <v>1300.0</v>
      </c>
      <c r="I541" s="116" t="n">
        <v>1100.0</v>
      </c>
      <c r="J541" s="117" t="s">
        <v>71</v>
      </c>
      <c r="K541" s="117" t="s">
        <v>72</v>
      </c>
      <c r="L541" s="118" t="s">
        <v>1754</v>
      </c>
      <c r="M541" s="117" t="s">
        <v>82</v>
      </c>
      <c r="N541" s="117" t="s">
        <v>82</v>
      </c>
      <c r="O541" s="117" t="s">
        <v>94</v>
      </c>
      <c r="P541" s="119">
        <f>IF(INDIRECT("G541")="Mercado Shops","-",IF(INDIRECT("O541")="Clássico","11%","-"))</f>
      </c>
      <c r="Q541" s="119">
        <f>IF(INDIRECT("G541")="Mercado Livre","-",IF(INDIRECT("O541")="Clássico","1.99%","-"))</f>
      </c>
      <c r="R541" s="119" t="s">
        <v>1436</v>
      </c>
      <c r="S541" s="119" t="s">
        <v>84</v>
      </c>
    </row>
    <row r="542" ht="50.0" customHeight="true">
      <c r="A542" s="114" t="s">
        <v>1755</v>
      </c>
      <c r="B542" s="114"/>
      <c r="C542" s="115"/>
      <c r="D542" s="114" t="s">
        <v>1756</v>
      </c>
      <c r="E542" s="114" t="s">
        <v>69</v>
      </c>
      <c r="F542" s="116" t="n">
        <v>0.0</v>
      </c>
      <c r="G542" s="117" t="s">
        <v>70</v>
      </c>
      <c r="H542" s="116" t="n">
        <v>650.0</v>
      </c>
      <c r="I542" s="116" t="n">
        <v>599.0</v>
      </c>
      <c r="J542" s="117" t="s">
        <v>71</v>
      </c>
      <c r="K542" s="117" t="s">
        <v>72</v>
      </c>
      <c r="L542" s="118" t="s">
        <v>1757</v>
      </c>
      <c r="M542" s="117" t="s">
        <v>83</v>
      </c>
      <c r="N542" s="117" t="s">
        <v>83</v>
      </c>
      <c r="O542" s="117" t="s">
        <v>75</v>
      </c>
      <c r="P542" s="119">
        <f>IF(INDIRECT("G542")="Mercado Shops","-",IF(INDIRECT("O542")="Premium","16%","-"))</f>
      </c>
      <c r="Q542" s="119">
        <f>IF(INDIRECT("G542")="Mercado Livre","-",IF(INDIRECT("O542")="Premium","11.99%","-"))</f>
      </c>
      <c r="R542" s="119" t="s">
        <v>1436</v>
      </c>
      <c r="S542" s="119" t="s">
        <v>84</v>
      </c>
    </row>
    <row r="543" ht="50.0" customHeight="true">
      <c r="A543" s="114" t="s">
        <v>1758</v>
      </c>
      <c r="B543" s="114"/>
      <c r="C543" s="114" t="s">
        <v>22</v>
      </c>
      <c r="D543" s="114" t="s">
        <v>1170</v>
      </c>
      <c r="E543" s="114" t="s">
        <v>69</v>
      </c>
      <c r="F543" s="119" t="s">
        <v>1439</v>
      </c>
      <c r="G543" s="117" t="s">
        <v>70</v>
      </c>
      <c r="H543" s="116" t="n">
        <v>2700.0</v>
      </c>
      <c r="I543" s="116" t="n">
        <v>2550.0</v>
      </c>
      <c r="J543" s="117" t="s">
        <v>71</v>
      </c>
      <c r="K543" s="117" t="s">
        <v>72</v>
      </c>
      <c r="L543" s="118" t="s">
        <v>1171</v>
      </c>
      <c r="M543" s="117" t="s">
        <v>83</v>
      </c>
      <c r="N543" s="117" t="s">
        <v>82</v>
      </c>
      <c r="O543" s="117" t="s">
        <v>94</v>
      </c>
      <c r="P543" s="119">
        <f>IF(INDIRECT("G543")="Mercado Shops","-",IF(INDIRECT("O543")="Clássico","11%","-"))</f>
      </c>
      <c r="Q543" s="119">
        <f>IF(INDIRECT("G543")="Mercado Livre","-",IF(INDIRECT("O543")="Clássico","1.99%","-"))</f>
      </c>
      <c r="R543" s="119" t="s">
        <v>1436</v>
      </c>
      <c r="S543" s="119" t="s">
        <v>102</v>
      </c>
    </row>
    <row r="544" ht="50.0" customHeight="true">
      <c r="A544" s="114" t="s">
        <v>1758</v>
      </c>
      <c r="B544" s="114" t="s">
        <v>1759</v>
      </c>
      <c r="C544" s="115" t="s">
        <v>1760</v>
      </c>
      <c r="D544" s="120">
        <f>"     "&amp;D543</f>
      </c>
      <c r="E544" s="114" t="s">
        <v>1598</v>
      </c>
      <c r="F544" s="116" t="n">
        <v>0.0</v>
      </c>
      <c r="G544" s="119">
        <f>G543&amp;"     "</f>
      </c>
      <c r="H544" s="119">
        <f>H543</f>
      </c>
      <c r="I544" s="119">
        <f>I543</f>
      </c>
      <c r="J544" s="119">
        <f>J543</f>
      </c>
      <c r="K544" s="119">
        <f>K543&amp;"     "</f>
      </c>
      <c r="L544" s="120">
        <f>L543</f>
      </c>
      <c r="M544" s="119">
        <f>M543&amp;"     "</f>
      </c>
      <c r="N544" s="119">
        <f>N543&amp;"     "</f>
      </c>
      <c r="O544" s="119">
        <f>O543&amp;"     "</f>
      </c>
      <c r="P544" s="119">
        <f>P543</f>
      </c>
      <c r="Q544" s="119">
        <f>Q543</f>
      </c>
      <c r="R544" s="119">
        <f>R543</f>
      </c>
      <c r="S544" s="119" t="s">
        <v>102</v>
      </c>
    </row>
    <row r="545" ht="50.0" customHeight="true">
      <c r="A545" s="114" t="s">
        <v>1761</v>
      </c>
      <c r="B545" s="114"/>
      <c r="C545" s="115"/>
      <c r="D545" s="114" t="s">
        <v>1762</v>
      </c>
      <c r="E545" s="114" t="s">
        <v>69</v>
      </c>
      <c r="F545" s="116" t="n">
        <v>0.0</v>
      </c>
      <c r="G545" s="117" t="s">
        <v>70</v>
      </c>
      <c r="H545" s="116" t="n">
        <v>4099.0</v>
      </c>
      <c r="I545" s="116" t="n">
        <v>2900.0</v>
      </c>
      <c r="J545" s="117" t="s">
        <v>71</v>
      </c>
      <c r="K545" s="117" t="s">
        <v>72</v>
      </c>
      <c r="L545" s="118" t="s">
        <v>1763</v>
      </c>
      <c r="M545" s="117" t="s">
        <v>83</v>
      </c>
      <c r="N545" s="117" t="s">
        <v>82</v>
      </c>
      <c r="O545" s="117" t="s">
        <v>75</v>
      </c>
      <c r="P545" s="119">
        <f>IF(INDIRECT("G545")="Mercado Shops","-",IF(INDIRECT("O545")="Premium","16%","-"))</f>
      </c>
      <c r="Q545" s="119">
        <f>IF(INDIRECT("G545")="Mercado Livre","-",IF(INDIRECT("O545")="Premium","11.99%","-"))</f>
      </c>
      <c r="R545" s="119" t="s">
        <v>1436</v>
      </c>
      <c r="S545" s="119" t="s">
        <v>84</v>
      </c>
    </row>
    <row r="546" ht="50.0" customHeight="true">
      <c r="A546" s="114" t="s">
        <v>1764</v>
      </c>
      <c r="B546" s="114"/>
      <c r="C546" s="115"/>
      <c r="D546" s="114" t="s">
        <v>1765</v>
      </c>
      <c r="E546" s="114" t="s">
        <v>69</v>
      </c>
      <c r="F546" s="116" t="n">
        <v>0.0</v>
      </c>
      <c r="G546" s="117" t="s">
        <v>70</v>
      </c>
      <c r="H546" s="116" t="n">
        <v>499.0</v>
      </c>
      <c r="I546" s="116" t="n">
        <v>459.0</v>
      </c>
      <c r="J546" s="117" t="s">
        <v>71</v>
      </c>
      <c r="K546" s="117" t="s">
        <v>72</v>
      </c>
      <c r="L546" s="118" t="s">
        <v>1766</v>
      </c>
      <c r="M546" s="117" t="s">
        <v>83</v>
      </c>
      <c r="N546" s="117" t="s">
        <v>83</v>
      </c>
      <c r="O546" s="117" t="s">
        <v>94</v>
      </c>
      <c r="P546" s="119">
        <f>IF(INDIRECT("G546")="Mercado Shops","-",IF(INDIRECT("O546")="Clássico","11%","-"))</f>
      </c>
      <c r="Q546" s="119">
        <f>IF(INDIRECT("G546")="Mercado Livre","-",IF(INDIRECT("O546")="Clássico","1.99%","-"))</f>
      </c>
      <c r="R546" s="119" t="s">
        <v>1436</v>
      </c>
      <c r="S546" s="119" t="s">
        <v>84</v>
      </c>
    </row>
    <row r="547" ht="50.0" customHeight="true">
      <c r="A547" s="114" t="s">
        <v>1767</v>
      </c>
      <c r="B547" s="114"/>
      <c r="C547" s="114" t="s">
        <v>22</v>
      </c>
      <c r="D547" s="115" t="s">
        <v>1768</v>
      </c>
      <c r="E547" s="114" t="s">
        <v>69</v>
      </c>
      <c r="F547" s="119" t="s">
        <v>92</v>
      </c>
      <c r="G547" s="117" t="s">
        <v>70</v>
      </c>
      <c r="H547" s="116" t="n">
        <v>499.0</v>
      </c>
      <c r="I547" s="116" t="n">
        <v>450.0</v>
      </c>
      <c r="J547" s="117" t="s">
        <v>71</v>
      </c>
      <c r="K547" s="117" t="s">
        <v>72</v>
      </c>
      <c r="L547" s="118" t="s">
        <v>1769</v>
      </c>
      <c r="M547" s="117" t="s">
        <v>83</v>
      </c>
      <c r="N547" s="117" t="s">
        <v>83</v>
      </c>
      <c r="O547" s="117" t="s">
        <v>75</v>
      </c>
      <c r="P547" s="119">
        <f>IF(INDIRECT("G547")="Mercado Shops","-",IF(INDIRECT("O547")="Premium","18%","-"))</f>
      </c>
      <c r="Q547" s="119">
        <f>IF(INDIRECT("G547")="Mercado Livre","-",IF(INDIRECT("O547")="Premium","11.99%","-"))</f>
      </c>
      <c r="R547" s="119" t="s">
        <v>1436</v>
      </c>
      <c r="S547" s="119" t="s">
        <v>95</v>
      </c>
    </row>
    <row r="548" ht="50.0" customHeight="true">
      <c r="A548" s="114" t="s">
        <v>1767</v>
      </c>
      <c r="B548" s="114" t="s">
        <v>1770</v>
      </c>
      <c r="C548" s="115"/>
      <c r="D548" s="120">
        <f>"     "&amp;D547</f>
      </c>
      <c r="E548" s="114" t="s">
        <v>591</v>
      </c>
      <c r="F548" s="116" t="n">
        <v>1.0</v>
      </c>
      <c r="G548" s="119">
        <f>G547&amp;"     "</f>
      </c>
      <c r="H548" s="119">
        <f>H547</f>
      </c>
      <c r="I548" s="119">
        <f>I547</f>
      </c>
      <c r="J548" s="119">
        <f>J547</f>
      </c>
      <c r="K548" s="119">
        <f>K547&amp;"     "</f>
      </c>
      <c r="L548" s="120">
        <f>L547</f>
      </c>
      <c r="M548" s="119">
        <f>M547&amp;"     "</f>
      </c>
      <c r="N548" s="119">
        <f>N547&amp;"     "</f>
      </c>
      <c r="O548" s="119">
        <f>O547&amp;"     "</f>
      </c>
      <c r="P548" s="119">
        <f>P547</f>
      </c>
      <c r="Q548" s="119">
        <f>Q547</f>
      </c>
      <c r="R548" s="119">
        <f>R547</f>
      </c>
      <c r="S548" s="119" t="s">
        <v>95</v>
      </c>
    </row>
    <row r="549" ht="50.0" customHeight="true">
      <c r="A549" s="114" t="s">
        <v>1771</v>
      </c>
      <c r="B549" s="114"/>
      <c r="C549" s="115" t="s">
        <v>1772</v>
      </c>
      <c r="D549" s="115" t="s">
        <v>1773</v>
      </c>
      <c r="E549" s="114" t="s">
        <v>69</v>
      </c>
      <c r="F549" s="116" t="n">
        <v>1.0</v>
      </c>
      <c r="G549" s="117" t="s">
        <v>70</v>
      </c>
      <c r="H549" s="116" t="n">
        <v>999.0</v>
      </c>
      <c r="I549" s="116" t="n">
        <v>899.0</v>
      </c>
      <c r="J549" s="117" t="s">
        <v>71</v>
      </c>
      <c r="K549" s="117" t="s">
        <v>72</v>
      </c>
      <c r="L549" s="118" t="s">
        <v>1774</v>
      </c>
      <c r="M549" s="117" t="s">
        <v>83</v>
      </c>
      <c r="N549" s="117" t="s">
        <v>83</v>
      </c>
      <c r="O549" s="117" t="s">
        <v>75</v>
      </c>
      <c r="P549" s="119">
        <f>IF(INDIRECT("G549")="Mercado Shops","-",IF(INDIRECT("O549")="Premium","16%","-"))</f>
      </c>
      <c r="Q549" s="119">
        <f>IF(INDIRECT("G549")="Mercado Livre","-",IF(INDIRECT("O549")="Premium","11.99%","-"))</f>
      </c>
      <c r="R549" s="119" t="s">
        <v>1436</v>
      </c>
      <c r="S549" s="119" t="s">
        <v>84</v>
      </c>
    </row>
    <row r="550" ht="50.0" customHeight="true">
      <c r="A550" s="114" t="s">
        <v>1775</v>
      </c>
      <c r="B550" s="114"/>
      <c r="C550" s="115" t="s">
        <v>86</v>
      </c>
      <c r="D550" s="115" t="s">
        <v>1776</v>
      </c>
      <c r="E550" s="114" t="s">
        <v>69</v>
      </c>
      <c r="F550" s="116" t="n">
        <v>1.0</v>
      </c>
      <c r="G550" s="117" t="s">
        <v>70</v>
      </c>
      <c r="H550" s="116" t="n">
        <v>499.0</v>
      </c>
      <c r="I550" s="116" t="n">
        <v>499.0</v>
      </c>
      <c r="J550" s="117" t="s">
        <v>152</v>
      </c>
      <c r="K550" s="117" t="s">
        <v>72</v>
      </c>
      <c r="L550" s="118" t="s">
        <v>22</v>
      </c>
      <c r="M550" s="117" t="s">
        <v>74</v>
      </c>
      <c r="N550" s="117" t="s">
        <v>74</v>
      </c>
      <c r="O550" s="117" t="s">
        <v>75</v>
      </c>
      <c r="P550" s="119">
        <f>IF(INDIRECT("G550")="Mercado Shops","-",IF(INDIRECT("O550")="Premium","16.5%","-"))</f>
      </c>
      <c r="Q550" s="119">
        <f>IF(INDIRECT("G550")="Mercado Livre","-",IF(INDIRECT("O550")="Premium","11.99%","-"))</f>
      </c>
      <c r="R550" s="119" t="s">
        <v>1436</v>
      </c>
      <c r="S550" s="119" t="s">
        <v>89</v>
      </c>
    </row>
    <row r="551" ht="50.0" customHeight="true">
      <c r="A551" s="114" t="s">
        <v>1777</v>
      </c>
      <c r="B551" s="114"/>
      <c r="C551" s="114" t="s">
        <v>22</v>
      </c>
      <c r="D551" s="115" t="s">
        <v>1701</v>
      </c>
      <c r="E551" s="114" t="s">
        <v>69</v>
      </c>
      <c r="F551" s="119" t="s">
        <v>92</v>
      </c>
      <c r="G551" s="117" t="s">
        <v>70</v>
      </c>
      <c r="H551" s="116" t="n">
        <v>999.0</v>
      </c>
      <c r="I551" s="116" t="n">
        <v>899.0</v>
      </c>
      <c r="J551" s="117" t="s">
        <v>71</v>
      </c>
      <c r="K551" s="117" t="s">
        <v>72</v>
      </c>
      <c r="L551" s="118" t="s">
        <v>1778</v>
      </c>
      <c r="M551" s="117" t="s">
        <v>82</v>
      </c>
      <c r="N551" s="117" t="s">
        <v>83</v>
      </c>
      <c r="O551" s="117" t="s">
        <v>75</v>
      </c>
      <c r="P551" s="119">
        <f>IF(INDIRECT("G551")="Mercado Shops","-",IF(INDIRECT("O551")="Premium","16%","-"))</f>
      </c>
      <c r="Q551" s="119">
        <f>IF(INDIRECT("G551")="Mercado Livre","-",IF(INDIRECT("O551")="Premium","11.99%","-"))</f>
      </c>
      <c r="R551" s="119" t="s">
        <v>1436</v>
      </c>
      <c r="S551" s="119" t="s">
        <v>102</v>
      </c>
    </row>
    <row r="552" ht="50.0" customHeight="true">
      <c r="A552" s="114" t="s">
        <v>1777</v>
      </c>
      <c r="B552" s="114" t="s">
        <v>1779</v>
      </c>
      <c r="C552" s="115" t="s">
        <v>1704</v>
      </c>
      <c r="D552" s="120">
        <f>"     "&amp;D551</f>
      </c>
      <c r="E552" s="114" t="s">
        <v>104</v>
      </c>
      <c r="F552" s="116" t="n">
        <v>1.0</v>
      </c>
      <c r="G552" s="119">
        <f>G551&amp;"     "</f>
      </c>
      <c r="H552" s="119">
        <f>H551</f>
      </c>
      <c r="I552" s="119">
        <f>I551</f>
      </c>
      <c r="J552" s="119">
        <f>J551</f>
      </c>
      <c r="K552" s="119">
        <f>K551&amp;"     "</f>
      </c>
      <c r="L552" s="120">
        <f>L551</f>
      </c>
      <c r="M552" s="119">
        <f>M551&amp;"     "</f>
      </c>
      <c r="N552" s="119">
        <f>N551&amp;"     "</f>
      </c>
      <c r="O552" s="119">
        <f>O551&amp;"     "</f>
      </c>
      <c r="P552" s="119">
        <f>P551</f>
      </c>
      <c r="Q552" s="119">
        <f>Q551</f>
      </c>
      <c r="R552" s="119">
        <f>R551</f>
      </c>
      <c r="S552" s="119" t="s">
        <v>102</v>
      </c>
    </row>
    <row r="553" ht="50.0" customHeight="true">
      <c r="A553" s="114" t="s">
        <v>1780</v>
      </c>
      <c r="B553" s="114"/>
      <c r="C553" s="115" t="s">
        <v>295</v>
      </c>
      <c r="D553" s="115" t="s">
        <v>1781</v>
      </c>
      <c r="E553" s="114" t="s">
        <v>69</v>
      </c>
      <c r="F553" s="116" t="n">
        <v>1.0</v>
      </c>
      <c r="G553" s="117" t="s">
        <v>70</v>
      </c>
      <c r="H553" s="116" t="n">
        <v>399.0</v>
      </c>
      <c r="I553" s="116" t="n">
        <v>380.0</v>
      </c>
      <c r="J553" s="117" t="s">
        <v>71</v>
      </c>
      <c r="K553" s="117" t="s">
        <v>72</v>
      </c>
      <c r="L553" s="118" t="s">
        <v>1782</v>
      </c>
      <c r="M553" s="117" t="s">
        <v>74</v>
      </c>
      <c r="N553" s="117" t="s">
        <v>74</v>
      </c>
      <c r="O553" s="117" t="s">
        <v>94</v>
      </c>
      <c r="P553" s="119">
        <f>IF(INDIRECT("G553")="Mercado Shops","-",IF(INDIRECT("O553")="Clássico","11.5%","-"))</f>
      </c>
      <c r="Q553" s="119">
        <f>IF(INDIRECT("G553")="Mercado Livre","-",IF(INDIRECT("O553")="Clássico","1.99%","-"))</f>
      </c>
      <c r="R553" s="119" t="s">
        <v>1436</v>
      </c>
      <c r="S553" s="119" t="s">
        <v>89</v>
      </c>
    </row>
    <row r="554" ht="50.0" customHeight="true">
      <c r="A554" s="114" t="s">
        <v>1783</v>
      </c>
      <c r="B554" s="114"/>
      <c r="C554" s="114" t="s">
        <v>22</v>
      </c>
      <c r="D554" s="115" t="s">
        <v>1784</v>
      </c>
      <c r="E554" s="114" t="s">
        <v>69</v>
      </c>
      <c r="F554" s="119" t="s">
        <v>92</v>
      </c>
      <c r="G554" s="117" t="s">
        <v>70</v>
      </c>
      <c r="H554" s="116" t="n">
        <v>230.0</v>
      </c>
      <c r="I554" s="116" t="n">
        <v>190.0</v>
      </c>
      <c r="J554" s="117" t="s">
        <v>71</v>
      </c>
      <c r="K554" s="117" t="s">
        <v>72</v>
      </c>
      <c r="L554" s="118" t="s">
        <v>1785</v>
      </c>
      <c r="M554" s="117" t="s">
        <v>83</v>
      </c>
      <c r="N554" s="117" t="s">
        <v>83</v>
      </c>
      <c r="O554" s="117" t="s">
        <v>94</v>
      </c>
      <c r="P554" s="119">
        <f>IF(INDIRECT("G554")="Mercado Shops","-",IF(INDIRECT("O554")="Clássico","13%","-"))</f>
      </c>
      <c r="Q554" s="119">
        <f>IF(INDIRECT("G554")="Mercado Livre","-",IF(INDIRECT("O554")="Clássico","1.99%","-"))</f>
      </c>
      <c r="R554" s="119" t="s">
        <v>1436</v>
      </c>
      <c r="S554" s="119" t="s">
        <v>95</v>
      </c>
    </row>
    <row r="555" ht="50.0" customHeight="true">
      <c r="A555" s="114" t="s">
        <v>1783</v>
      </c>
      <c r="B555" s="114" t="s">
        <v>1786</v>
      </c>
      <c r="C555" s="115" t="s">
        <v>1787</v>
      </c>
      <c r="D555" s="120">
        <f>"     "&amp;D554</f>
      </c>
      <c r="E555" s="114" t="s">
        <v>177</v>
      </c>
      <c r="F555" s="116" t="n">
        <v>1.0</v>
      </c>
      <c r="G555" s="119">
        <f>G554&amp;"     "</f>
      </c>
      <c r="H555" s="119">
        <f>H554</f>
      </c>
      <c r="I555" s="119">
        <f>I554</f>
      </c>
      <c r="J555" s="119">
        <f>J554</f>
      </c>
      <c r="K555" s="119">
        <f>K554&amp;"     "</f>
      </c>
      <c r="L555" s="120">
        <f>L554</f>
      </c>
      <c r="M555" s="119">
        <f>M554&amp;"     "</f>
      </c>
      <c r="N555" s="119">
        <f>N554&amp;"     "</f>
      </c>
      <c r="O555" s="119">
        <f>O554&amp;"     "</f>
      </c>
      <c r="P555" s="119">
        <f>P554</f>
      </c>
      <c r="Q555" s="119">
        <f>Q554</f>
      </c>
      <c r="R555" s="119">
        <f>R554</f>
      </c>
      <c r="S555" s="119" t="s">
        <v>95</v>
      </c>
    </row>
    <row r="556" ht="50.0" customHeight="true">
      <c r="A556" s="114" t="s">
        <v>1788</v>
      </c>
      <c r="B556" s="114"/>
      <c r="C556" s="115" t="s">
        <v>1789</v>
      </c>
      <c r="D556" s="115" t="s">
        <v>1790</v>
      </c>
      <c r="E556" s="114" t="s">
        <v>69</v>
      </c>
      <c r="F556" s="116" t="n">
        <v>1.0</v>
      </c>
      <c r="G556" s="117" t="s">
        <v>40</v>
      </c>
      <c r="H556" s="116" t="n">
        <v>8.0</v>
      </c>
      <c r="I556" s="116" t="n">
        <v>8.0</v>
      </c>
      <c r="J556" s="117" t="s">
        <v>152</v>
      </c>
      <c r="K556" s="117" t="s">
        <v>72</v>
      </c>
      <c r="L556" s="118" t="s">
        <v>22</v>
      </c>
      <c r="M556" s="117" t="s">
        <v>83</v>
      </c>
      <c r="N556" s="117" t="s">
        <v>83</v>
      </c>
      <c r="O556" s="117" t="s">
        <v>94</v>
      </c>
      <c r="P556" s="119">
        <f>IF(INDIRECT("G556")="Mercado Shops","-",IF(INDIRECT("O556")="Clássico","11%","-"))</f>
      </c>
      <c r="Q556" s="119">
        <f>IF(INDIRECT("G556")="Mercado Livre","-",IF(INDIRECT("O556")="Clássico","1.99%","-"))</f>
      </c>
      <c r="R556" s="119" t="s">
        <v>1436</v>
      </c>
      <c r="S556" s="119" t="s">
        <v>84</v>
      </c>
    </row>
    <row r="557" ht="50.0" customHeight="true">
      <c r="A557" s="114" t="s">
        <v>1791</v>
      </c>
      <c r="B557" s="114"/>
      <c r="C557" s="115"/>
      <c r="D557" s="115" t="s">
        <v>1792</v>
      </c>
      <c r="E557" s="114" t="s">
        <v>69</v>
      </c>
      <c r="F557" s="116" t="n">
        <v>1.0</v>
      </c>
      <c r="G557" s="117" t="s">
        <v>70</v>
      </c>
      <c r="H557" s="116" t="n">
        <v>10.0</v>
      </c>
      <c r="I557" s="116" t="n">
        <v>10.0</v>
      </c>
      <c r="J557" s="117" t="s">
        <v>152</v>
      </c>
      <c r="K557" s="117" t="s">
        <v>72</v>
      </c>
      <c r="L557" s="118" t="s">
        <v>1793</v>
      </c>
      <c r="M557" s="117" t="s">
        <v>83</v>
      </c>
      <c r="N557" s="117" t="s">
        <v>83</v>
      </c>
      <c r="O557" s="117" t="s">
        <v>94</v>
      </c>
      <c r="P557" s="119">
        <f>IF(INDIRECT("G557")="Mercado Shops","-",IF(INDIRECT("O557")="Clássico","11%","-"))</f>
      </c>
      <c r="Q557" s="119">
        <f>IF(INDIRECT("G557")="Mercado Livre","-",IF(INDIRECT("O557")="Clássico","1.99%","-"))</f>
      </c>
      <c r="R557" s="119" t="s">
        <v>1436</v>
      </c>
      <c r="S557" s="119" t="s">
        <v>84</v>
      </c>
    </row>
    <row r="558" ht="50.0" customHeight="true">
      <c r="A558" s="114" t="s">
        <v>1794</v>
      </c>
      <c r="B558" s="114"/>
      <c r="C558" s="115"/>
      <c r="D558" s="115" t="s">
        <v>1795</v>
      </c>
      <c r="E558" s="114" t="s">
        <v>69</v>
      </c>
      <c r="F558" s="116" t="n">
        <v>1.0</v>
      </c>
      <c r="G558" s="117" t="s">
        <v>70</v>
      </c>
      <c r="H558" s="116" t="n">
        <v>10.0</v>
      </c>
      <c r="I558" s="116" t="n">
        <v>10.0</v>
      </c>
      <c r="J558" s="117" t="s">
        <v>152</v>
      </c>
      <c r="K558" s="117" t="s">
        <v>72</v>
      </c>
      <c r="L558" s="118" t="s">
        <v>22</v>
      </c>
      <c r="M558" s="117" t="s">
        <v>83</v>
      </c>
      <c r="N558" s="117" t="s">
        <v>83</v>
      </c>
      <c r="O558" s="117" t="s">
        <v>94</v>
      </c>
      <c r="P558" s="119">
        <f>IF(INDIRECT("G558")="Mercado Shops","-",IF(INDIRECT("O558")="Clássico","11%","-"))</f>
      </c>
      <c r="Q558" s="119">
        <f>IF(INDIRECT("G558")="Mercado Livre","-",IF(INDIRECT("O558")="Clássico","1.99%","-"))</f>
      </c>
      <c r="R558" s="119" t="s">
        <v>1436</v>
      </c>
      <c r="S558" s="119" t="s">
        <v>84</v>
      </c>
    </row>
    <row r="559" ht="50.0" customHeight="true">
      <c r="A559" s="114" t="s">
        <v>1796</v>
      </c>
      <c r="B559" s="114"/>
      <c r="C559" s="115"/>
      <c r="D559" s="115" t="s">
        <v>1797</v>
      </c>
      <c r="E559" s="114" t="s">
        <v>69</v>
      </c>
      <c r="F559" s="116" t="n">
        <v>1.0</v>
      </c>
      <c r="G559" s="117" t="s">
        <v>70</v>
      </c>
      <c r="H559" s="116" t="n">
        <v>8.0</v>
      </c>
      <c r="I559" s="116" t="n">
        <v>8.0</v>
      </c>
      <c r="J559" s="117" t="s">
        <v>152</v>
      </c>
      <c r="K559" s="117" t="s">
        <v>72</v>
      </c>
      <c r="L559" s="118" t="s">
        <v>22</v>
      </c>
      <c r="M559" s="117" t="s">
        <v>83</v>
      </c>
      <c r="N559" s="117" t="s">
        <v>74</v>
      </c>
      <c r="O559" s="117" t="s">
        <v>94</v>
      </c>
      <c r="P559" s="119">
        <f>IF(INDIRECT("G559")="Mercado Shops","-",IF(INDIRECT("O559")="Clássico","11%","-"))</f>
      </c>
      <c r="Q559" s="119">
        <f>IF(INDIRECT("G559")="Mercado Livre","-",IF(INDIRECT("O559")="Clássico","1.99%","-"))</f>
      </c>
      <c r="R559" s="119" t="s">
        <v>1436</v>
      </c>
      <c r="S559" s="119" t="s">
        <v>84</v>
      </c>
    </row>
    <row r="560" ht="50.0" customHeight="true">
      <c r="A560" s="114" t="s">
        <v>1798</v>
      </c>
      <c r="B560" s="114"/>
      <c r="C560" s="115"/>
      <c r="D560" s="115" t="s">
        <v>1797</v>
      </c>
      <c r="E560" s="114" t="s">
        <v>69</v>
      </c>
      <c r="F560" s="116" t="n">
        <v>1.0</v>
      </c>
      <c r="G560" s="117" t="s">
        <v>70</v>
      </c>
      <c r="H560" s="116" t="n">
        <v>10.0</v>
      </c>
      <c r="I560" s="116" t="n">
        <v>10.0</v>
      </c>
      <c r="J560" s="117" t="s">
        <v>71</v>
      </c>
      <c r="K560" s="117" t="s">
        <v>72</v>
      </c>
      <c r="L560" s="118" t="s">
        <v>22</v>
      </c>
      <c r="M560" s="117" t="s">
        <v>83</v>
      </c>
      <c r="N560" s="117" t="s">
        <v>83</v>
      </c>
      <c r="O560" s="117" t="s">
        <v>94</v>
      </c>
      <c r="P560" s="119">
        <f>IF(INDIRECT("G560")="Mercado Shops","-",IF(INDIRECT("O560")="Clássico","11%","-"))</f>
      </c>
      <c r="Q560" s="119">
        <f>IF(INDIRECT("G560")="Mercado Livre","-",IF(INDIRECT("O560")="Clássico","1.99%","-"))</f>
      </c>
      <c r="R560" s="119" t="s">
        <v>1436</v>
      </c>
      <c r="S560" s="119" t="s">
        <v>84</v>
      </c>
    </row>
    <row r="561" ht="50.0" customHeight="true">
      <c r="A561" s="114" t="s">
        <v>1799</v>
      </c>
      <c r="B561" s="114"/>
      <c r="C561" s="115"/>
      <c r="D561" s="115" t="s">
        <v>1800</v>
      </c>
      <c r="E561" s="114" t="s">
        <v>69</v>
      </c>
      <c r="F561" s="116" t="n">
        <v>1.0</v>
      </c>
      <c r="G561" s="117" t="s">
        <v>70</v>
      </c>
      <c r="H561" s="116" t="n">
        <v>10.0</v>
      </c>
      <c r="I561" s="116" t="n">
        <v>10.0</v>
      </c>
      <c r="J561" s="117" t="s">
        <v>71</v>
      </c>
      <c r="K561" s="117" t="s">
        <v>72</v>
      </c>
      <c r="L561" s="118" t="s">
        <v>1801</v>
      </c>
      <c r="M561" s="117" t="s">
        <v>83</v>
      </c>
      <c r="N561" s="117" t="s">
        <v>83</v>
      </c>
      <c r="O561" s="117" t="s">
        <v>94</v>
      </c>
      <c r="P561" s="119">
        <f>IF(INDIRECT("G561")="Mercado Shops","-",IF(INDIRECT("O561")="Clássico","11%","-"))</f>
      </c>
      <c r="Q561" s="119">
        <f>IF(INDIRECT("G561")="Mercado Livre","-",IF(INDIRECT("O561")="Clássico","1.99%","-"))</f>
      </c>
      <c r="R561" s="119" t="s">
        <v>1436</v>
      </c>
      <c r="S561" s="119" t="s">
        <v>84</v>
      </c>
    </row>
    <row r="562" ht="50.0" customHeight="true">
      <c r="A562" s="114" t="s">
        <v>1802</v>
      </c>
      <c r="B562" s="114"/>
      <c r="C562" s="115"/>
      <c r="D562" s="115" t="s">
        <v>1803</v>
      </c>
      <c r="E562" s="114" t="s">
        <v>69</v>
      </c>
      <c r="F562" s="116" t="n">
        <v>1.0</v>
      </c>
      <c r="G562" s="117" t="s">
        <v>70</v>
      </c>
      <c r="H562" s="116" t="n">
        <v>370.0</v>
      </c>
      <c r="I562" s="116" t="n">
        <v>320.0</v>
      </c>
      <c r="J562" s="117" t="s">
        <v>71</v>
      </c>
      <c r="K562" s="117" t="s">
        <v>72</v>
      </c>
      <c r="L562" s="118" t="s">
        <v>1804</v>
      </c>
      <c r="M562" s="117" t="s">
        <v>74</v>
      </c>
      <c r="N562" s="117" t="s">
        <v>74</v>
      </c>
      <c r="O562" s="117" t="s">
        <v>94</v>
      </c>
      <c r="P562" s="119">
        <f>IF(INDIRECT("G562")="Mercado Shops","-",IF(INDIRECT("O562")="Clássico","11.5%","-"))</f>
      </c>
      <c r="Q562" s="119">
        <f>IF(INDIRECT("G562")="Mercado Livre","-",IF(INDIRECT("O562")="Clássico","1.99%","-"))</f>
      </c>
      <c r="R562" s="119" t="s">
        <v>1436</v>
      </c>
      <c r="S562" s="119" t="s">
        <v>218</v>
      </c>
    </row>
    <row r="563" ht="50.0" customHeight="true">
      <c r="A563" s="114" t="s">
        <v>1805</v>
      </c>
      <c r="B563" s="114"/>
      <c r="C563" s="115" t="s">
        <v>1806</v>
      </c>
      <c r="D563" s="115" t="s">
        <v>1807</v>
      </c>
      <c r="E563" s="114" t="s">
        <v>69</v>
      </c>
      <c r="F563" s="116" t="n">
        <v>1.0</v>
      </c>
      <c r="G563" s="117" t="s">
        <v>70</v>
      </c>
      <c r="H563" s="116" t="n">
        <v>1600.0</v>
      </c>
      <c r="I563" s="116" t="n">
        <v>1600.0</v>
      </c>
      <c r="J563" s="117" t="s">
        <v>152</v>
      </c>
      <c r="K563" s="117" t="s">
        <v>72</v>
      </c>
      <c r="L563" s="118" t="s">
        <v>1808</v>
      </c>
      <c r="M563" s="117" t="s">
        <v>74</v>
      </c>
      <c r="N563" s="117" t="s">
        <v>74</v>
      </c>
      <c r="O563" s="117" t="s">
        <v>75</v>
      </c>
      <c r="P563" s="119">
        <f>IF(INDIRECT("G563")="Mercado Shops","-",IF(INDIRECT("O563")="Premium","18%","-"))</f>
      </c>
      <c r="Q563" s="119">
        <f>IF(INDIRECT("G563")="Mercado Livre","-",IF(INDIRECT("O563")="Premium","11.99%","-"))</f>
      </c>
      <c r="R563" s="119" t="s">
        <v>1436</v>
      </c>
      <c r="S563" s="119" t="s">
        <v>95</v>
      </c>
    </row>
    <row r="564" ht="50.0" customHeight="true">
      <c r="A564" s="114" t="s">
        <v>1809</v>
      </c>
      <c r="B564" s="114"/>
      <c r="C564" s="115"/>
      <c r="D564" s="115" t="s">
        <v>1810</v>
      </c>
      <c r="E564" s="114" t="s">
        <v>69</v>
      </c>
      <c r="F564" s="116" t="n">
        <v>1.0</v>
      </c>
      <c r="G564" s="117" t="s">
        <v>70</v>
      </c>
      <c r="H564" s="116" t="n">
        <v>10000.0</v>
      </c>
      <c r="I564" s="116" t="n">
        <v>10000.0</v>
      </c>
      <c r="J564" s="117" t="s">
        <v>71</v>
      </c>
      <c r="K564" s="117" t="s">
        <v>72</v>
      </c>
      <c r="L564" s="118" t="s">
        <v>1811</v>
      </c>
      <c r="M564" s="117" t="s">
        <v>83</v>
      </c>
      <c r="N564" s="117" t="s">
        <v>82</v>
      </c>
      <c r="O564" s="117" t="s">
        <v>94</v>
      </c>
      <c r="P564" s="119">
        <f>IF(INDIRECT("G564")="Mercado Shops","-",IF(INDIRECT("O564")="Clássico","11%","-"))</f>
      </c>
      <c r="Q564" s="119">
        <f>IF(INDIRECT("G564")="Mercado Livre","-",IF(INDIRECT("O564")="Clássico","1.99%","-"))</f>
      </c>
      <c r="R564" s="119" t="s">
        <v>1436</v>
      </c>
      <c r="S564" s="119" t="s">
        <v>84</v>
      </c>
    </row>
    <row r="565" ht="50.0" customHeight="true">
      <c r="A565" s="114" t="s">
        <v>1812</v>
      </c>
      <c r="B565" s="114"/>
      <c r="C565" s="115"/>
      <c r="D565" s="115" t="s">
        <v>1813</v>
      </c>
      <c r="E565" s="114" t="s">
        <v>69</v>
      </c>
      <c r="F565" s="116" t="n">
        <v>1.0</v>
      </c>
      <c r="G565" s="117" t="s">
        <v>40</v>
      </c>
      <c r="H565" s="116" t="n">
        <v>380.0</v>
      </c>
      <c r="I565" s="116" t="n">
        <v>350.0</v>
      </c>
      <c r="J565" s="117" t="s">
        <v>71</v>
      </c>
      <c r="K565" s="117" t="s">
        <v>72</v>
      </c>
      <c r="L565" s="118" t="s">
        <v>1814</v>
      </c>
      <c r="M565" s="117" t="s">
        <v>74</v>
      </c>
      <c r="N565" s="117" t="s">
        <v>74</v>
      </c>
      <c r="O565" s="117" t="s">
        <v>94</v>
      </c>
      <c r="P565" s="119">
        <f>IF(INDIRECT("G565")="Mercado Shops","-",IF(INDIRECT("O565")="Clássico","11.5%","-"))</f>
      </c>
      <c r="Q565" s="119">
        <f>IF(INDIRECT("G565")="Mercado Livre","-",IF(INDIRECT("O565")="Clássico","1.99%","-"))</f>
      </c>
      <c r="R565" s="119" t="s">
        <v>1436</v>
      </c>
      <c r="S565" s="119" t="s">
        <v>218</v>
      </c>
    </row>
    <row r="566" ht="50.0" customHeight="true">
      <c r="A566" s="114" t="s">
        <v>1815</v>
      </c>
      <c r="B566" s="114"/>
      <c r="C566" s="114" t="s">
        <v>22</v>
      </c>
      <c r="D566" s="115" t="s">
        <v>1816</v>
      </c>
      <c r="E566" s="114" t="s">
        <v>69</v>
      </c>
      <c r="F566" s="119" t="s">
        <v>92</v>
      </c>
      <c r="G566" s="117" t="s">
        <v>70</v>
      </c>
      <c r="H566" s="116" t="n">
        <v>450.0</v>
      </c>
      <c r="I566" s="116" t="n">
        <v>400.0</v>
      </c>
      <c r="J566" s="117" t="s">
        <v>71</v>
      </c>
      <c r="K566" s="117" t="s">
        <v>72</v>
      </c>
      <c r="L566" s="118" t="s">
        <v>1817</v>
      </c>
      <c r="M566" s="117" t="s">
        <v>83</v>
      </c>
      <c r="N566" s="117" t="s">
        <v>82</v>
      </c>
      <c r="O566" s="117" t="s">
        <v>94</v>
      </c>
      <c r="P566" s="119">
        <f>IF(INDIRECT("G566")="Mercado Shops","-",IF(INDIRECT("O566")="Clássico","13%","-"))</f>
      </c>
      <c r="Q566" s="119">
        <f>IF(INDIRECT("G566")="Mercado Livre","-",IF(INDIRECT("O566")="Clássico","1.99%","-"))</f>
      </c>
      <c r="R566" s="119" t="s">
        <v>1436</v>
      </c>
      <c r="S566" s="119" t="s">
        <v>95</v>
      </c>
    </row>
    <row r="567" ht="50.0" customHeight="true">
      <c r="A567" s="114" t="s">
        <v>1815</v>
      </c>
      <c r="B567" s="114" t="s">
        <v>1818</v>
      </c>
      <c r="C567" s="115"/>
      <c r="D567" s="120">
        <f>"     "&amp;D566</f>
      </c>
      <c r="E567" s="114" t="s">
        <v>104</v>
      </c>
      <c r="F567" s="116" t="n">
        <v>1.0</v>
      </c>
      <c r="G567" s="119">
        <f>G566&amp;"     "</f>
      </c>
      <c r="H567" s="119">
        <f>H566</f>
      </c>
      <c r="I567" s="119">
        <f>I566</f>
      </c>
      <c r="J567" s="119">
        <f>J566</f>
      </c>
      <c r="K567" s="119">
        <f>K566&amp;"     "</f>
      </c>
      <c r="L567" s="120">
        <f>L566</f>
      </c>
      <c r="M567" s="119">
        <f>M566&amp;"     "</f>
      </c>
      <c r="N567" s="119">
        <f>N566&amp;"     "</f>
      </c>
      <c r="O567" s="119">
        <f>O566&amp;"     "</f>
      </c>
      <c r="P567" s="119">
        <f>P566</f>
      </c>
      <c r="Q567" s="119">
        <f>Q566</f>
      </c>
      <c r="R567" s="119">
        <f>R566</f>
      </c>
      <c r="S567" s="119" t="s">
        <v>95</v>
      </c>
    </row>
    <row r="568" ht="50.0" customHeight="true">
      <c r="A568" s="114" t="s">
        <v>1819</v>
      </c>
      <c r="B568" s="114"/>
      <c r="C568" s="115"/>
      <c r="D568" s="115" t="s">
        <v>1820</v>
      </c>
      <c r="E568" s="114" t="s">
        <v>69</v>
      </c>
      <c r="F568" s="116" t="n">
        <v>1.0</v>
      </c>
      <c r="G568" s="117" t="s">
        <v>70</v>
      </c>
      <c r="H568" s="116" t="n">
        <v>450.0</v>
      </c>
      <c r="I568" s="116" t="n">
        <v>385.0</v>
      </c>
      <c r="J568" s="117" t="s">
        <v>71</v>
      </c>
      <c r="K568" s="117" t="s">
        <v>72</v>
      </c>
      <c r="L568" s="118" t="s">
        <v>1821</v>
      </c>
      <c r="M568" s="117" t="s">
        <v>83</v>
      </c>
      <c r="N568" s="117" t="s">
        <v>82</v>
      </c>
      <c r="O568" s="117" t="s">
        <v>94</v>
      </c>
      <c r="P568" s="119">
        <f>IF(INDIRECT("G568")="Mercado Shops","-",IF(INDIRECT("O568")="Clássico","13%","-"))</f>
      </c>
      <c r="Q568" s="119">
        <f>IF(INDIRECT("G568")="Mercado Livre","-",IF(INDIRECT("O568")="Clássico","1.99%","-"))</f>
      </c>
      <c r="R568" s="119" t="s">
        <v>1436</v>
      </c>
      <c r="S568" s="119" t="s">
        <v>166</v>
      </c>
    </row>
    <row r="569" ht="50.0" customHeight="true">
      <c r="A569" s="114" t="s">
        <v>1822</v>
      </c>
      <c r="B569" s="114"/>
      <c r="C569" s="115" t="s">
        <v>1823</v>
      </c>
      <c r="D569" s="115" t="s">
        <v>1824</v>
      </c>
      <c r="E569" s="114" t="s">
        <v>69</v>
      </c>
      <c r="F569" s="116" t="n">
        <v>1.0</v>
      </c>
      <c r="G569" s="117" t="s">
        <v>70</v>
      </c>
      <c r="H569" s="116" t="n">
        <v>147.0</v>
      </c>
      <c r="I569" s="116" t="n">
        <v>147.0</v>
      </c>
      <c r="J569" s="117" t="s">
        <v>152</v>
      </c>
      <c r="K569" s="117" t="s">
        <v>72</v>
      </c>
      <c r="L569" s="118" t="s">
        <v>1825</v>
      </c>
      <c r="M569" s="117" t="s">
        <v>74</v>
      </c>
      <c r="N569" s="117" t="s">
        <v>74</v>
      </c>
      <c r="O569" s="117" t="s">
        <v>94</v>
      </c>
      <c r="P569" s="119">
        <f>IF(INDIRECT("G569")="Mercado Shops","-",IF(INDIRECT("O569")="Clássico","11.5%","-"))</f>
      </c>
      <c r="Q569" s="119">
        <f>IF(INDIRECT("G569")="Mercado Livre","-",IF(INDIRECT("O569")="Clássico","1.99%","-"))</f>
      </c>
      <c r="R569" s="119" t="s">
        <v>1436</v>
      </c>
      <c r="S569" s="119" t="s">
        <v>218</v>
      </c>
    </row>
    <row r="570" ht="50.0" customHeight="true">
      <c r="A570" s="114" t="s">
        <v>1826</v>
      </c>
      <c r="B570" s="114"/>
      <c r="C570" s="115" t="s">
        <v>1827</v>
      </c>
      <c r="D570" s="115" t="s">
        <v>394</v>
      </c>
      <c r="E570" s="114" t="s">
        <v>69</v>
      </c>
      <c r="F570" s="116" t="n">
        <v>1.0</v>
      </c>
      <c r="G570" s="117" t="s">
        <v>70</v>
      </c>
      <c r="H570" s="116" t="n">
        <v>400.0</v>
      </c>
      <c r="I570" s="116" t="n">
        <v>349.0</v>
      </c>
      <c r="J570" s="117" t="s">
        <v>71</v>
      </c>
      <c r="K570" s="117" t="s">
        <v>72</v>
      </c>
      <c r="L570" s="118" t="s">
        <v>395</v>
      </c>
      <c r="M570" s="117" t="s">
        <v>83</v>
      </c>
      <c r="N570" s="117" t="s">
        <v>83</v>
      </c>
      <c r="O570" s="117" t="s">
        <v>75</v>
      </c>
      <c r="P570" s="119">
        <f>IF(INDIRECT("G570")="Mercado Shops","-",IF(INDIRECT("O570")="Premium","16%","-"))</f>
      </c>
      <c r="Q570" s="119">
        <f>IF(INDIRECT("G570")="Mercado Livre","-",IF(INDIRECT("O570")="Premium","11.99%","-"))</f>
      </c>
      <c r="R570" s="119" t="s">
        <v>1436</v>
      </c>
      <c r="S570" s="119" t="s">
        <v>84</v>
      </c>
    </row>
    <row r="571" ht="50.0" customHeight="true">
      <c r="A571" s="114" t="s">
        <v>1828</v>
      </c>
      <c r="B571" s="114"/>
      <c r="C571" s="114" t="s">
        <v>22</v>
      </c>
      <c r="D571" s="115" t="s">
        <v>1829</v>
      </c>
      <c r="E571" s="114" t="s">
        <v>69</v>
      </c>
      <c r="F571" s="119" t="s">
        <v>92</v>
      </c>
      <c r="G571" s="117" t="s">
        <v>70</v>
      </c>
      <c r="H571" s="116" t="n">
        <v>4999.0</v>
      </c>
      <c r="I571" s="116" t="n">
        <v>4500.0</v>
      </c>
      <c r="J571" s="117" t="s">
        <v>71</v>
      </c>
      <c r="K571" s="117" t="s">
        <v>72</v>
      </c>
      <c r="L571" s="118" t="s">
        <v>1830</v>
      </c>
      <c r="M571" s="117" t="s">
        <v>82</v>
      </c>
      <c r="N571" s="117" t="s">
        <v>82</v>
      </c>
      <c r="O571" s="117" t="s">
        <v>75</v>
      </c>
      <c r="P571" s="119">
        <f>IF(INDIRECT("G571")="Mercado Shops","-",IF(INDIRECT("O571")="Premium","16%","-"))</f>
      </c>
      <c r="Q571" s="119">
        <f>IF(INDIRECT("G571")="Mercado Livre","-",IF(INDIRECT("O571")="Premium","11.99%","-"))</f>
      </c>
      <c r="R571" s="119" t="s">
        <v>1436</v>
      </c>
      <c r="S571" s="119" t="s">
        <v>102</v>
      </c>
    </row>
    <row r="572" ht="50.0" customHeight="true">
      <c r="A572" s="114" t="s">
        <v>1828</v>
      </c>
      <c r="B572" s="114" t="s">
        <v>1831</v>
      </c>
      <c r="C572" s="115"/>
      <c r="D572" s="120">
        <f>"     "&amp;D571</f>
      </c>
      <c r="E572" s="114" t="s">
        <v>1832</v>
      </c>
      <c r="F572" s="116" t="n">
        <v>1.0</v>
      </c>
      <c r="G572" s="119">
        <f>G571&amp;"     "</f>
      </c>
      <c r="H572" s="119">
        <f>H571</f>
      </c>
      <c r="I572" s="119">
        <f>I571</f>
      </c>
      <c r="J572" s="119">
        <f>J571</f>
      </c>
      <c r="K572" s="119">
        <f>K571&amp;"     "</f>
      </c>
      <c r="L572" s="120">
        <f>L571</f>
      </c>
      <c r="M572" s="119">
        <f>M571&amp;"     "</f>
      </c>
      <c r="N572" s="119">
        <f>N571&amp;"     "</f>
      </c>
      <c r="O572" s="119">
        <f>O571&amp;"     "</f>
      </c>
      <c r="P572" s="119">
        <f>P571</f>
      </c>
      <c r="Q572" s="119">
        <f>Q571</f>
      </c>
      <c r="R572" s="119">
        <f>R571</f>
      </c>
      <c r="S572" s="119" t="s">
        <v>102</v>
      </c>
    </row>
    <row r="573" ht="50.0" customHeight="true">
      <c r="A573" s="114" t="s">
        <v>1833</v>
      </c>
      <c r="B573" s="114"/>
      <c r="C573" s="114" t="s">
        <v>22</v>
      </c>
      <c r="D573" s="115" t="s">
        <v>1834</v>
      </c>
      <c r="E573" s="114" t="s">
        <v>69</v>
      </c>
      <c r="F573" s="119" t="s">
        <v>92</v>
      </c>
      <c r="G573" s="117" t="s">
        <v>38</v>
      </c>
      <c r="H573" s="116" t="n">
        <v>2400.0</v>
      </c>
      <c r="I573" s="116" t="n">
        <v>2350.0</v>
      </c>
      <c r="J573" s="117" t="s">
        <v>71</v>
      </c>
      <c r="K573" s="117" t="s">
        <v>72</v>
      </c>
      <c r="L573" s="118" t="s">
        <v>22</v>
      </c>
      <c r="M573" s="117" t="s">
        <v>82</v>
      </c>
      <c r="N573" s="117" t="s">
        <v>82</v>
      </c>
      <c r="O573" s="117" t="s">
        <v>75</v>
      </c>
      <c r="P573" s="119">
        <f>IF(INDIRECT("G573")="Mercado Shops","-",IF(INDIRECT("O573")="Premium","16%","-"))</f>
      </c>
      <c r="Q573" s="119">
        <f>IF(INDIRECT("G573")="Mercado Livre","-",IF(INDIRECT("O573")="Premium","11.99%","-"))</f>
      </c>
      <c r="R573" s="119" t="s">
        <v>1436</v>
      </c>
      <c r="S573" s="119" t="s">
        <v>102</v>
      </c>
    </row>
    <row r="574" ht="50.0" customHeight="true">
      <c r="A574" s="114" t="s">
        <v>1833</v>
      </c>
      <c r="B574" s="114" t="s">
        <v>1835</v>
      </c>
      <c r="C574" s="115"/>
      <c r="D574" s="120">
        <f>"     "&amp;D573</f>
      </c>
      <c r="E574" s="114" t="s">
        <v>104</v>
      </c>
      <c r="F574" s="116" t="n">
        <v>1.0</v>
      </c>
      <c r="G574" s="119">
        <f>G573&amp;"     "</f>
      </c>
      <c r="H574" s="119">
        <f>H573</f>
      </c>
      <c r="I574" s="119">
        <f>I573</f>
      </c>
      <c r="J574" s="119">
        <f>J573</f>
      </c>
      <c r="K574" s="119">
        <f>K573&amp;"     "</f>
      </c>
      <c r="L574" s="120">
        <f>L573</f>
      </c>
      <c r="M574" s="119">
        <f>M573&amp;"     "</f>
      </c>
      <c r="N574" s="119">
        <f>N573&amp;"     "</f>
      </c>
      <c r="O574" s="119">
        <f>O573&amp;"     "</f>
      </c>
      <c r="P574" s="119">
        <f>P573</f>
      </c>
      <c r="Q574" s="119">
        <f>Q573</f>
      </c>
      <c r="R574" s="119">
        <f>R573</f>
      </c>
      <c r="S574" s="119" t="s">
        <v>102</v>
      </c>
    </row>
    <row r="575" ht="50.0" customHeight="true">
      <c r="A575" s="114" t="s">
        <v>1836</v>
      </c>
      <c r="B575" s="114"/>
      <c r="C575" s="114" t="s">
        <v>22</v>
      </c>
      <c r="D575" s="115" t="s">
        <v>1837</v>
      </c>
      <c r="E575" s="114" t="s">
        <v>69</v>
      </c>
      <c r="F575" s="119" t="s">
        <v>92</v>
      </c>
      <c r="G575" s="117" t="s">
        <v>70</v>
      </c>
      <c r="H575" s="116" t="n">
        <v>310.0</v>
      </c>
      <c r="I575" s="116" t="n">
        <v>260.0</v>
      </c>
      <c r="J575" s="117" t="s">
        <v>71</v>
      </c>
      <c r="K575" s="117" t="s">
        <v>72</v>
      </c>
      <c r="L575" s="118" t="s">
        <v>1838</v>
      </c>
      <c r="M575" s="117" t="s">
        <v>82</v>
      </c>
      <c r="N575" s="117" t="s">
        <v>83</v>
      </c>
      <c r="O575" s="117" t="s">
        <v>75</v>
      </c>
      <c r="P575" s="119">
        <f>IF(INDIRECT("G575")="Mercado Shops","-",IF(INDIRECT("O575")="Premium","18%","-"))</f>
      </c>
      <c r="Q575" s="119">
        <f>IF(INDIRECT("G575")="Mercado Livre","-",IF(INDIRECT("O575")="Premium","11.99%","-"))</f>
      </c>
      <c r="R575" s="119" t="s">
        <v>1436</v>
      </c>
      <c r="S575" s="119" t="s">
        <v>595</v>
      </c>
    </row>
    <row r="576" ht="50.0" customHeight="true">
      <c r="A576" s="114" t="s">
        <v>1836</v>
      </c>
      <c r="B576" s="114" t="s">
        <v>1839</v>
      </c>
      <c r="C576" s="115" t="s">
        <v>1840</v>
      </c>
      <c r="D576" s="120">
        <f>"     "&amp;D575</f>
      </c>
      <c r="E576" s="114" t="s">
        <v>1841</v>
      </c>
      <c r="F576" s="116" t="n">
        <v>1.0</v>
      </c>
      <c r="G576" s="119">
        <f>G575&amp;"     "</f>
      </c>
      <c r="H576" s="119">
        <f>H575</f>
      </c>
      <c r="I576" s="119">
        <f>I575</f>
      </c>
      <c r="J576" s="119">
        <f>J575</f>
      </c>
      <c r="K576" s="119">
        <f>K575&amp;"     "</f>
      </c>
      <c r="L576" s="120">
        <f>L575</f>
      </c>
      <c r="M576" s="119">
        <f>M575&amp;"     "</f>
      </c>
      <c r="N576" s="119">
        <f>N575&amp;"     "</f>
      </c>
      <c r="O576" s="119">
        <f>O575&amp;"     "</f>
      </c>
      <c r="P576" s="119">
        <f>P575</f>
      </c>
      <c r="Q576" s="119">
        <f>Q575</f>
      </c>
      <c r="R576" s="119">
        <f>R575</f>
      </c>
      <c r="S576" s="119" t="s">
        <v>595</v>
      </c>
    </row>
    <row r="577" ht="50.0" customHeight="true">
      <c r="A577" s="114" t="s">
        <v>1842</v>
      </c>
      <c r="B577" s="114"/>
      <c r="C577" s="115" t="s">
        <v>1843</v>
      </c>
      <c r="D577" s="115" t="s">
        <v>1844</v>
      </c>
      <c r="E577" s="114" t="s">
        <v>69</v>
      </c>
      <c r="F577" s="116" t="n">
        <v>1.0</v>
      </c>
      <c r="G577" s="117" t="s">
        <v>70</v>
      </c>
      <c r="H577" s="116" t="n">
        <v>900.0</v>
      </c>
      <c r="I577" s="116" t="n">
        <v>850.0</v>
      </c>
      <c r="J577" s="117" t="s">
        <v>71</v>
      </c>
      <c r="K577" s="117" t="s">
        <v>72</v>
      </c>
      <c r="L577" s="118" t="s">
        <v>1845</v>
      </c>
      <c r="M577" s="117" t="s">
        <v>82</v>
      </c>
      <c r="N577" s="117" t="s">
        <v>82</v>
      </c>
      <c r="O577" s="117" t="s">
        <v>75</v>
      </c>
      <c r="P577" s="119">
        <f>IF(INDIRECT("G577")="Mercado Shops","-",IF(INDIRECT("O577")="Premium","16%","-"))</f>
      </c>
      <c r="Q577" s="119">
        <f>IF(INDIRECT("G577")="Mercado Livre","-",IF(INDIRECT("O577")="Premium","11.99%","-"))</f>
      </c>
      <c r="R577" s="119" t="s">
        <v>1436</v>
      </c>
      <c r="S577" s="119" t="s">
        <v>84</v>
      </c>
    </row>
    <row r="578" ht="50.0" customHeight="true">
      <c r="A578" s="114" t="s">
        <v>1846</v>
      </c>
      <c r="B578" s="114"/>
      <c r="C578" s="114" t="s">
        <v>22</v>
      </c>
      <c r="D578" s="115" t="s">
        <v>1847</v>
      </c>
      <c r="E578" s="114" t="s">
        <v>69</v>
      </c>
      <c r="F578" s="119" t="s">
        <v>92</v>
      </c>
      <c r="G578" s="117" t="s">
        <v>40</v>
      </c>
      <c r="H578" s="116" t="n">
        <v>1100.0</v>
      </c>
      <c r="I578" s="116" t="n">
        <v>970.0</v>
      </c>
      <c r="J578" s="117" t="s">
        <v>71</v>
      </c>
      <c r="K578" s="117" t="s">
        <v>72</v>
      </c>
      <c r="L578" s="118" t="s">
        <v>1848</v>
      </c>
      <c r="M578" s="117" t="s">
        <v>83</v>
      </c>
      <c r="N578" s="117" t="s">
        <v>82</v>
      </c>
      <c r="O578" s="117" t="s">
        <v>75</v>
      </c>
      <c r="P578" s="119">
        <f>IF(INDIRECT("G578")="Mercado Shops","-",IF(INDIRECT("O578")="Premium","18%","-"))</f>
      </c>
      <c r="Q578" s="119">
        <f>IF(INDIRECT("G578")="Mercado Livre","-",IF(INDIRECT("O578")="Premium","11.99%","-"))</f>
      </c>
      <c r="R578" s="119" t="s">
        <v>1436</v>
      </c>
      <c r="S578" s="119" t="s">
        <v>95</v>
      </c>
    </row>
    <row r="579" ht="50.0" customHeight="true">
      <c r="A579" s="114" t="s">
        <v>1846</v>
      </c>
      <c r="B579" s="114" t="s">
        <v>1849</v>
      </c>
      <c r="C579" s="115" t="s">
        <v>1850</v>
      </c>
      <c r="D579" s="120">
        <f>"     "&amp;D578</f>
      </c>
      <c r="E579" s="114" t="s">
        <v>104</v>
      </c>
      <c r="F579" s="116" t="n">
        <v>1.0</v>
      </c>
      <c r="G579" s="119">
        <f>G578&amp;"     "</f>
      </c>
      <c r="H579" s="119">
        <f>H578</f>
      </c>
      <c r="I579" s="119">
        <f>I578</f>
      </c>
      <c r="J579" s="119">
        <f>J578</f>
      </c>
      <c r="K579" s="119">
        <f>K578&amp;"     "</f>
      </c>
      <c r="L579" s="120">
        <f>L578</f>
      </c>
      <c r="M579" s="119">
        <f>M578&amp;"     "</f>
      </c>
      <c r="N579" s="119">
        <f>N578&amp;"     "</f>
      </c>
      <c r="O579" s="119">
        <f>O578&amp;"     "</f>
      </c>
      <c r="P579" s="119">
        <f>P578</f>
      </c>
      <c r="Q579" s="119">
        <f>Q578</f>
      </c>
      <c r="R579" s="119">
        <f>R578</f>
      </c>
      <c r="S579" s="119" t="s">
        <v>95</v>
      </c>
    </row>
    <row r="580" ht="50.0" customHeight="true">
      <c r="A580" s="114" t="s">
        <v>1851</v>
      </c>
      <c r="B580" s="114"/>
      <c r="C580" s="114" t="s">
        <v>22</v>
      </c>
      <c r="D580" s="115" t="s">
        <v>1852</v>
      </c>
      <c r="E580" s="114" t="s">
        <v>69</v>
      </c>
      <c r="F580" s="119" t="s">
        <v>92</v>
      </c>
      <c r="G580" s="117" t="s">
        <v>70</v>
      </c>
      <c r="H580" s="116" t="n">
        <v>240.0</v>
      </c>
      <c r="I580" s="116" t="n">
        <v>210.0</v>
      </c>
      <c r="J580" s="117" t="s">
        <v>71</v>
      </c>
      <c r="K580" s="117" t="s">
        <v>72</v>
      </c>
      <c r="L580" s="118" t="s">
        <v>1853</v>
      </c>
      <c r="M580" s="117" t="s">
        <v>82</v>
      </c>
      <c r="N580" s="117" t="s">
        <v>82</v>
      </c>
      <c r="O580" s="117" t="s">
        <v>94</v>
      </c>
      <c r="P580" s="119">
        <f>IF(INDIRECT("G580")="Mercado Shops","-",IF(INDIRECT("O580")="Clássico","13%","-"))</f>
      </c>
      <c r="Q580" s="119">
        <f>IF(INDIRECT("G580")="Mercado Livre","-",IF(INDIRECT("O580")="Clássico","1.99%","-"))</f>
      </c>
      <c r="R580" s="119" t="s">
        <v>1436</v>
      </c>
      <c r="S580" s="119" t="s">
        <v>95</v>
      </c>
    </row>
    <row r="581" ht="50.0" customHeight="true">
      <c r="A581" s="114" t="s">
        <v>1851</v>
      </c>
      <c r="B581" s="114" t="s">
        <v>1854</v>
      </c>
      <c r="C581" s="115" t="s">
        <v>1855</v>
      </c>
      <c r="D581" s="120">
        <f>"     "&amp;D580</f>
      </c>
      <c r="E581" s="114" t="s">
        <v>405</v>
      </c>
      <c r="F581" s="116" t="n">
        <v>1.0</v>
      </c>
      <c r="G581" s="119">
        <f>G580&amp;"     "</f>
      </c>
      <c r="H581" s="119">
        <f>H580</f>
      </c>
      <c r="I581" s="119">
        <f>I580</f>
      </c>
      <c r="J581" s="119">
        <f>J580</f>
      </c>
      <c r="K581" s="119">
        <f>K580&amp;"     "</f>
      </c>
      <c r="L581" s="120">
        <f>L580</f>
      </c>
      <c r="M581" s="119">
        <f>M580&amp;"     "</f>
      </c>
      <c r="N581" s="119">
        <f>N580&amp;"     "</f>
      </c>
      <c r="O581" s="119">
        <f>O580&amp;"     "</f>
      </c>
      <c r="P581" s="119">
        <f>P580</f>
      </c>
      <c r="Q581" s="119">
        <f>Q580</f>
      </c>
      <c r="R581" s="119">
        <f>R580</f>
      </c>
      <c r="S581" s="119" t="s">
        <v>95</v>
      </c>
    </row>
    <row r="582" ht="50.0" customHeight="true">
      <c r="A582" s="114" t="s">
        <v>1856</v>
      </c>
      <c r="B582" s="114"/>
      <c r="C582" s="115"/>
      <c r="D582" s="115" t="s">
        <v>1857</v>
      </c>
      <c r="E582" s="114" t="s">
        <v>69</v>
      </c>
      <c r="F582" s="116" t="n">
        <v>1.0</v>
      </c>
      <c r="G582" s="117" t="s">
        <v>70</v>
      </c>
      <c r="H582" s="116" t="n">
        <v>170.0</v>
      </c>
      <c r="I582" s="116" t="n">
        <v>140.0</v>
      </c>
      <c r="J582" s="117" t="s">
        <v>71</v>
      </c>
      <c r="K582" s="117" t="s">
        <v>72</v>
      </c>
      <c r="L582" s="118" t="s">
        <v>22</v>
      </c>
      <c r="M582" s="117" t="s">
        <v>83</v>
      </c>
      <c r="N582" s="117" t="s">
        <v>83</v>
      </c>
      <c r="O582" s="117" t="s">
        <v>94</v>
      </c>
      <c r="P582" s="119">
        <f>IF(INDIRECT("G582")="Mercado Shops","-",IF(INDIRECT("O582")="Clássico","11%","-"))</f>
      </c>
      <c r="Q582" s="119">
        <f>IF(INDIRECT("G582")="Mercado Livre","-",IF(INDIRECT("O582")="Clássico","1.99%","-"))</f>
      </c>
      <c r="R582" s="119" t="s">
        <v>1436</v>
      </c>
      <c r="S582" s="119" t="s">
        <v>84</v>
      </c>
    </row>
    <row r="583" ht="50.0" customHeight="true">
      <c r="A583" s="114" t="s">
        <v>1858</v>
      </c>
      <c r="B583" s="114"/>
      <c r="C583" s="115"/>
      <c r="D583" s="115" t="s">
        <v>1859</v>
      </c>
      <c r="E583" s="114" t="s">
        <v>69</v>
      </c>
      <c r="F583" s="116" t="n">
        <v>1.0</v>
      </c>
      <c r="G583" s="117" t="s">
        <v>70</v>
      </c>
      <c r="H583" s="116" t="n">
        <v>25.0</v>
      </c>
      <c r="I583" s="116" t="n">
        <v>25.0</v>
      </c>
      <c r="J583" s="117" t="s">
        <v>152</v>
      </c>
      <c r="K583" s="117" t="s">
        <v>72</v>
      </c>
      <c r="L583" s="118" t="s">
        <v>1860</v>
      </c>
      <c r="M583" s="117" t="s">
        <v>83</v>
      </c>
      <c r="N583" s="117" t="s">
        <v>83</v>
      </c>
      <c r="O583" s="117" t="s">
        <v>94</v>
      </c>
      <c r="P583" s="119">
        <f>IF(INDIRECT("G583")="Mercado Shops","-",IF(INDIRECT("O583")="Clássico","11%","-"))</f>
      </c>
      <c r="Q583" s="119">
        <f>IF(INDIRECT("G583")="Mercado Livre","-",IF(INDIRECT("O583")="Clássico","1.99%","-"))</f>
      </c>
      <c r="R583" s="119" t="s">
        <v>1436</v>
      </c>
      <c r="S583" s="119" t="s">
        <v>84</v>
      </c>
    </row>
    <row r="584" ht="50.0" customHeight="true">
      <c r="A584" s="114" t="s">
        <v>1861</v>
      </c>
      <c r="B584" s="114"/>
      <c r="C584" s="114" t="s">
        <v>22</v>
      </c>
      <c r="D584" s="115" t="s">
        <v>1852</v>
      </c>
      <c r="E584" s="114" t="s">
        <v>69</v>
      </c>
      <c r="F584" s="119" t="s">
        <v>92</v>
      </c>
      <c r="G584" s="117" t="s">
        <v>70</v>
      </c>
      <c r="H584" s="116" t="n">
        <v>240.0</v>
      </c>
      <c r="I584" s="116" t="n">
        <v>210.0</v>
      </c>
      <c r="J584" s="117" t="s">
        <v>71</v>
      </c>
      <c r="K584" s="117" t="s">
        <v>72</v>
      </c>
      <c r="L584" s="118" t="s">
        <v>1853</v>
      </c>
      <c r="M584" s="117" t="s">
        <v>83</v>
      </c>
      <c r="N584" s="117" t="s">
        <v>83</v>
      </c>
      <c r="O584" s="117" t="s">
        <v>94</v>
      </c>
      <c r="P584" s="119">
        <f>IF(INDIRECT("G584")="Mercado Shops","-",IF(INDIRECT("O584")="Clássico","13%","-"))</f>
      </c>
      <c r="Q584" s="119">
        <f>IF(INDIRECT("G584")="Mercado Livre","-",IF(INDIRECT("O584")="Clássico","1.99%","-"))</f>
      </c>
      <c r="R584" s="119" t="s">
        <v>1436</v>
      </c>
      <c r="S584" s="119" t="s">
        <v>95</v>
      </c>
    </row>
    <row r="585" ht="50.0" customHeight="true">
      <c r="A585" s="114" t="s">
        <v>1861</v>
      </c>
      <c r="B585" s="114" t="s">
        <v>1862</v>
      </c>
      <c r="C585" s="115"/>
      <c r="D585" s="120">
        <f>"     "&amp;D584</f>
      </c>
      <c r="E585" s="114" t="s">
        <v>405</v>
      </c>
      <c r="F585" s="116" t="n">
        <v>1.0</v>
      </c>
      <c r="G585" s="119">
        <f>G584&amp;"     "</f>
      </c>
      <c r="H585" s="119">
        <f>H584</f>
      </c>
      <c r="I585" s="119">
        <f>I584</f>
      </c>
      <c r="J585" s="119">
        <f>J584</f>
      </c>
      <c r="K585" s="119">
        <f>K584&amp;"     "</f>
      </c>
      <c r="L585" s="120">
        <f>L584</f>
      </c>
      <c r="M585" s="119">
        <f>M584&amp;"     "</f>
      </c>
      <c r="N585" s="119">
        <f>N584&amp;"     "</f>
      </c>
      <c r="O585" s="119">
        <f>O584&amp;"     "</f>
      </c>
      <c r="P585" s="119">
        <f>P584</f>
      </c>
      <c r="Q585" s="119">
        <f>Q584</f>
      </c>
      <c r="R585" s="119">
        <f>R584</f>
      </c>
      <c r="S585" s="119" t="s">
        <v>95</v>
      </c>
    </row>
    <row r="586" ht="50.0" customHeight="true">
      <c r="A586" s="114" t="s">
        <v>1863</v>
      </c>
      <c r="B586" s="114"/>
      <c r="C586" s="115"/>
      <c r="D586" s="115" t="s">
        <v>1864</v>
      </c>
      <c r="E586" s="114" t="s">
        <v>69</v>
      </c>
      <c r="F586" s="116" t="n">
        <v>1.0</v>
      </c>
      <c r="G586" s="117" t="s">
        <v>70</v>
      </c>
      <c r="H586" s="116" t="n">
        <v>350.0</v>
      </c>
      <c r="I586" s="116" t="n">
        <v>300.0</v>
      </c>
      <c r="J586" s="117" t="s">
        <v>71</v>
      </c>
      <c r="K586" s="117" t="s">
        <v>72</v>
      </c>
      <c r="L586" s="118" t="s">
        <v>1865</v>
      </c>
      <c r="M586" s="117" t="s">
        <v>83</v>
      </c>
      <c r="N586" s="117" t="s">
        <v>83</v>
      </c>
      <c r="O586" s="117" t="s">
        <v>94</v>
      </c>
      <c r="P586" s="119">
        <f>IF(INDIRECT("G586")="Mercado Shops","-",IF(INDIRECT("O586")="Clássico","11%","-"))</f>
      </c>
      <c r="Q586" s="119">
        <f>IF(INDIRECT("G586")="Mercado Livre","-",IF(INDIRECT("O586")="Clássico","1.99%","-"))</f>
      </c>
      <c r="R586" s="119" t="s">
        <v>1436</v>
      </c>
      <c r="S586" s="119" t="s">
        <v>84</v>
      </c>
    </row>
    <row r="587" ht="50.0" customHeight="true">
      <c r="A587" s="114" t="s">
        <v>1866</v>
      </c>
      <c r="B587" s="114"/>
      <c r="C587" s="114" t="s">
        <v>22</v>
      </c>
      <c r="D587" s="115" t="s">
        <v>1209</v>
      </c>
      <c r="E587" s="114" t="s">
        <v>69</v>
      </c>
      <c r="F587" s="119" t="s">
        <v>92</v>
      </c>
      <c r="G587" s="117" t="s">
        <v>40</v>
      </c>
      <c r="H587" s="116" t="n">
        <v>849.0</v>
      </c>
      <c r="I587" s="116" t="n">
        <v>749.0</v>
      </c>
      <c r="J587" s="117" t="s">
        <v>71</v>
      </c>
      <c r="K587" s="117" t="s">
        <v>72</v>
      </c>
      <c r="L587" s="118" t="s">
        <v>1210</v>
      </c>
      <c r="M587" s="117" t="s">
        <v>74</v>
      </c>
      <c r="N587" s="117" t="s">
        <v>74</v>
      </c>
      <c r="O587" s="117" t="s">
        <v>94</v>
      </c>
      <c r="P587" s="119">
        <f>IF(INDIRECT("G587")="Mercado Shops","-",IF(INDIRECT("O587")="Clássico","14%","-"))</f>
      </c>
      <c r="Q587" s="119">
        <f>IF(INDIRECT("G587")="Mercado Livre","-",IF(INDIRECT("O587")="Clássico","1.99%","-"))</f>
      </c>
      <c r="R587" s="119" t="s">
        <v>1436</v>
      </c>
      <c r="S587" s="119" t="s">
        <v>1211</v>
      </c>
    </row>
    <row r="588" ht="50.0" customHeight="true">
      <c r="A588" s="114" t="s">
        <v>1866</v>
      </c>
      <c r="B588" s="114" t="s">
        <v>1867</v>
      </c>
      <c r="C588" s="115"/>
      <c r="D588" s="120">
        <f>"     "&amp;D587</f>
      </c>
      <c r="E588" s="114" t="s">
        <v>1213</v>
      </c>
      <c r="F588" s="116" t="n">
        <v>1.0</v>
      </c>
      <c r="G588" s="119">
        <f>G587&amp;"     "</f>
      </c>
      <c r="H588" s="119">
        <f>H587</f>
      </c>
      <c r="I588" s="119">
        <f>I587</f>
      </c>
      <c r="J588" s="119">
        <f>J587</f>
      </c>
      <c r="K588" s="119">
        <f>K587&amp;"     "</f>
      </c>
      <c r="L588" s="120">
        <f>L587</f>
      </c>
      <c r="M588" s="119">
        <f>M587&amp;"     "</f>
      </c>
      <c r="N588" s="119">
        <f>N587&amp;"     "</f>
      </c>
      <c r="O588" s="119">
        <f>O587&amp;"     "</f>
      </c>
      <c r="P588" s="119">
        <f>P587</f>
      </c>
      <c r="Q588" s="119">
        <f>Q587</f>
      </c>
      <c r="R588" s="119">
        <f>R587</f>
      </c>
      <c r="S588" s="119" t="s">
        <v>1211</v>
      </c>
    </row>
    <row r="589" ht="50.0" customHeight="true">
      <c r="A589" s="114" t="s">
        <v>1868</v>
      </c>
      <c r="B589" s="114"/>
      <c r="C589" s="115"/>
      <c r="D589" s="115" t="s">
        <v>1869</v>
      </c>
      <c r="E589" s="114" t="s">
        <v>69</v>
      </c>
      <c r="F589" s="116" t="n">
        <v>1.0</v>
      </c>
      <c r="G589" s="117" t="s">
        <v>70</v>
      </c>
      <c r="H589" s="116" t="n">
        <v>180.0</v>
      </c>
      <c r="I589" s="116" t="n">
        <v>150.0</v>
      </c>
      <c r="J589" s="117" t="s">
        <v>71</v>
      </c>
      <c r="K589" s="117" t="s">
        <v>72</v>
      </c>
      <c r="L589" s="118" t="s">
        <v>1870</v>
      </c>
      <c r="M589" s="117" t="s">
        <v>83</v>
      </c>
      <c r="N589" s="117" t="s">
        <v>82</v>
      </c>
      <c r="O589" s="117" t="s">
        <v>94</v>
      </c>
      <c r="P589" s="119">
        <f>IF(INDIRECT("G589")="Mercado Shops","-",IF(INDIRECT("O589")="Clássico","11%","-"))</f>
      </c>
      <c r="Q589" s="119">
        <f>IF(INDIRECT("G589")="Mercado Livre","-",IF(INDIRECT("O589")="Clássico","1.99%","-"))</f>
      </c>
      <c r="R589" s="119" t="s">
        <v>1436</v>
      </c>
      <c r="S589" s="119" t="s">
        <v>84</v>
      </c>
    </row>
    <row r="590" ht="50.0" customHeight="true">
      <c r="A590" s="114" t="s">
        <v>1871</v>
      </c>
      <c r="B590" s="114"/>
      <c r="C590" s="115"/>
      <c r="D590" s="115" t="s">
        <v>1872</v>
      </c>
      <c r="E590" s="114" t="s">
        <v>69</v>
      </c>
      <c r="F590" s="116" t="n">
        <v>1.0</v>
      </c>
      <c r="G590" s="117" t="s">
        <v>70</v>
      </c>
      <c r="H590" s="116" t="n">
        <v>380.0</v>
      </c>
      <c r="I590" s="116" t="n">
        <v>350.0</v>
      </c>
      <c r="J590" s="117" t="s">
        <v>71</v>
      </c>
      <c r="K590" s="117" t="s">
        <v>72</v>
      </c>
      <c r="L590" s="118" t="s">
        <v>1873</v>
      </c>
      <c r="M590" s="117" t="s">
        <v>83</v>
      </c>
      <c r="N590" s="117" t="s">
        <v>82</v>
      </c>
      <c r="O590" s="117" t="s">
        <v>94</v>
      </c>
      <c r="P590" s="119">
        <f>IF(INDIRECT("G590")="Mercado Shops","-",IF(INDIRECT("O590")="Clássico","11%","-"))</f>
      </c>
      <c r="Q590" s="119">
        <f>IF(INDIRECT("G590")="Mercado Livre","-",IF(INDIRECT("O590")="Clássico","1.99%","-"))</f>
      </c>
      <c r="R590" s="119" t="s">
        <v>1436</v>
      </c>
      <c r="S590" s="119" t="s">
        <v>84</v>
      </c>
    </row>
    <row r="591" ht="50.0" customHeight="true">
      <c r="A591" s="114" t="s">
        <v>1874</v>
      </c>
      <c r="B591" s="114"/>
      <c r="C591" s="115"/>
      <c r="D591" s="115" t="s">
        <v>1875</v>
      </c>
      <c r="E591" s="114" t="s">
        <v>69</v>
      </c>
      <c r="F591" s="116" t="n">
        <v>1.0</v>
      </c>
      <c r="G591" s="117" t="s">
        <v>70</v>
      </c>
      <c r="H591" s="116" t="n">
        <v>235.0</v>
      </c>
      <c r="I591" s="116" t="n">
        <v>195.0</v>
      </c>
      <c r="J591" s="117" t="s">
        <v>71</v>
      </c>
      <c r="K591" s="117" t="s">
        <v>72</v>
      </c>
      <c r="L591" s="118" t="s">
        <v>1876</v>
      </c>
      <c r="M591" s="117" t="s">
        <v>83</v>
      </c>
      <c r="N591" s="117" t="s">
        <v>82</v>
      </c>
      <c r="O591" s="117" t="s">
        <v>94</v>
      </c>
      <c r="P591" s="119">
        <f>IF(INDIRECT("G591")="Mercado Shops","-",IF(INDIRECT("O591")="Clássico","11%","-"))</f>
      </c>
      <c r="Q591" s="119">
        <f>IF(INDIRECT("G591")="Mercado Livre","-",IF(INDIRECT("O591")="Clássico","1.99%","-"))</f>
      </c>
      <c r="R591" s="119" t="s">
        <v>1436</v>
      </c>
      <c r="S591" s="119" t="s">
        <v>84</v>
      </c>
    </row>
    <row r="592" ht="50.0" customHeight="true">
      <c r="A592" s="114" t="s">
        <v>1877</v>
      </c>
      <c r="B592" s="114"/>
      <c r="C592" s="115"/>
      <c r="D592" s="115" t="s">
        <v>1878</v>
      </c>
      <c r="E592" s="114" t="s">
        <v>69</v>
      </c>
      <c r="F592" s="116" t="n">
        <v>1.0</v>
      </c>
      <c r="G592" s="117" t="s">
        <v>70</v>
      </c>
      <c r="H592" s="116" t="n">
        <v>850.0</v>
      </c>
      <c r="I592" s="116" t="n">
        <v>850.0</v>
      </c>
      <c r="J592" s="117" t="s">
        <v>152</v>
      </c>
      <c r="K592" s="117" t="s">
        <v>72</v>
      </c>
      <c r="L592" s="118" t="s">
        <v>1879</v>
      </c>
      <c r="M592" s="117" t="s">
        <v>83</v>
      </c>
      <c r="N592" s="117" t="s">
        <v>82</v>
      </c>
      <c r="O592" s="117" t="s">
        <v>94</v>
      </c>
      <c r="P592" s="119">
        <f>IF(INDIRECT("G592")="Mercado Shops","-",IF(INDIRECT("O592")="Clássico","11%","-"))</f>
      </c>
      <c r="Q592" s="119">
        <f>IF(INDIRECT("G592")="Mercado Livre","-",IF(INDIRECT("O592")="Clássico","1.99%","-"))</f>
      </c>
      <c r="R592" s="119" t="s">
        <v>1436</v>
      </c>
      <c r="S592" s="119" t="s">
        <v>84</v>
      </c>
    </row>
    <row r="593" ht="50.0" customHeight="true">
      <c r="A593" s="114" t="s">
        <v>1880</v>
      </c>
      <c r="B593" s="114"/>
      <c r="C593" s="115"/>
      <c r="D593" s="115" t="s">
        <v>1881</v>
      </c>
      <c r="E593" s="114" t="s">
        <v>69</v>
      </c>
      <c r="F593" s="116" t="n">
        <v>1.0</v>
      </c>
      <c r="G593" s="117" t="s">
        <v>70</v>
      </c>
      <c r="H593" s="116" t="n">
        <v>10000.0</v>
      </c>
      <c r="I593" s="116" t="n">
        <v>100000.0</v>
      </c>
      <c r="J593" s="117" t="s">
        <v>71</v>
      </c>
      <c r="K593" s="117" t="s">
        <v>72</v>
      </c>
      <c r="L593" s="118" t="s">
        <v>1882</v>
      </c>
      <c r="M593" s="117" t="s">
        <v>83</v>
      </c>
      <c r="N593" s="117" t="s">
        <v>82</v>
      </c>
      <c r="O593" s="117" t="s">
        <v>94</v>
      </c>
      <c r="P593" s="119">
        <f>IF(INDIRECT("G593")="Mercado Shops","-",IF(INDIRECT("O593")="Clássico","11%","-"))</f>
      </c>
      <c r="Q593" s="119">
        <f>IF(INDIRECT("G593")="Mercado Livre","-",IF(INDIRECT("O593")="Clássico","1.99%","-"))</f>
      </c>
      <c r="R593" s="119" t="s">
        <v>1436</v>
      </c>
      <c r="S593" s="119" t="s">
        <v>84</v>
      </c>
    </row>
    <row r="594" ht="50.0" customHeight="true">
      <c r="A594" s="114" t="s">
        <v>1883</v>
      </c>
      <c r="B594" s="114"/>
      <c r="C594" s="115"/>
      <c r="D594" s="115" t="s">
        <v>1884</v>
      </c>
      <c r="E594" s="114" t="s">
        <v>69</v>
      </c>
      <c r="F594" s="116" t="n">
        <v>1.0</v>
      </c>
      <c r="G594" s="117" t="s">
        <v>70</v>
      </c>
      <c r="H594" s="116" t="n">
        <v>10000.0</v>
      </c>
      <c r="I594" s="116" t="n">
        <v>100000.0</v>
      </c>
      <c r="J594" s="117" t="s">
        <v>71</v>
      </c>
      <c r="K594" s="117" t="s">
        <v>72</v>
      </c>
      <c r="L594" s="118" t="s">
        <v>1885</v>
      </c>
      <c r="M594" s="117" t="s">
        <v>83</v>
      </c>
      <c r="N594" s="117" t="s">
        <v>82</v>
      </c>
      <c r="O594" s="117" t="s">
        <v>94</v>
      </c>
      <c r="P594" s="119">
        <f>IF(INDIRECT("G594")="Mercado Shops","-",IF(INDIRECT("O594")="Clássico","11%","-"))</f>
      </c>
      <c r="Q594" s="119">
        <f>IF(INDIRECT("G594")="Mercado Livre","-",IF(INDIRECT("O594")="Clássico","1.99%","-"))</f>
      </c>
      <c r="R594" s="119" t="s">
        <v>1436</v>
      </c>
      <c r="S594" s="119" t="s">
        <v>84</v>
      </c>
    </row>
    <row r="595" ht="50.0" customHeight="true">
      <c r="A595" s="114" t="s">
        <v>1886</v>
      </c>
      <c r="B595" s="114"/>
      <c r="C595" s="115"/>
      <c r="D595" s="115" t="s">
        <v>1887</v>
      </c>
      <c r="E595" s="114" t="s">
        <v>69</v>
      </c>
      <c r="F595" s="116" t="n">
        <v>1.0</v>
      </c>
      <c r="G595" s="117" t="s">
        <v>70</v>
      </c>
      <c r="H595" s="116" t="n">
        <v>10000.0</v>
      </c>
      <c r="I595" s="116" t="n">
        <v>10000.0</v>
      </c>
      <c r="J595" s="117" t="s">
        <v>152</v>
      </c>
      <c r="K595" s="117" t="s">
        <v>72</v>
      </c>
      <c r="L595" s="118" t="s">
        <v>1888</v>
      </c>
      <c r="M595" s="117" t="s">
        <v>83</v>
      </c>
      <c r="N595" s="117" t="s">
        <v>82</v>
      </c>
      <c r="O595" s="117" t="s">
        <v>94</v>
      </c>
      <c r="P595" s="119">
        <f>IF(INDIRECT("G595")="Mercado Shops","-",IF(INDIRECT("O595")="Clássico","13%","-"))</f>
      </c>
      <c r="Q595" s="119">
        <f>IF(INDIRECT("G595")="Mercado Livre","-",IF(INDIRECT("O595")="Clássico","1.99%","-"))</f>
      </c>
      <c r="R595" s="119" t="s">
        <v>1436</v>
      </c>
      <c r="S595" s="119" t="s">
        <v>166</v>
      </c>
    </row>
    <row r="596" ht="50.0" customHeight="true">
      <c r="A596" s="114" t="s">
        <v>1889</v>
      </c>
      <c r="B596" s="114"/>
      <c r="C596" s="114" t="s">
        <v>22</v>
      </c>
      <c r="D596" s="114" t="s">
        <v>1890</v>
      </c>
      <c r="E596" s="114" t="s">
        <v>69</v>
      </c>
      <c r="F596" s="119" t="s">
        <v>1439</v>
      </c>
      <c r="G596" s="117" t="s">
        <v>70</v>
      </c>
      <c r="H596" s="116" t="n">
        <v>700.0</v>
      </c>
      <c r="I596" s="116" t="n">
        <v>650.0</v>
      </c>
      <c r="J596" s="117" t="s">
        <v>71</v>
      </c>
      <c r="K596" s="117" t="s">
        <v>72</v>
      </c>
      <c r="L596" s="118" t="s">
        <v>1891</v>
      </c>
      <c r="M596" s="117" t="s">
        <v>74</v>
      </c>
      <c r="N596" s="117" t="s">
        <v>74</v>
      </c>
      <c r="O596" s="117" t="s">
        <v>75</v>
      </c>
      <c r="P596" s="119">
        <f>IF(INDIRECT("G596")="Mercado Shops","-",IF(INDIRECT("O596")="Clássico","13%",IF(INDIRECT("O596")="Premium","18%","-")))</f>
      </c>
      <c r="Q596" s="119">
        <f>IF(INDIRECT("G596")="Mercado Livre","-",IF(INDIRECT("O596")="Clássico","1.99%",IF(INDIRECT("O596")="Premium","11.99%","-")))</f>
      </c>
      <c r="R596" s="117" t="s">
        <v>1436</v>
      </c>
      <c r="S596" s="119" t="s">
        <v>95</v>
      </c>
    </row>
    <row r="597" ht="50.0" customHeight="true">
      <c r="A597" s="114" t="s">
        <v>1889</v>
      </c>
      <c r="B597" s="114" t="s">
        <v>1892</v>
      </c>
      <c r="C597" s="115" t="s">
        <v>1075</v>
      </c>
      <c r="D597" s="120">
        <f>"     "&amp;D596</f>
      </c>
      <c r="E597" s="114" t="s">
        <v>104</v>
      </c>
      <c r="F597" s="116" t="n">
        <v>0.0</v>
      </c>
      <c r="G597" s="119">
        <f>G596&amp;"     "</f>
      </c>
      <c r="H597" s="119">
        <f>H596</f>
      </c>
      <c r="I597" s="119">
        <f>I596</f>
      </c>
      <c r="J597" s="119">
        <f>J596</f>
      </c>
      <c r="K597" s="119">
        <f>K596&amp;"     "</f>
      </c>
      <c r="L597" s="120">
        <f>L596</f>
      </c>
      <c r="M597" s="119">
        <f>M596&amp;"     "</f>
      </c>
      <c r="N597" s="119">
        <f>N596&amp;"     "</f>
      </c>
      <c r="O597" s="119">
        <f>O596&amp;"     "</f>
      </c>
      <c r="P597" s="119">
        <f>P596</f>
      </c>
      <c r="Q597" s="119">
        <f>Q596</f>
      </c>
      <c r="R597" s="119">
        <f>R596&amp;"     "</f>
      </c>
      <c r="S597" s="119" t="s">
        <v>95</v>
      </c>
    </row>
    <row r="598" ht="50.0" customHeight="true">
      <c r="A598" s="114" t="s">
        <v>1893</v>
      </c>
      <c r="B598" s="114"/>
      <c r="C598" s="114" t="s">
        <v>22</v>
      </c>
      <c r="D598" s="114" t="s">
        <v>1894</v>
      </c>
      <c r="E598" s="114" t="s">
        <v>69</v>
      </c>
      <c r="F598" s="119" t="s">
        <v>92</v>
      </c>
      <c r="G598" s="117" t="s">
        <v>70</v>
      </c>
      <c r="H598" s="116" t="n">
        <v>1600.0</v>
      </c>
      <c r="I598" s="116" t="n">
        <v>1500.0</v>
      </c>
      <c r="J598" s="117" t="s">
        <v>71</v>
      </c>
      <c r="K598" s="117" t="s">
        <v>72</v>
      </c>
      <c r="L598" s="118" t="s">
        <v>1895</v>
      </c>
      <c r="M598" s="117" t="s">
        <v>74</v>
      </c>
      <c r="N598" s="117" t="s">
        <v>74</v>
      </c>
      <c r="O598" s="117" t="s">
        <v>75</v>
      </c>
      <c r="P598" s="119">
        <f>IF(INDIRECT("G598")="Mercado Shops","-",IF(INDIRECT("O598")="Clássico","13%",IF(INDIRECT("O598")="Premium","18%","-")))</f>
      </c>
      <c r="Q598" s="119">
        <f>IF(INDIRECT("G598")="Mercado Livre","-",IF(INDIRECT("O598")="Clássico","1.99%",IF(INDIRECT("O598")="Premium","11.99%","-")))</f>
      </c>
      <c r="R598" s="117" t="s">
        <v>1436</v>
      </c>
      <c r="S598" s="119" t="s">
        <v>95</v>
      </c>
    </row>
    <row r="599" ht="50.0" customHeight="true">
      <c r="A599" s="114" t="s">
        <v>1893</v>
      </c>
      <c r="B599" s="114" t="s">
        <v>1896</v>
      </c>
      <c r="C599" s="115" t="s">
        <v>1806</v>
      </c>
      <c r="D599" s="120">
        <f>"     "&amp;D598</f>
      </c>
      <c r="E599" s="114" t="s">
        <v>1897</v>
      </c>
      <c r="F599" s="116" t="n">
        <v>1.0</v>
      </c>
      <c r="G599" s="119">
        <f>G598&amp;"     "</f>
      </c>
      <c r="H599" s="119">
        <f>H598</f>
      </c>
      <c r="I599" s="119">
        <f>I598</f>
      </c>
      <c r="J599" s="119">
        <f>J598</f>
      </c>
      <c r="K599" s="119">
        <f>K598&amp;"     "</f>
      </c>
      <c r="L599" s="120">
        <f>L598</f>
      </c>
      <c r="M599" s="119">
        <f>M598&amp;"     "</f>
      </c>
      <c r="N599" s="119">
        <f>N598&amp;"     "</f>
      </c>
      <c r="O599" s="119">
        <f>O598&amp;"     "</f>
      </c>
      <c r="P599" s="119">
        <f>P598</f>
      </c>
      <c r="Q599" s="119">
        <f>Q598</f>
      </c>
      <c r="R599" s="119">
        <f>R598&amp;"     "</f>
      </c>
      <c r="S599" s="119" t="s">
        <v>95</v>
      </c>
    </row>
    <row r="600" ht="50.0" customHeight="true">
      <c r="A600" s="114" t="s">
        <v>1898</v>
      </c>
      <c r="B600" s="114"/>
      <c r="C600" s="114" t="s">
        <v>22</v>
      </c>
      <c r="D600" s="114" t="s">
        <v>1899</v>
      </c>
      <c r="E600" s="114" t="s">
        <v>69</v>
      </c>
      <c r="F600" s="119" t="s">
        <v>1439</v>
      </c>
      <c r="G600" s="117" t="s">
        <v>70</v>
      </c>
      <c r="H600" s="116" t="n">
        <v>1450.0</v>
      </c>
      <c r="I600" s="116" t="n">
        <v>1400.0</v>
      </c>
      <c r="J600" s="117" t="s">
        <v>71</v>
      </c>
      <c r="K600" s="117" t="s">
        <v>72</v>
      </c>
      <c r="L600" s="118" t="s">
        <v>1900</v>
      </c>
      <c r="M600" s="117" t="s">
        <v>74</v>
      </c>
      <c r="N600" s="117" t="s">
        <v>74</v>
      </c>
      <c r="O600" s="117" t="s">
        <v>75</v>
      </c>
      <c r="P600" s="119">
        <f>IF(INDIRECT("G600")="Mercado Shops","-",IF(INDIRECT("O600")="Clássico","13%",IF(INDIRECT("O600")="Premium","18%","-")))</f>
      </c>
      <c r="Q600" s="119">
        <f>IF(INDIRECT("G600")="Mercado Livre","-",IF(INDIRECT("O600")="Clássico","1.99%",IF(INDIRECT("O600")="Premium","11.99%","-")))</f>
      </c>
      <c r="R600" s="117" t="s">
        <v>1436</v>
      </c>
      <c r="S600" s="119" t="s">
        <v>95</v>
      </c>
    </row>
    <row r="601" ht="50.0" customHeight="true">
      <c r="A601" s="114" t="s">
        <v>1898</v>
      </c>
      <c r="B601" s="114" t="s">
        <v>1901</v>
      </c>
      <c r="C601" s="115" t="s">
        <v>1902</v>
      </c>
      <c r="D601" s="120">
        <f>"     "&amp;D600</f>
      </c>
      <c r="E601" s="114" t="s">
        <v>311</v>
      </c>
      <c r="F601" s="116" t="n">
        <v>0.0</v>
      </c>
      <c r="G601" s="119">
        <f>G600&amp;"     "</f>
      </c>
      <c r="H601" s="119">
        <f>H600</f>
      </c>
      <c r="I601" s="119">
        <f>I600</f>
      </c>
      <c r="J601" s="119">
        <f>J600</f>
      </c>
      <c r="K601" s="119">
        <f>K600&amp;"     "</f>
      </c>
      <c r="L601" s="120">
        <f>L600</f>
      </c>
      <c r="M601" s="119">
        <f>M600&amp;"     "</f>
      </c>
      <c r="N601" s="119">
        <f>N600&amp;"     "</f>
      </c>
      <c r="O601" s="119">
        <f>O600&amp;"     "</f>
      </c>
      <c r="P601" s="119">
        <f>P600</f>
      </c>
      <c r="Q601" s="119">
        <f>Q600</f>
      </c>
      <c r="R601" s="119">
        <f>R600&amp;"     "</f>
      </c>
      <c r="S601" s="119" t="s">
        <v>95</v>
      </c>
    </row>
    <row r="602" ht="50.0" customHeight="true">
      <c r="A602" s="114" t="s">
        <v>1903</v>
      </c>
      <c r="B602" s="114"/>
      <c r="C602" s="114" t="s">
        <v>22</v>
      </c>
      <c r="D602" s="114" t="s">
        <v>1904</v>
      </c>
      <c r="E602" s="114" t="s">
        <v>69</v>
      </c>
      <c r="F602" s="119" t="s">
        <v>92</v>
      </c>
      <c r="G602" s="117" t="s">
        <v>70</v>
      </c>
      <c r="H602" s="116" t="n">
        <v>2500.0</v>
      </c>
      <c r="I602" s="116" t="n">
        <v>2400.0</v>
      </c>
      <c r="J602" s="117" t="s">
        <v>71</v>
      </c>
      <c r="K602" s="117" t="s">
        <v>72</v>
      </c>
      <c r="L602" s="118" t="s">
        <v>1905</v>
      </c>
      <c r="M602" s="117" t="s">
        <v>74</v>
      </c>
      <c r="N602" s="117" t="s">
        <v>74</v>
      </c>
      <c r="O602" s="117" t="s">
        <v>75</v>
      </c>
      <c r="P602" s="119">
        <f>IF(INDIRECT("G602")="Mercado Shops","-",IF(INDIRECT("O602")="Clássico","13%",IF(INDIRECT("O602")="Premium","18%","-")))</f>
      </c>
      <c r="Q602" s="119">
        <f>IF(INDIRECT("G602")="Mercado Livre","-",IF(INDIRECT("O602")="Clássico","1.99%",IF(INDIRECT("O602")="Premium","11.99%","-")))</f>
      </c>
      <c r="R602" s="117" t="s">
        <v>1436</v>
      </c>
      <c r="S602" s="119" t="s">
        <v>595</v>
      </c>
    </row>
    <row r="603" ht="50.0" customHeight="true">
      <c r="A603" s="114" t="s">
        <v>1903</v>
      </c>
      <c r="B603" s="114" t="s">
        <v>1906</v>
      </c>
      <c r="C603" s="115" t="s">
        <v>1907</v>
      </c>
      <c r="D603" s="120">
        <f>"     "&amp;D602</f>
      </c>
      <c r="E603" s="114" t="s">
        <v>771</v>
      </c>
      <c r="F603" s="116" t="n">
        <v>1.0</v>
      </c>
      <c r="G603" s="119">
        <f>G602&amp;"     "</f>
      </c>
      <c r="H603" s="119">
        <f>H602</f>
      </c>
      <c r="I603" s="119">
        <f>I602</f>
      </c>
      <c r="J603" s="119">
        <f>J602</f>
      </c>
      <c r="K603" s="119">
        <f>K602&amp;"     "</f>
      </c>
      <c r="L603" s="120">
        <f>L602</f>
      </c>
      <c r="M603" s="119">
        <f>M602&amp;"     "</f>
      </c>
      <c r="N603" s="119">
        <f>N602&amp;"     "</f>
      </c>
      <c r="O603" s="119">
        <f>O602&amp;"     "</f>
      </c>
      <c r="P603" s="119">
        <f>P602</f>
      </c>
      <c r="Q603" s="119">
        <f>Q602</f>
      </c>
      <c r="R603" s="119">
        <f>R602&amp;"     "</f>
      </c>
      <c r="S603" s="119" t="s">
        <v>595</v>
      </c>
    </row>
    <row r="604" ht="50.0" customHeight="true">
      <c r="A604" s="114" t="s">
        <v>1908</v>
      </c>
      <c r="B604" s="114"/>
      <c r="C604" s="114" t="s">
        <v>22</v>
      </c>
      <c r="D604" s="114" t="s">
        <v>1909</v>
      </c>
      <c r="E604" s="114" t="s">
        <v>69</v>
      </c>
      <c r="F604" s="119" t="s">
        <v>1439</v>
      </c>
      <c r="G604" s="117" t="s">
        <v>70</v>
      </c>
      <c r="H604" s="116" t="n">
        <v>3450.0</v>
      </c>
      <c r="I604" s="116" t="n">
        <v>2999.0</v>
      </c>
      <c r="J604" s="117" t="s">
        <v>71</v>
      </c>
      <c r="K604" s="117" t="s">
        <v>72</v>
      </c>
      <c r="L604" s="118" t="s">
        <v>1910</v>
      </c>
      <c r="M604" s="117" t="s">
        <v>74</v>
      </c>
      <c r="N604" s="117" t="s">
        <v>74</v>
      </c>
      <c r="O604" s="117" t="s">
        <v>75</v>
      </c>
      <c r="P604" s="119">
        <f>IF(INDIRECT("G604")="Mercado Shops","-",IF(INDIRECT("O604")="Clássico","13%",IF(INDIRECT("O604")="Premium","18%","-")))</f>
      </c>
      <c r="Q604" s="119">
        <f>IF(INDIRECT("G604")="Mercado Livre","-",IF(INDIRECT("O604")="Clássico","1.99%",IF(INDIRECT("O604")="Premium","11.99%","-")))</f>
      </c>
      <c r="R604" s="117" t="s">
        <v>1436</v>
      </c>
      <c r="S604" s="119" t="s">
        <v>1911</v>
      </c>
    </row>
    <row r="605" ht="50.0" customHeight="true">
      <c r="A605" s="114" t="s">
        <v>1908</v>
      </c>
      <c r="B605" s="114" t="s">
        <v>1912</v>
      </c>
      <c r="C605" s="115" t="s">
        <v>1913</v>
      </c>
      <c r="D605" s="120">
        <f>"     "&amp;D604</f>
      </c>
      <c r="E605" s="114" t="s">
        <v>415</v>
      </c>
      <c r="F605" s="116" t="n">
        <v>0.0</v>
      </c>
      <c r="G605" s="119">
        <f>G604&amp;"     "</f>
      </c>
      <c r="H605" s="119">
        <f>H604</f>
      </c>
      <c r="I605" s="119">
        <f>I604</f>
      </c>
      <c r="J605" s="119">
        <f>J604</f>
      </c>
      <c r="K605" s="119">
        <f>K604&amp;"     "</f>
      </c>
      <c r="L605" s="120">
        <f>L604</f>
      </c>
      <c r="M605" s="119">
        <f>M604&amp;"     "</f>
      </c>
      <c r="N605" s="119">
        <f>N604&amp;"     "</f>
      </c>
      <c r="O605" s="119">
        <f>O604&amp;"     "</f>
      </c>
      <c r="P605" s="119">
        <f>P604</f>
      </c>
      <c r="Q605" s="119">
        <f>Q604</f>
      </c>
      <c r="R605" s="119">
        <f>R604&amp;"     "</f>
      </c>
      <c r="S605" s="119" t="s">
        <v>1911</v>
      </c>
    </row>
    <row r="606" ht="50.0" customHeight="true">
      <c r="A606" s="114" t="s">
        <v>1914</v>
      </c>
      <c r="B606" s="114"/>
      <c r="C606" s="115" t="s">
        <v>1915</v>
      </c>
      <c r="D606" s="114" t="s">
        <v>1916</v>
      </c>
      <c r="E606" s="114" t="s">
        <v>69</v>
      </c>
      <c r="F606" s="116" t="n">
        <v>0.0</v>
      </c>
      <c r="G606" s="117" t="s">
        <v>70</v>
      </c>
      <c r="H606" s="116" t="n">
        <v>295.0</v>
      </c>
      <c r="I606" s="116" t="n">
        <v>250.0</v>
      </c>
      <c r="J606" s="117" t="s">
        <v>71</v>
      </c>
      <c r="K606" s="117" t="s">
        <v>72</v>
      </c>
      <c r="L606" s="118" t="s">
        <v>1917</v>
      </c>
      <c r="M606" s="117" t="s">
        <v>74</v>
      </c>
      <c r="N606" s="117" t="s">
        <v>74</v>
      </c>
      <c r="O606" s="117" t="s">
        <v>75</v>
      </c>
      <c r="P606" s="119">
        <f>IF(INDIRECT("G606")="Mercado Shops","-",IF(INDIRECT("O606")="Clássico","11.5%",IF(INDIRECT("O606")="Premium","16.5%","-")))</f>
      </c>
      <c r="Q606" s="119">
        <f>IF(INDIRECT("G606")="Mercado Livre","-",IF(INDIRECT("O606")="Clássico","1.99%",IF(INDIRECT("O606")="Premium","11.99%","-")))</f>
      </c>
      <c r="R606" s="117" t="s">
        <v>1436</v>
      </c>
      <c r="S606" s="119" t="s">
        <v>89</v>
      </c>
    </row>
    <row r="607" ht="50.0" customHeight="true">
      <c r="A607" s="114" t="s">
        <v>1918</v>
      </c>
      <c r="B607" s="114"/>
      <c r="C607" s="115" t="s">
        <v>1919</v>
      </c>
      <c r="D607" s="114" t="s">
        <v>1920</v>
      </c>
      <c r="E607" s="114" t="s">
        <v>69</v>
      </c>
      <c r="F607" s="116" t="n">
        <v>0.0</v>
      </c>
      <c r="G607" s="117" t="s">
        <v>70</v>
      </c>
      <c r="H607" s="116" t="n">
        <v>850.0</v>
      </c>
      <c r="I607" s="116" t="n">
        <v>750.0</v>
      </c>
      <c r="J607" s="117" t="s">
        <v>71</v>
      </c>
      <c r="K607" s="117" t="s">
        <v>72</v>
      </c>
      <c r="L607" s="118" t="s">
        <v>1921</v>
      </c>
      <c r="M607" s="117" t="s">
        <v>74</v>
      </c>
      <c r="N607" s="117" t="s">
        <v>74</v>
      </c>
      <c r="O607" s="117" t="s">
        <v>75</v>
      </c>
      <c r="P607" s="119">
        <f>IF(INDIRECT("G607")="Mercado Shops","-",IF(INDIRECT("O607")="Clássico","11%",IF(INDIRECT("O607")="Premium","16%","-")))</f>
      </c>
      <c r="Q607" s="119">
        <f>IF(INDIRECT("G607")="Mercado Livre","-",IF(INDIRECT("O607")="Clássico","1.99%",IF(INDIRECT("O607")="Premium","11.99%","-")))</f>
      </c>
      <c r="R607" s="117" t="s">
        <v>1436</v>
      </c>
      <c r="S607" s="119" t="s">
        <v>84</v>
      </c>
    </row>
    <row r="608" ht="50.0" customHeight="true">
      <c r="A608" s="114" t="s">
        <v>1922</v>
      </c>
      <c r="B608" s="114"/>
      <c r="C608" s="115" t="s">
        <v>1923</v>
      </c>
      <c r="D608" s="114" t="s">
        <v>1924</v>
      </c>
      <c r="E608" s="114" t="s">
        <v>69</v>
      </c>
      <c r="F608" s="116" t="n">
        <v>0.0</v>
      </c>
      <c r="G608" s="117" t="s">
        <v>40</v>
      </c>
      <c r="H608" s="116" t="n">
        <v>750.0</v>
      </c>
      <c r="I608" s="116" t="n">
        <v>650.0</v>
      </c>
      <c r="J608" s="117" t="s">
        <v>71</v>
      </c>
      <c r="K608" s="117" t="s">
        <v>72</v>
      </c>
      <c r="L608" s="118" t="s">
        <v>1925</v>
      </c>
      <c r="M608" s="117" t="s">
        <v>74</v>
      </c>
      <c r="N608" s="117" t="s">
        <v>74</v>
      </c>
      <c r="O608" s="117" t="s">
        <v>75</v>
      </c>
      <c r="P608" s="119">
        <f>IF(INDIRECT("G608")="Mercado Shops","-",IF(INDIRECT("O608")="Clássico","11%",IF(INDIRECT("O608")="Premium","16%","-")))</f>
      </c>
      <c r="Q608" s="119">
        <f>IF(INDIRECT("G608")="Mercado Livre","-",IF(INDIRECT("O608")="Clássico","1.99%",IF(INDIRECT("O608")="Premium","11.99%","-")))</f>
      </c>
      <c r="R608" s="117" t="s">
        <v>1436</v>
      </c>
      <c r="S608" s="119" t="s">
        <v>84</v>
      </c>
    </row>
    <row r="609" ht="50.0" customHeight="true">
      <c r="A609" s="114" t="s">
        <v>1926</v>
      </c>
      <c r="B609" s="114"/>
      <c r="C609" s="115" t="s">
        <v>1927</v>
      </c>
      <c r="D609" s="114" t="s">
        <v>1928</v>
      </c>
      <c r="E609" s="114" t="s">
        <v>69</v>
      </c>
      <c r="F609" s="116" t="n">
        <v>0.0</v>
      </c>
      <c r="G609" s="117" t="s">
        <v>70</v>
      </c>
      <c r="H609" s="116" t="n">
        <v>350.0</v>
      </c>
      <c r="I609" s="116" t="n">
        <v>300.0</v>
      </c>
      <c r="J609" s="117" t="s">
        <v>71</v>
      </c>
      <c r="K609" s="117" t="s">
        <v>72</v>
      </c>
      <c r="L609" s="118" t="s">
        <v>1929</v>
      </c>
      <c r="M609" s="117" t="s">
        <v>74</v>
      </c>
      <c r="N609" s="117" t="s">
        <v>74</v>
      </c>
      <c r="O609" s="117" t="s">
        <v>94</v>
      </c>
      <c r="P609" s="119">
        <f>IF(INDIRECT("G609")="Mercado Shops","-",IF(INDIRECT("O609")="Clássico","13%",IF(INDIRECT("O609")="Premium","18%","-")))</f>
      </c>
      <c r="Q609" s="119">
        <f>IF(INDIRECT("G609")="Mercado Livre","-",IF(INDIRECT("O609")="Clássico","1.99%",IF(INDIRECT("O609")="Premium","11.99%","-")))</f>
      </c>
      <c r="R609" s="117" t="s">
        <v>1436</v>
      </c>
      <c r="S609" s="119" t="s">
        <v>166</v>
      </c>
    </row>
    <row r="610" ht="50.0" customHeight="true">
      <c r="A610" s="114" t="s">
        <v>1930</v>
      </c>
      <c r="B610" s="114"/>
      <c r="C610" s="115" t="s">
        <v>1931</v>
      </c>
      <c r="D610" s="114" t="s">
        <v>1932</v>
      </c>
      <c r="E610" s="114" t="s">
        <v>69</v>
      </c>
      <c r="F610" s="116" t="n">
        <v>0.0</v>
      </c>
      <c r="G610" s="117" t="s">
        <v>70</v>
      </c>
      <c r="H610" s="116" t="n">
        <v>2200.0</v>
      </c>
      <c r="I610" s="116" t="n">
        <v>2200.0</v>
      </c>
      <c r="J610" s="117" t="s">
        <v>152</v>
      </c>
      <c r="K610" s="117" t="s">
        <v>72</v>
      </c>
      <c r="L610" s="118" t="s">
        <v>1933</v>
      </c>
      <c r="M610" s="117" t="s">
        <v>74</v>
      </c>
      <c r="N610" s="117" t="s">
        <v>74</v>
      </c>
      <c r="O610" s="117" t="s">
        <v>75</v>
      </c>
      <c r="P610" s="119">
        <f>IF(INDIRECT("G610")="Mercado Shops","-",IF(INDIRECT("O610")="Clássico","11%",IF(INDIRECT("O610")="Premium","16%","-")))</f>
      </c>
      <c r="Q610" s="119">
        <f>IF(INDIRECT("G610")="Mercado Livre","-",IF(INDIRECT("O610")="Clássico","1.99%",IF(INDIRECT("O610")="Premium","11.99%","-")))</f>
      </c>
      <c r="R610" s="117" t="s">
        <v>1436</v>
      </c>
      <c r="S610" s="119" t="s">
        <v>84</v>
      </c>
    </row>
    <row r="611" ht="50.0" customHeight="true">
      <c r="A611" s="114" t="s">
        <v>1934</v>
      </c>
      <c r="B611" s="114"/>
      <c r="C611" s="114" t="s">
        <v>22</v>
      </c>
      <c r="D611" s="114" t="s">
        <v>1935</v>
      </c>
      <c r="E611" s="114" t="s">
        <v>69</v>
      </c>
      <c r="F611" s="119" t="s">
        <v>1439</v>
      </c>
      <c r="G611" s="117" t="s">
        <v>70</v>
      </c>
      <c r="H611" s="116" t="n">
        <v>650.0</v>
      </c>
      <c r="I611" s="116" t="n">
        <v>500.0</v>
      </c>
      <c r="J611" s="117" t="s">
        <v>71</v>
      </c>
      <c r="K611" s="117" t="s">
        <v>72</v>
      </c>
      <c r="L611" s="118" t="s">
        <v>1936</v>
      </c>
      <c r="M611" s="117" t="s">
        <v>74</v>
      </c>
      <c r="N611" s="117" t="s">
        <v>74</v>
      </c>
      <c r="O611" s="117" t="s">
        <v>75</v>
      </c>
      <c r="P611" s="119">
        <f>IF(INDIRECT("G611")="Mercado Shops","-",IF(INDIRECT("O611")="Clássico","11.5%",IF(INDIRECT("O611")="Premium","16.5%","-")))</f>
      </c>
      <c r="Q611" s="119">
        <f>IF(INDIRECT("G611")="Mercado Livre","-",IF(INDIRECT("O611")="Clássico","1.99%",IF(INDIRECT("O611")="Premium","11.99%","-")))</f>
      </c>
      <c r="R611" s="117" t="s">
        <v>1436</v>
      </c>
      <c r="S611" s="119" t="s">
        <v>739</v>
      </c>
    </row>
    <row r="612" ht="50.0" customHeight="true">
      <c r="A612" s="114" t="s">
        <v>1934</v>
      </c>
      <c r="B612" s="114" t="s">
        <v>1937</v>
      </c>
      <c r="C612" s="115" t="s">
        <v>1938</v>
      </c>
      <c r="D612" s="120">
        <f>"     "&amp;D611</f>
      </c>
      <c r="E612" s="114" t="s">
        <v>1939</v>
      </c>
      <c r="F612" s="116" t="n">
        <v>0.0</v>
      </c>
      <c r="G612" s="119">
        <f>G611&amp;"     "</f>
      </c>
      <c r="H612" s="119">
        <f>H611</f>
      </c>
      <c r="I612" s="119">
        <f>I611</f>
      </c>
      <c r="J612" s="119">
        <f>J611</f>
      </c>
      <c r="K612" s="119">
        <f>K611&amp;"     "</f>
      </c>
      <c r="L612" s="120">
        <f>L611</f>
      </c>
      <c r="M612" s="119">
        <f>M611&amp;"     "</f>
      </c>
      <c r="N612" s="119">
        <f>N611&amp;"     "</f>
      </c>
      <c r="O612" s="119">
        <f>O611&amp;"     "</f>
      </c>
      <c r="P612" s="119">
        <f>P611</f>
      </c>
      <c r="Q612" s="119">
        <f>Q611</f>
      </c>
      <c r="R612" s="119">
        <f>R611&amp;"     "</f>
      </c>
      <c r="S612" s="119" t="s">
        <v>739</v>
      </c>
    </row>
    <row r="613" ht="50.0" customHeight="true">
      <c r="A613" s="114" t="s">
        <v>1940</v>
      </c>
      <c r="B613" s="114"/>
      <c r="C613" s="115" t="s">
        <v>1941</v>
      </c>
      <c r="D613" s="114" t="s">
        <v>1942</v>
      </c>
      <c r="E613" s="114" t="s">
        <v>69</v>
      </c>
      <c r="F613" s="116" t="n">
        <v>0.0</v>
      </c>
      <c r="G613" s="117" t="s">
        <v>70</v>
      </c>
      <c r="H613" s="116" t="n">
        <v>4600.0</v>
      </c>
      <c r="I613" s="116" t="n">
        <v>4000.0</v>
      </c>
      <c r="J613" s="117" t="s">
        <v>71</v>
      </c>
      <c r="K613" s="117" t="s">
        <v>72</v>
      </c>
      <c r="L613" s="118" t="s">
        <v>1943</v>
      </c>
      <c r="M613" s="117" t="s">
        <v>74</v>
      </c>
      <c r="N613" s="117" t="s">
        <v>74</v>
      </c>
      <c r="O613" s="117" t="s">
        <v>94</v>
      </c>
      <c r="P613" s="119">
        <f>IF(INDIRECT("G613")="Mercado Shops","-",IF(INDIRECT("O613")="Clássico","11%",IF(INDIRECT("O613")="Premium","16%","-")))</f>
      </c>
      <c r="Q613" s="119">
        <f>IF(INDIRECT("G613")="Mercado Livre","-",IF(INDIRECT("O613")="Clássico","1.99%",IF(INDIRECT("O613")="Premium","11.99%","-")))</f>
      </c>
      <c r="R613" s="117" t="s">
        <v>1436</v>
      </c>
      <c r="S613" s="119" t="s">
        <v>84</v>
      </c>
    </row>
    <row r="614" ht="50.0" customHeight="true">
      <c r="A614" s="114" t="s">
        <v>1944</v>
      </c>
      <c r="B614" s="114"/>
      <c r="C614" s="114" t="s">
        <v>22</v>
      </c>
      <c r="D614" s="114" t="s">
        <v>1945</v>
      </c>
      <c r="E614" s="114" t="s">
        <v>69</v>
      </c>
      <c r="F614" s="119" t="s">
        <v>1439</v>
      </c>
      <c r="G614" s="117" t="s">
        <v>70</v>
      </c>
      <c r="H614" s="116" t="n">
        <v>1299.0</v>
      </c>
      <c r="I614" s="116" t="n">
        <v>1400.0</v>
      </c>
      <c r="J614" s="117" t="s">
        <v>71</v>
      </c>
      <c r="K614" s="117" t="s">
        <v>72</v>
      </c>
      <c r="L614" s="118" t="s">
        <v>1946</v>
      </c>
      <c r="M614" s="117" t="s">
        <v>74</v>
      </c>
      <c r="N614" s="117" t="s">
        <v>74</v>
      </c>
      <c r="O614" s="117" t="s">
        <v>75</v>
      </c>
      <c r="P614" s="119">
        <f>IF(INDIRECT("G614")="Mercado Shops","-",IF(INDIRECT("O614")="Clássico","13%",IF(INDIRECT("O614")="Premium","18%","-")))</f>
      </c>
      <c r="Q614" s="119">
        <f>IF(INDIRECT("G614")="Mercado Livre","-",IF(INDIRECT("O614")="Clássico","1.99%",IF(INDIRECT("O614")="Premium","11.99%","-")))</f>
      </c>
      <c r="R614" s="117" t="s">
        <v>1436</v>
      </c>
      <c r="S614" s="119" t="s">
        <v>95</v>
      </c>
    </row>
    <row r="615" ht="50.0" customHeight="true">
      <c r="A615" s="114" t="s">
        <v>1944</v>
      </c>
      <c r="B615" s="114" t="s">
        <v>1947</v>
      </c>
      <c r="C615" s="115" t="s">
        <v>1948</v>
      </c>
      <c r="D615" s="120">
        <f>"     "&amp;D614</f>
      </c>
      <c r="E615" s="114" t="s">
        <v>104</v>
      </c>
      <c r="F615" s="116" t="n">
        <v>0.0</v>
      </c>
      <c r="G615" s="119">
        <f>G614&amp;"     "</f>
      </c>
      <c r="H615" s="119">
        <f>H614</f>
      </c>
      <c r="I615" s="119">
        <f>I614</f>
      </c>
      <c r="J615" s="119">
        <f>J614</f>
      </c>
      <c r="K615" s="119">
        <f>K614&amp;"     "</f>
      </c>
      <c r="L615" s="120">
        <f>L614</f>
      </c>
      <c r="M615" s="119">
        <f>M614&amp;"     "</f>
      </c>
      <c r="N615" s="119">
        <f>N614&amp;"     "</f>
      </c>
      <c r="O615" s="119">
        <f>O614&amp;"     "</f>
      </c>
      <c r="P615" s="119">
        <f>P614</f>
      </c>
      <c r="Q615" s="119">
        <f>Q614</f>
      </c>
      <c r="R615" s="119">
        <f>R614&amp;"     "</f>
      </c>
      <c r="S615" s="119" t="s">
        <v>95</v>
      </c>
    </row>
    <row r="616" ht="50.0" customHeight="true">
      <c r="A616" s="114" t="s">
        <v>1949</v>
      </c>
      <c r="B616" s="114"/>
      <c r="C616" s="115" t="s">
        <v>1948</v>
      </c>
      <c r="D616" s="114" t="s">
        <v>1950</v>
      </c>
      <c r="E616" s="114" t="s">
        <v>69</v>
      </c>
      <c r="F616" s="116" t="n">
        <v>0.0</v>
      </c>
      <c r="G616" s="117" t="s">
        <v>70</v>
      </c>
      <c r="H616" s="116" t="n">
        <v>1299.0</v>
      </c>
      <c r="I616" s="116" t="n">
        <v>1200.0</v>
      </c>
      <c r="J616" s="117" t="s">
        <v>71</v>
      </c>
      <c r="K616" s="117" t="s">
        <v>72</v>
      </c>
      <c r="L616" s="118" t="s">
        <v>1951</v>
      </c>
      <c r="M616" s="117" t="s">
        <v>74</v>
      </c>
      <c r="N616" s="117" t="s">
        <v>74</v>
      </c>
      <c r="O616" s="117" t="s">
        <v>75</v>
      </c>
      <c r="P616" s="119">
        <f>IF(INDIRECT("G616")="Mercado Shops","-",IF(INDIRECT("O616")="Clássico","13%",IF(INDIRECT("O616")="Premium","18%","-")))</f>
      </c>
      <c r="Q616" s="119">
        <f>IF(INDIRECT("G616")="Mercado Livre","-",IF(INDIRECT("O616")="Clássico","1.99%",IF(INDIRECT("O616")="Premium","11.99%","-")))</f>
      </c>
      <c r="R616" s="117" t="s">
        <v>1436</v>
      </c>
      <c r="S616" s="119" t="s">
        <v>95</v>
      </c>
    </row>
    <row r="617" ht="50.0" customHeight="true">
      <c r="A617" s="114" t="s">
        <v>1952</v>
      </c>
      <c r="B617" s="114"/>
      <c r="C617" s="115" t="s">
        <v>1953</v>
      </c>
      <c r="D617" s="114" t="s">
        <v>1954</v>
      </c>
      <c r="E617" s="114" t="s">
        <v>69</v>
      </c>
      <c r="F617" s="116" t="n">
        <v>0.0</v>
      </c>
      <c r="G617" s="117" t="s">
        <v>70</v>
      </c>
      <c r="H617" s="116" t="n">
        <v>499.0</v>
      </c>
      <c r="I617" s="116" t="n">
        <v>499.0</v>
      </c>
      <c r="J617" s="117" t="s">
        <v>152</v>
      </c>
      <c r="K617" s="117" t="s">
        <v>72</v>
      </c>
      <c r="L617" s="118" t="s">
        <v>1955</v>
      </c>
      <c r="M617" s="117" t="s">
        <v>74</v>
      </c>
      <c r="N617" s="117" t="s">
        <v>74</v>
      </c>
      <c r="O617" s="117" t="s">
        <v>75</v>
      </c>
      <c r="P617" s="119">
        <f>IF(INDIRECT("G617")="Mercado Shops","-",IF(INDIRECT("O617")="Clássico","11%",IF(INDIRECT("O617")="Premium","16%","-")))</f>
      </c>
      <c r="Q617" s="119">
        <f>IF(INDIRECT("G617")="Mercado Livre","-",IF(INDIRECT("O617")="Clássico","1.99%",IF(INDIRECT("O617")="Premium","11.99%","-")))</f>
      </c>
      <c r="R617" s="117" t="s">
        <v>1436</v>
      </c>
      <c r="S617" s="119" t="s">
        <v>84</v>
      </c>
    </row>
    <row r="618" ht="50.0" customHeight="true">
      <c r="A618" s="114" t="s">
        <v>1956</v>
      </c>
      <c r="B618" s="114"/>
      <c r="C618" s="115" t="s">
        <v>1957</v>
      </c>
      <c r="D618" s="114" t="s">
        <v>1958</v>
      </c>
      <c r="E618" s="114" t="s">
        <v>69</v>
      </c>
      <c r="F618" s="116" t="n">
        <v>0.0</v>
      </c>
      <c r="G618" s="117" t="s">
        <v>70</v>
      </c>
      <c r="H618" s="116" t="n">
        <v>295.0</v>
      </c>
      <c r="I618" s="116" t="n">
        <v>235.0</v>
      </c>
      <c r="J618" s="117" t="s">
        <v>71</v>
      </c>
      <c r="K618" s="117" t="s">
        <v>72</v>
      </c>
      <c r="L618" s="118" t="s">
        <v>1959</v>
      </c>
      <c r="M618" s="117" t="s">
        <v>74</v>
      </c>
      <c r="N618" s="117" t="s">
        <v>74</v>
      </c>
      <c r="O618" s="117" t="s">
        <v>75</v>
      </c>
      <c r="P618" s="119">
        <f>IF(INDIRECT("G618")="Mercado Shops","-",IF(INDIRECT("O618")="Clássico","11.5%",IF(INDIRECT("O618")="Premium","16.5%","-")))</f>
      </c>
      <c r="Q618" s="119">
        <f>IF(INDIRECT("G618")="Mercado Livre","-",IF(INDIRECT("O618")="Clássico","1.99%",IF(INDIRECT("O618")="Premium","11.99%","-")))</f>
      </c>
      <c r="R618" s="117" t="s">
        <v>1436</v>
      </c>
      <c r="S618" s="119" t="s">
        <v>89</v>
      </c>
    </row>
    <row r="619" ht="50.0" customHeight="true">
      <c r="A619" s="114" t="s">
        <v>1960</v>
      </c>
      <c r="B619" s="114"/>
      <c r="C619" s="115" t="s">
        <v>1961</v>
      </c>
      <c r="D619" s="114" t="s">
        <v>1962</v>
      </c>
      <c r="E619" s="114" t="s">
        <v>69</v>
      </c>
      <c r="F619" s="116" t="n">
        <v>0.0</v>
      </c>
      <c r="G619" s="117" t="s">
        <v>70</v>
      </c>
      <c r="H619" s="116" t="n">
        <v>165.0</v>
      </c>
      <c r="I619" s="116" t="n">
        <v>129.0</v>
      </c>
      <c r="J619" s="117" t="s">
        <v>71</v>
      </c>
      <c r="K619" s="117" t="s">
        <v>72</v>
      </c>
      <c r="L619" s="118" t="s">
        <v>1963</v>
      </c>
      <c r="M619" s="117" t="s">
        <v>74</v>
      </c>
      <c r="N619" s="117" t="s">
        <v>74</v>
      </c>
      <c r="O619" s="117" t="s">
        <v>94</v>
      </c>
      <c r="P619" s="119">
        <f>IF(INDIRECT("G619")="Mercado Shops","-",IF(INDIRECT("O619")="Clássico","11.5%",IF(INDIRECT("O619")="Premium","16.5%","-")))</f>
      </c>
      <c r="Q619" s="119">
        <f>IF(INDIRECT("G619")="Mercado Livre","-",IF(INDIRECT("O619")="Clássico","1.99%",IF(INDIRECT("O619")="Premium","11.99%","-")))</f>
      </c>
      <c r="R619" s="117" t="s">
        <v>1436</v>
      </c>
      <c r="S619" s="119" t="s">
        <v>218</v>
      </c>
    </row>
    <row r="620" ht="50.0" customHeight="true">
      <c r="A620" s="114" t="s">
        <v>1964</v>
      </c>
      <c r="B620" s="114"/>
      <c r="C620" s="115" t="s">
        <v>1965</v>
      </c>
      <c r="D620" s="114" t="s">
        <v>1966</v>
      </c>
      <c r="E620" s="114" t="s">
        <v>69</v>
      </c>
      <c r="F620" s="116" t="n">
        <v>0.0</v>
      </c>
      <c r="G620" s="117" t="s">
        <v>70</v>
      </c>
      <c r="H620" s="116" t="n">
        <v>285.0</v>
      </c>
      <c r="I620" s="116" t="n">
        <v>260.0</v>
      </c>
      <c r="J620" s="117" t="s">
        <v>71</v>
      </c>
      <c r="K620" s="117" t="s">
        <v>72</v>
      </c>
      <c r="L620" s="118" t="s">
        <v>1967</v>
      </c>
      <c r="M620" s="117" t="s">
        <v>74</v>
      </c>
      <c r="N620" s="117" t="s">
        <v>74</v>
      </c>
      <c r="O620" s="117" t="s">
        <v>75</v>
      </c>
      <c r="P620" s="119">
        <f>IF(INDIRECT("G620")="Mercado Shops","-",IF(INDIRECT("O620")="Clássico","11.5%",IF(INDIRECT("O620")="Premium","16.5%","-")))</f>
      </c>
      <c r="Q620" s="119">
        <f>IF(INDIRECT("G620")="Mercado Livre","-",IF(INDIRECT("O620")="Clássico","1.99%",IF(INDIRECT("O620")="Premium","11.99%","-")))</f>
      </c>
      <c r="R620" s="117" t="s">
        <v>1436</v>
      </c>
      <c r="S620" s="119" t="s">
        <v>89</v>
      </c>
    </row>
    <row r="621" ht="50.0" customHeight="true">
      <c r="A621" s="114" t="s">
        <v>1968</v>
      </c>
      <c r="B621" s="114"/>
      <c r="C621" s="115" t="s">
        <v>1969</v>
      </c>
      <c r="D621" s="114" t="s">
        <v>1970</v>
      </c>
      <c r="E621" s="114" t="s">
        <v>69</v>
      </c>
      <c r="F621" s="116" t="n">
        <v>0.0</v>
      </c>
      <c r="G621" s="117" t="s">
        <v>70</v>
      </c>
      <c r="H621" s="116" t="n">
        <v>136.0</v>
      </c>
      <c r="I621" s="116" t="n">
        <v>136.0</v>
      </c>
      <c r="J621" s="117" t="s">
        <v>152</v>
      </c>
      <c r="K621" s="117" t="s">
        <v>72</v>
      </c>
      <c r="L621" s="118" t="s">
        <v>1971</v>
      </c>
      <c r="M621" s="117" t="s">
        <v>74</v>
      </c>
      <c r="N621" s="117" t="s">
        <v>74</v>
      </c>
      <c r="O621" s="117" t="s">
        <v>94</v>
      </c>
      <c r="P621" s="119">
        <f>IF(INDIRECT("G621")="Mercado Shops","-",IF(INDIRECT("O621")="Clássico","11.5%",IF(INDIRECT("O621")="Premium","16.5%","-")))</f>
      </c>
      <c r="Q621" s="119">
        <f>IF(INDIRECT("G621")="Mercado Livre","-",IF(INDIRECT("O621")="Clássico","1.99%",IF(INDIRECT("O621")="Premium","11.99%","-")))</f>
      </c>
      <c r="R621" s="117" t="s">
        <v>1436</v>
      </c>
      <c r="S621" s="119" t="s">
        <v>218</v>
      </c>
    </row>
    <row r="622" ht="50.0" customHeight="true">
      <c r="A622" s="114" t="s">
        <v>1972</v>
      </c>
      <c r="B622" s="114"/>
      <c r="C622" s="114" t="s">
        <v>22</v>
      </c>
      <c r="D622" s="114" t="s">
        <v>1973</v>
      </c>
      <c r="E622" s="114" t="s">
        <v>69</v>
      </c>
      <c r="F622" s="119" t="s">
        <v>1439</v>
      </c>
      <c r="G622" s="117" t="s">
        <v>70</v>
      </c>
      <c r="H622" s="116" t="n">
        <v>450.0</v>
      </c>
      <c r="I622" s="116" t="n">
        <v>399.0</v>
      </c>
      <c r="J622" s="117" t="s">
        <v>71</v>
      </c>
      <c r="K622" s="117" t="s">
        <v>72</v>
      </c>
      <c r="L622" s="118" t="s">
        <v>1974</v>
      </c>
      <c r="M622" s="117" t="s">
        <v>74</v>
      </c>
      <c r="N622" s="117" t="s">
        <v>74</v>
      </c>
      <c r="O622" s="117" t="s">
        <v>75</v>
      </c>
      <c r="P622" s="119">
        <f>IF(INDIRECT("G622")="Mercado Shops","-",IF(INDIRECT("O622")="Clássico","13%",IF(INDIRECT("O622")="Premium","18%","-")))</f>
      </c>
      <c r="Q622" s="119">
        <f>IF(INDIRECT("G622")="Mercado Livre","-",IF(INDIRECT("O622")="Clássico","1.99%",IF(INDIRECT("O622")="Premium","11.99%","-")))</f>
      </c>
      <c r="R622" s="117" t="s">
        <v>1436</v>
      </c>
      <c r="S622" s="119" t="s">
        <v>95</v>
      </c>
    </row>
    <row r="623" ht="50.0" customHeight="true">
      <c r="A623" s="114" t="s">
        <v>1972</v>
      </c>
      <c r="B623" s="114" t="s">
        <v>1975</v>
      </c>
      <c r="C623" s="115" t="s">
        <v>1976</v>
      </c>
      <c r="D623" s="120">
        <f>"     "&amp;D622</f>
      </c>
      <c r="E623" s="114" t="s">
        <v>415</v>
      </c>
      <c r="F623" s="116" t="n">
        <v>0.0</v>
      </c>
      <c r="G623" s="119">
        <f>G622&amp;"     "</f>
      </c>
      <c r="H623" s="119">
        <f>H622</f>
      </c>
      <c r="I623" s="119">
        <f>I622</f>
      </c>
      <c r="J623" s="119">
        <f>J622</f>
      </c>
      <c r="K623" s="119">
        <f>K622&amp;"     "</f>
      </c>
      <c r="L623" s="120">
        <f>L622</f>
      </c>
      <c r="M623" s="119">
        <f>M622&amp;"     "</f>
      </c>
      <c r="N623" s="119">
        <f>N622&amp;"     "</f>
      </c>
      <c r="O623" s="119">
        <f>O622&amp;"     "</f>
      </c>
      <c r="P623" s="119">
        <f>P622</f>
      </c>
      <c r="Q623" s="119">
        <f>Q622</f>
      </c>
      <c r="R623" s="119">
        <f>R622&amp;"     "</f>
      </c>
      <c r="S623" s="119" t="s">
        <v>95</v>
      </c>
    </row>
    <row r="624" ht="50.0" customHeight="true">
      <c r="A624" s="114" t="s">
        <v>1977</v>
      </c>
      <c r="B624" s="114"/>
      <c r="C624" s="115" t="s">
        <v>1978</v>
      </c>
      <c r="D624" s="114" t="s">
        <v>1979</v>
      </c>
      <c r="E624" s="114" t="s">
        <v>69</v>
      </c>
      <c r="F624" s="116" t="n">
        <v>0.0</v>
      </c>
      <c r="G624" s="117" t="s">
        <v>70</v>
      </c>
      <c r="H624" s="116" t="n">
        <v>240.0</v>
      </c>
      <c r="I624" s="116" t="n">
        <v>240.0</v>
      </c>
      <c r="J624" s="117" t="s">
        <v>152</v>
      </c>
      <c r="K624" s="117" t="s">
        <v>72</v>
      </c>
      <c r="L624" s="118" t="s">
        <v>22</v>
      </c>
      <c r="M624" s="117" t="s">
        <v>74</v>
      </c>
      <c r="N624" s="117" t="s">
        <v>74</v>
      </c>
      <c r="O624" s="117" t="s">
        <v>75</v>
      </c>
      <c r="P624" s="119">
        <f>IF(INDIRECT("G624")="Mercado Shops","-",IF(INDIRECT("O624")="Clássico","11.5%",IF(INDIRECT("O624")="Premium","16.5%","-")))</f>
      </c>
      <c r="Q624" s="119">
        <f>IF(INDIRECT("G624")="Mercado Livre","-",IF(INDIRECT("O624")="Clássico","1.99%",IF(INDIRECT("O624")="Premium","11.99%","-")))</f>
      </c>
      <c r="R624" s="117" t="s">
        <v>1436</v>
      </c>
      <c r="S624" s="119" t="s">
        <v>89</v>
      </c>
    </row>
    <row r="625" ht="50.0" customHeight="true">
      <c r="A625" s="114" t="s">
        <v>1980</v>
      </c>
      <c r="B625" s="114"/>
      <c r="C625" s="115" t="s">
        <v>1981</v>
      </c>
      <c r="D625" s="114" t="s">
        <v>1982</v>
      </c>
      <c r="E625" s="114" t="s">
        <v>69</v>
      </c>
      <c r="F625" s="116" t="n">
        <v>0.0</v>
      </c>
      <c r="G625" s="117" t="s">
        <v>70</v>
      </c>
      <c r="H625" s="116" t="n">
        <v>245.0</v>
      </c>
      <c r="I625" s="116" t="n">
        <v>245.0</v>
      </c>
      <c r="J625" s="117" t="s">
        <v>152</v>
      </c>
      <c r="K625" s="117" t="s">
        <v>72</v>
      </c>
      <c r="L625" s="118" t="s">
        <v>1983</v>
      </c>
      <c r="M625" s="117" t="s">
        <v>74</v>
      </c>
      <c r="N625" s="117" t="s">
        <v>74</v>
      </c>
      <c r="O625" s="117" t="s">
        <v>75</v>
      </c>
      <c r="P625" s="119">
        <f>IF(INDIRECT("G625")="Mercado Shops","-",IF(INDIRECT("O625")="Clássico","11.5%",IF(INDIRECT("O625")="Premium","16.5%","-")))</f>
      </c>
      <c r="Q625" s="119">
        <f>IF(INDIRECT("G625")="Mercado Livre","-",IF(INDIRECT("O625")="Clássico","1.99%",IF(INDIRECT("O625")="Premium","11.99%","-")))</f>
      </c>
      <c r="R625" s="117" t="s">
        <v>1436</v>
      </c>
      <c r="S625" s="119" t="s">
        <v>89</v>
      </c>
    </row>
    <row r="626" ht="50.0" customHeight="true">
      <c r="A626" s="114" t="s">
        <v>1984</v>
      </c>
      <c r="B626" s="114"/>
      <c r="C626" s="115" t="s">
        <v>1985</v>
      </c>
      <c r="D626" s="114" t="s">
        <v>1986</v>
      </c>
      <c r="E626" s="114" t="s">
        <v>69</v>
      </c>
      <c r="F626" s="116" t="n">
        <v>0.0</v>
      </c>
      <c r="G626" s="117" t="s">
        <v>70</v>
      </c>
      <c r="H626" s="116" t="n">
        <v>220.0</v>
      </c>
      <c r="I626" s="116" t="n">
        <v>220.0</v>
      </c>
      <c r="J626" s="117" t="s">
        <v>152</v>
      </c>
      <c r="K626" s="117" t="s">
        <v>72</v>
      </c>
      <c r="L626" s="118" t="s">
        <v>22</v>
      </c>
      <c r="M626" s="117" t="s">
        <v>74</v>
      </c>
      <c r="N626" s="117" t="s">
        <v>74</v>
      </c>
      <c r="O626" s="117" t="s">
        <v>75</v>
      </c>
      <c r="P626" s="119">
        <f>IF(INDIRECT("G626")="Mercado Shops","-",IF(INDIRECT("O626")="Clássico","11.5%",IF(INDIRECT("O626")="Premium","16.5%","-")))</f>
      </c>
      <c r="Q626" s="119">
        <f>IF(INDIRECT("G626")="Mercado Livre","-",IF(INDIRECT("O626")="Clássico","1.99%",IF(INDIRECT("O626")="Premium","11.99%","-")))</f>
      </c>
      <c r="R626" s="117" t="s">
        <v>1436</v>
      </c>
      <c r="S626" s="119" t="s">
        <v>89</v>
      </c>
    </row>
    <row r="627" ht="50.0" customHeight="true">
      <c r="A627" s="114" t="s">
        <v>1987</v>
      </c>
      <c r="B627" s="114"/>
      <c r="C627" s="115" t="s">
        <v>1988</v>
      </c>
      <c r="D627" s="114" t="s">
        <v>1989</v>
      </c>
      <c r="E627" s="114" t="s">
        <v>69</v>
      </c>
      <c r="F627" s="116" t="n">
        <v>0.0</v>
      </c>
      <c r="G627" s="117" t="s">
        <v>70</v>
      </c>
      <c r="H627" s="116" t="n">
        <v>289.0</v>
      </c>
      <c r="I627" s="116" t="n">
        <v>269.0</v>
      </c>
      <c r="J627" s="117" t="s">
        <v>71</v>
      </c>
      <c r="K627" s="117" t="s">
        <v>72</v>
      </c>
      <c r="L627" s="118" t="s">
        <v>1990</v>
      </c>
      <c r="M627" s="117" t="s">
        <v>74</v>
      </c>
      <c r="N627" s="117" t="s">
        <v>74</v>
      </c>
      <c r="O627" s="117" t="s">
        <v>75</v>
      </c>
      <c r="P627" s="119">
        <f>IF(INDIRECT("G627")="Mercado Shops","-",IF(INDIRECT("O627")="Clássico","11.5%",IF(INDIRECT("O627")="Premium","16.5%","-")))</f>
      </c>
      <c r="Q627" s="119">
        <f>IF(INDIRECT("G627")="Mercado Livre","-",IF(INDIRECT("O627")="Clássico","1.99%",IF(INDIRECT("O627")="Premium","11.99%","-")))</f>
      </c>
      <c r="R627" s="117" t="s">
        <v>1436</v>
      </c>
      <c r="S627" s="119" t="s">
        <v>218</v>
      </c>
    </row>
    <row r="628" ht="50.0" customHeight="true">
      <c r="A628" s="114" t="s">
        <v>1991</v>
      </c>
      <c r="B628" s="114"/>
      <c r="C628" s="115" t="s">
        <v>1992</v>
      </c>
      <c r="D628" s="114" t="s">
        <v>1993</v>
      </c>
      <c r="E628" s="114" t="s">
        <v>69</v>
      </c>
      <c r="F628" s="116" t="n">
        <v>0.0</v>
      </c>
      <c r="G628" s="117" t="s">
        <v>70</v>
      </c>
      <c r="H628" s="116" t="n">
        <v>239.0</v>
      </c>
      <c r="I628" s="116" t="n">
        <v>239.0</v>
      </c>
      <c r="J628" s="117" t="s">
        <v>152</v>
      </c>
      <c r="K628" s="117" t="s">
        <v>72</v>
      </c>
      <c r="L628" s="118" t="s">
        <v>22</v>
      </c>
      <c r="M628" s="117" t="s">
        <v>74</v>
      </c>
      <c r="N628" s="117" t="s">
        <v>74</v>
      </c>
      <c r="O628" s="117" t="s">
        <v>75</v>
      </c>
      <c r="P628" s="119">
        <f>IF(INDIRECT("G628")="Mercado Shops","-",IF(INDIRECT("O628")="Clássico","11.5%",IF(INDIRECT("O628")="Premium","16.5%","-")))</f>
      </c>
      <c r="Q628" s="119">
        <f>IF(INDIRECT("G628")="Mercado Livre","-",IF(INDIRECT("O628")="Clássico","1.99%",IF(INDIRECT("O628")="Premium","11.99%","-")))</f>
      </c>
      <c r="R628" s="117" t="s">
        <v>1436</v>
      </c>
      <c r="S628" s="119" t="s">
        <v>89</v>
      </c>
    </row>
    <row r="629" ht="50.0" customHeight="true">
      <c r="A629" s="114" t="s">
        <v>1994</v>
      </c>
      <c r="B629" s="114"/>
      <c r="C629" s="114" t="s">
        <v>22</v>
      </c>
      <c r="D629" s="114" t="s">
        <v>1995</v>
      </c>
      <c r="E629" s="114" t="s">
        <v>69</v>
      </c>
      <c r="F629" s="119" t="s">
        <v>1439</v>
      </c>
      <c r="G629" s="117" t="s">
        <v>70</v>
      </c>
      <c r="H629" s="116" t="n">
        <v>5850.0</v>
      </c>
      <c r="I629" s="116" t="n">
        <v>4990.0</v>
      </c>
      <c r="J629" s="117" t="s">
        <v>71</v>
      </c>
      <c r="K629" s="117" t="s">
        <v>72</v>
      </c>
      <c r="L629" s="118" t="s">
        <v>1996</v>
      </c>
      <c r="M629" s="117" t="s">
        <v>74</v>
      </c>
      <c r="N629" s="117" t="s">
        <v>74</v>
      </c>
      <c r="O629" s="117" t="s">
        <v>75</v>
      </c>
      <c r="P629" s="119">
        <f>IF(INDIRECT("G629")="Mercado Shops","-",IF(INDIRECT("O629")="Clássico","11%",IF(INDIRECT("O629")="Premium","16%","-")))</f>
      </c>
      <c r="Q629" s="119">
        <f>IF(INDIRECT("G629")="Mercado Livre","-",IF(INDIRECT("O629")="Clássico","1.99%",IF(INDIRECT("O629")="Premium","11.99%","-")))</f>
      </c>
      <c r="R629" s="117" t="s">
        <v>1436</v>
      </c>
      <c r="S629" s="119" t="s">
        <v>102</v>
      </c>
    </row>
    <row r="630" ht="50.0" customHeight="true">
      <c r="A630" s="114" t="s">
        <v>1994</v>
      </c>
      <c r="B630" s="114" t="s">
        <v>1997</v>
      </c>
      <c r="C630" s="115" t="s">
        <v>1998</v>
      </c>
      <c r="D630" s="120">
        <f>"     "&amp;D629</f>
      </c>
      <c r="E630" s="114" t="s">
        <v>311</v>
      </c>
      <c r="F630" s="116" t="n">
        <v>0.0</v>
      </c>
      <c r="G630" s="119">
        <f>G629&amp;"     "</f>
      </c>
      <c r="H630" s="119">
        <f>H629</f>
      </c>
      <c r="I630" s="119">
        <f>I629</f>
      </c>
      <c r="J630" s="119">
        <f>J629</f>
      </c>
      <c r="K630" s="119">
        <f>K629&amp;"     "</f>
      </c>
      <c r="L630" s="120">
        <f>L629</f>
      </c>
      <c r="M630" s="119">
        <f>M629&amp;"     "</f>
      </c>
      <c r="N630" s="119">
        <f>N629&amp;"     "</f>
      </c>
      <c r="O630" s="119">
        <f>O629&amp;"     "</f>
      </c>
      <c r="P630" s="119">
        <f>P629</f>
      </c>
      <c r="Q630" s="119">
        <f>Q629</f>
      </c>
      <c r="R630" s="119">
        <f>R629&amp;"     "</f>
      </c>
      <c r="S630" s="119" t="s">
        <v>102</v>
      </c>
    </row>
    <row r="631" ht="50.0" customHeight="true">
      <c r="A631" s="114" t="s">
        <v>1999</v>
      </c>
      <c r="B631" s="114"/>
      <c r="C631" s="115"/>
      <c r="D631" s="114" t="s">
        <v>2000</v>
      </c>
      <c r="E631" s="114" t="s">
        <v>69</v>
      </c>
      <c r="F631" s="116" t="n">
        <v>0.0</v>
      </c>
      <c r="G631" s="117" t="s">
        <v>70</v>
      </c>
      <c r="H631" s="116" t="n">
        <v>145.0</v>
      </c>
      <c r="I631" s="116" t="n">
        <v>125.0</v>
      </c>
      <c r="J631" s="117" t="s">
        <v>71</v>
      </c>
      <c r="K631" s="117" t="s">
        <v>72</v>
      </c>
      <c r="L631" s="118" t="s">
        <v>2001</v>
      </c>
      <c r="M631" s="117" t="s">
        <v>74</v>
      </c>
      <c r="N631" s="117" t="s">
        <v>74</v>
      </c>
      <c r="O631" s="117" t="s">
        <v>75</v>
      </c>
      <c r="P631" s="119">
        <f>IF(INDIRECT("G631")="Mercado Shops","-",IF(INDIRECT("O631")="Clássico","13%",IF(INDIRECT("O631")="Premium","18%","-")))</f>
      </c>
      <c r="Q631" s="119">
        <f>IF(INDIRECT("G631")="Mercado Livre","-",IF(INDIRECT("O631")="Clássico","1.99%",IF(INDIRECT("O631")="Premium","11.99%","-")))</f>
      </c>
      <c r="R631" s="117" t="s">
        <v>1436</v>
      </c>
      <c r="S631" s="119" t="s">
        <v>1515</v>
      </c>
    </row>
    <row r="632" ht="50.0" customHeight="true">
      <c r="A632" s="114" t="s">
        <v>2002</v>
      </c>
      <c r="B632" s="114"/>
      <c r="C632" s="115"/>
      <c r="D632" s="114" t="s">
        <v>1765</v>
      </c>
      <c r="E632" s="114" t="s">
        <v>69</v>
      </c>
      <c r="F632" s="116" t="n">
        <v>1.0</v>
      </c>
      <c r="G632" s="117" t="s">
        <v>70</v>
      </c>
      <c r="H632" s="116" t="n">
        <v>499.0</v>
      </c>
      <c r="I632" s="116" t="n">
        <v>429.0</v>
      </c>
      <c r="J632" s="117" t="s">
        <v>71</v>
      </c>
      <c r="K632" s="117" t="s">
        <v>72</v>
      </c>
      <c r="L632" s="118" t="s">
        <v>1766</v>
      </c>
      <c r="M632" s="117" t="s">
        <v>83</v>
      </c>
      <c r="N632" s="117" t="s">
        <v>83</v>
      </c>
      <c r="O632" s="117" t="s">
        <v>94</v>
      </c>
      <c r="P632" s="119">
        <f>IF(INDIRECT("G632")="Mercado Shops","-",IF(INDIRECT("O632")="Clássico","11%",IF(INDIRECT("O632")="Premium","16%","-")))</f>
      </c>
      <c r="Q632" s="119">
        <f>IF(INDIRECT("G632")="Mercado Livre","-",IF(INDIRECT("O632")="Clássico","1.99%",IF(INDIRECT("O632")="Premium","11.99%","-")))</f>
      </c>
      <c r="R632" s="117" t="s">
        <v>1436</v>
      </c>
      <c r="S632" s="119" t="s">
        <v>84</v>
      </c>
    </row>
    <row r="633" ht="50.0" customHeight="true">
      <c r="A633" s="114" t="s">
        <v>2003</v>
      </c>
      <c r="B633" s="114"/>
      <c r="C633" s="114" t="s">
        <v>22</v>
      </c>
      <c r="D633" s="114" t="s">
        <v>2004</v>
      </c>
      <c r="E633" s="114" t="s">
        <v>69</v>
      </c>
      <c r="F633" s="119" t="s">
        <v>1439</v>
      </c>
      <c r="G633" s="117" t="s">
        <v>70</v>
      </c>
      <c r="H633" s="116" t="n">
        <v>1300.0</v>
      </c>
      <c r="I633" s="116" t="n">
        <v>1300.0</v>
      </c>
      <c r="J633" s="117" t="s">
        <v>152</v>
      </c>
      <c r="K633" s="117" t="s">
        <v>72</v>
      </c>
      <c r="L633" s="118" t="s">
        <v>2005</v>
      </c>
      <c r="M633" s="117" t="s">
        <v>74</v>
      </c>
      <c r="N633" s="117" t="s">
        <v>74</v>
      </c>
      <c r="O633" s="117" t="s">
        <v>94</v>
      </c>
      <c r="P633" s="119">
        <f>IF(INDIRECT("G633")="Mercado Shops","-",IF(INDIRECT("O633")="Clássico","13%",IF(INDIRECT("O633")="Premium","18%","-")))</f>
      </c>
      <c r="Q633" s="119">
        <f>IF(INDIRECT("G633")="Mercado Livre","-",IF(INDIRECT("O633")="Clássico","1.99%",IF(INDIRECT("O633")="Premium","11.99%","-")))</f>
      </c>
      <c r="R633" s="117" t="s">
        <v>1436</v>
      </c>
      <c r="S633" s="119" t="s">
        <v>95</v>
      </c>
    </row>
    <row r="634" ht="50.0" customHeight="true">
      <c r="A634" s="114" t="s">
        <v>2003</v>
      </c>
      <c r="B634" s="114" t="s">
        <v>2006</v>
      </c>
      <c r="C634" s="115" t="s">
        <v>2007</v>
      </c>
      <c r="D634" s="120">
        <f>"     "&amp;D633</f>
      </c>
      <c r="E634" s="114" t="s">
        <v>311</v>
      </c>
      <c r="F634" s="116" t="n">
        <v>0.0</v>
      </c>
      <c r="G634" s="119">
        <f>G633&amp;"     "</f>
      </c>
      <c r="H634" s="119">
        <f>H633</f>
      </c>
      <c r="I634" s="119">
        <f>I633</f>
      </c>
      <c r="J634" s="119">
        <f>J633</f>
      </c>
      <c r="K634" s="119">
        <f>K633&amp;"     "</f>
      </c>
      <c r="L634" s="120">
        <f>L633</f>
      </c>
      <c r="M634" s="119">
        <f>M633&amp;"     "</f>
      </c>
      <c r="N634" s="119">
        <f>N633&amp;"     "</f>
      </c>
      <c r="O634" s="119">
        <f>O633&amp;"     "</f>
      </c>
      <c r="P634" s="119">
        <f>P633</f>
      </c>
      <c r="Q634" s="119">
        <f>Q633</f>
      </c>
      <c r="R634" s="119">
        <f>R633&amp;"     "</f>
      </c>
      <c r="S634" s="119" t="s">
        <v>95</v>
      </c>
    </row>
    <row r="635" ht="50.0" customHeight="true">
      <c r="A635" s="114" t="s">
        <v>2008</v>
      </c>
      <c r="B635" s="114"/>
      <c r="C635" s="114" t="s">
        <v>22</v>
      </c>
      <c r="D635" s="114" t="s">
        <v>2009</v>
      </c>
      <c r="E635" s="114" t="s">
        <v>69</v>
      </c>
      <c r="F635" s="119" t="s">
        <v>1439</v>
      </c>
      <c r="G635" s="117" t="s">
        <v>70</v>
      </c>
      <c r="H635" s="116" t="n">
        <v>1100.0</v>
      </c>
      <c r="I635" s="116" t="n">
        <v>1050.0</v>
      </c>
      <c r="J635" s="117" t="s">
        <v>71</v>
      </c>
      <c r="K635" s="117" t="s">
        <v>72</v>
      </c>
      <c r="L635" s="118" t="s">
        <v>2010</v>
      </c>
      <c r="M635" s="117" t="s">
        <v>74</v>
      </c>
      <c r="N635" s="117" t="s">
        <v>74</v>
      </c>
      <c r="O635" s="117" t="s">
        <v>75</v>
      </c>
      <c r="P635" s="119">
        <f>IF(INDIRECT("G635")="Mercado Shops","-",IF(INDIRECT("O635")="Clássico","13%",IF(INDIRECT("O635")="Premium","18%","-")))</f>
      </c>
      <c r="Q635" s="119">
        <f>IF(INDIRECT("G635")="Mercado Livre","-",IF(INDIRECT("O635")="Clássico","1.99%",IF(INDIRECT("O635")="Premium","11.99%","-")))</f>
      </c>
      <c r="R635" s="117" t="s">
        <v>1436</v>
      </c>
      <c r="S635" s="119" t="s">
        <v>595</v>
      </c>
    </row>
    <row r="636" ht="50.0" customHeight="true">
      <c r="A636" s="114" t="s">
        <v>2008</v>
      </c>
      <c r="B636" s="114" t="s">
        <v>2011</v>
      </c>
      <c r="C636" s="115" t="s">
        <v>2012</v>
      </c>
      <c r="D636" s="120">
        <f>"     "&amp;D635</f>
      </c>
      <c r="E636" s="114" t="s">
        <v>2013</v>
      </c>
      <c r="F636" s="116" t="n">
        <v>0.0</v>
      </c>
      <c r="G636" s="119">
        <f>G635&amp;"     "</f>
      </c>
      <c r="H636" s="119">
        <f>H635</f>
      </c>
      <c r="I636" s="119">
        <f>I635</f>
      </c>
      <c r="J636" s="119">
        <f>J635</f>
      </c>
      <c r="K636" s="119">
        <f>K635&amp;"     "</f>
      </c>
      <c r="L636" s="120">
        <f>L635</f>
      </c>
      <c r="M636" s="119">
        <f>M635&amp;"     "</f>
      </c>
      <c r="N636" s="119">
        <f>N635&amp;"     "</f>
      </c>
      <c r="O636" s="119">
        <f>O635&amp;"     "</f>
      </c>
      <c r="P636" s="119">
        <f>P635</f>
      </c>
      <c r="Q636" s="119">
        <f>Q635</f>
      </c>
      <c r="R636" s="119">
        <f>R635&amp;"     "</f>
      </c>
      <c r="S636" s="119" t="s">
        <v>595</v>
      </c>
    </row>
    <row r="637" ht="50.0" customHeight="true">
      <c r="A637" s="114" t="s">
        <v>2014</v>
      </c>
      <c r="B637" s="114"/>
      <c r="C637" s="115" t="s">
        <v>2015</v>
      </c>
      <c r="D637" s="114" t="s">
        <v>2016</v>
      </c>
      <c r="E637" s="114" t="s">
        <v>69</v>
      </c>
      <c r="F637" s="116" t="n">
        <v>1.0</v>
      </c>
      <c r="G637" s="117" t="s">
        <v>70</v>
      </c>
      <c r="H637" s="116" t="n">
        <v>800.0</v>
      </c>
      <c r="I637" s="116" t="n">
        <v>800.0</v>
      </c>
      <c r="J637" s="117" t="s">
        <v>152</v>
      </c>
      <c r="K637" s="117" t="s">
        <v>72</v>
      </c>
      <c r="L637" s="118" t="s">
        <v>2017</v>
      </c>
      <c r="M637" s="117" t="s">
        <v>74</v>
      </c>
      <c r="N637" s="117" t="s">
        <v>74</v>
      </c>
      <c r="O637" s="117" t="s">
        <v>75</v>
      </c>
      <c r="P637" s="119">
        <f>IF(INDIRECT("G637")="Mercado Shops","-",IF(INDIRECT("O637")="Clássico","11%",IF(INDIRECT("O637")="Premium","16%","-")))</f>
      </c>
      <c r="Q637" s="119">
        <f>IF(INDIRECT("G637")="Mercado Livre","-",IF(INDIRECT("O637")="Clássico","1.99%",IF(INDIRECT("O637")="Premium","11.99%","-")))</f>
      </c>
      <c r="R637" s="117" t="s">
        <v>1436</v>
      </c>
      <c r="S637" s="119" t="s">
        <v>84</v>
      </c>
    </row>
    <row r="638" ht="50.0" customHeight="true">
      <c r="A638" s="114" t="s">
        <v>2018</v>
      </c>
      <c r="B638" s="114"/>
      <c r="C638" s="115" t="s">
        <v>2019</v>
      </c>
      <c r="D638" s="114" t="s">
        <v>2020</v>
      </c>
      <c r="E638" s="114" t="s">
        <v>69</v>
      </c>
      <c r="F638" s="116" t="n">
        <v>0.0</v>
      </c>
      <c r="G638" s="117" t="s">
        <v>70</v>
      </c>
      <c r="H638" s="116" t="n">
        <v>300.0</v>
      </c>
      <c r="I638" s="116" t="n">
        <v>250.0</v>
      </c>
      <c r="J638" s="117" t="s">
        <v>71</v>
      </c>
      <c r="K638" s="117" t="s">
        <v>72</v>
      </c>
      <c r="L638" s="118" t="s">
        <v>2021</v>
      </c>
      <c r="M638" s="117" t="s">
        <v>74</v>
      </c>
      <c r="N638" s="117" t="s">
        <v>74</v>
      </c>
      <c r="O638" s="117" t="s">
        <v>94</v>
      </c>
      <c r="P638" s="119">
        <f>IF(INDIRECT("G638")="Mercado Shops","-",IF(INDIRECT("O638")="Clássico","13%",IF(INDIRECT("O638")="Premium","18%","-")))</f>
      </c>
      <c r="Q638" s="119">
        <f>IF(INDIRECT("G638")="Mercado Livre","-",IF(INDIRECT("O638")="Clássico","1.99%",IF(INDIRECT("O638")="Premium","11.99%","-")))</f>
      </c>
      <c r="R638" s="117" t="s">
        <v>1436</v>
      </c>
      <c r="S638" s="119" t="s">
        <v>166</v>
      </c>
    </row>
    <row r="639" ht="50.0" customHeight="true">
      <c r="A639" s="114" t="s">
        <v>2022</v>
      </c>
      <c r="B639" s="114"/>
      <c r="C639" s="115"/>
      <c r="D639" s="114" t="s">
        <v>2023</v>
      </c>
      <c r="E639" s="114" t="s">
        <v>69</v>
      </c>
      <c r="F639" s="116" t="n">
        <v>0.0</v>
      </c>
      <c r="G639" s="117" t="s">
        <v>70</v>
      </c>
      <c r="H639" s="116" t="n">
        <v>330.0</v>
      </c>
      <c r="I639" s="116" t="n">
        <v>285.0</v>
      </c>
      <c r="J639" s="117" t="s">
        <v>71</v>
      </c>
      <c r="K639" s="117" t="s">
        <v>72</v>
      </c>
      <c r="L639" s="118" t="s">
        <v>2024</v>
      </c>
      <c r="M639" s="117" t="s">
        <v>74</v>
      </c>
      <c r="N639" s="117" t="s">
        <v>74</v>
      </c>
      <c r="O639" s="117" t="s">
        <v>94</v>
      </c>
      <c r="P639" s="119">
        <f>IF(INDIRECT("G639")="Mercado Shops","-",IF(INDIRECT("O639")="Clássico","11.5%",IF(INDIRECT("O639")="Premium","16.5%","-")))</f>
      </c>
      <c r="Q639" s="119">
        <f>IF(INDIRECT("G639")="Mercado Livre","-",IF(INDIRECT("O639")="Clássico","1.99%",IF(INDIRECT("O639")="Premium","11.99%","-")))</f>
      </c>
      <c r="R639" s="117" t="s">
        <v>1436</v>
      </c>
      <c r="S639" s="119" t="s">
        <v>89</v>
      </c>
    </row>
    <row r="640" ht="50.0" customHeight="true">
      <c r="A640" s="114" t="s">
        <v>2025</v>
      </c>
      <c r="B640" s="114"/>
      <c r="C640" s="114" t="s">
        <v>22</v>
      </c>
      <c r="D640" s="114" t="s">
        <v>2026</v>
      </c>
      <c r="E640" s="114" t="s">
        <v>69</v>
      </c>
      <c r="F640" s="119" t="s">
        <v>1439</v>
      </c>
      <c r="G640" s="117" t="s">
        <v>70</v>
      </c>
      <c r="H640" s="116" t="n">
        <v>1800.0</v>
      </c>
      <c r="I640" s="116" t="n">
        <v>1700.0</v>
      </c>
      <c r="J640" s="117" t="s">
        <v>71</v>
      </c>
      <c r="K640" s="117" t="s">
        <v>72</v>
      </c>
      <c r="L640" s="118" t="s">
        <v>2027</v>
      </c>
      <c r="M640" s="117" t="s">
        <v>74</v>
      </c>
      <c r="N640" s="117" t="s">
        <v>74</v>
      </c>
      <c r="O640" s="117" t="s">
        <v>75</v>
      </c>
      <c r="P640" s="119">
        <f>IF(INDIRECT("G640")="Mercado Shops","-",IF(INDIRECT("O640")="Clássico","14%",IF(INDIRECT("O640")="Premium","19%","-")))</f>
      </c>
      <c r="Q640" s="119">
        <f>IF(INDIRECT("G640")="Mercado Livre","-",IF(INDIRECT("O640")="Clássico","1.99%",IF(INDIRECT("O640")="Premium","11.99%","-")))</f>
      </c>
      <c r="R640" s="117" t="s">
        <v>1436</v>
      </c>
      <c r="S640" s="119" t="s">
        <v>145</v>
      </c>
    </row>
    <row r="641" ht="50.0" customHeight="true">
      <c r="A641" s="114" t="s">
        <v>2025</v>
      </c>
      <c r="B641" s="114" t="s">
        <v>2028</v>
      </c>
      <c r="C641" s="115" t="s">
        <v>2029</v>
      </c>
      <c r="D641" s="120">
        <f>"     "&amp;D640</f>
      </c>
      <c r="E641" s="114" t="s">
        <v>2030</v>
      </c>
      <c r="F641" s="116" t="n">
        <v>0.0</v>
      </c>
      <c r="G641" s="119">
        <f>G640&amp;"     "</f>
      </c>
      <c r="H641" s="119">
        <f>H640</f>
      </c>
      <c r="I641" s="119">
        <f>I640</f>
      </c>
      <c r="J641" s="119">
        <f>J640</f>
      </c>
      <c r="K641" s="119">
        <f>K640&amp;"     "</f>
      </c>
      <c r="L641" s="120">
        <f>L640</f>
      </c>
      <c r="M641" s="119">
        <f>M640&amp;"     "</f>
      </c>
      <c r="N641" s="119">
        <f>N640&amp;"     "</f>
      </c>
      <c r="O641" s="119">
        <f>O640&amp;"     "</f>
      </c>
      <c r="P641" s="119">
        <f>P640</f>
      </c>
      <c r="Q641" s="119">
        <f>Q640</f>
      </c>
      <c r="R641" s="119">
        <f>R640&amp;"     "</f>
      </c>
      <c r="S641" s="119" t="s">
        <v>145</v>
      </c>
    </row>
    <row r="642" ht="50.0" customHeight="true">
      <c r="A642" s="114" t="s">
        <v>2031</v>
      </c>
      <c r="B642" s="114"/>
      <c r="C642" s="114" t="s">
        <v>22</v>
      </c>
      <c r="D642" s="114" t="s">
        <v>2032</v>
      </c>
      <c r="E642" s="114" t="s">
        <v>69</v>
      </c>
      <c r="F642" s="119" t="s">
        <v>92</v>
      </c>
      <c r="G642" s="117" t="s">
        <v>70</v>
      </c>
      <c r="H642" s="116" t="n">
        <v>1999.0</v>
      </c>
      <c r="I642" s="116" t="n">
        <v>1799.0</v>
      </c>
      <c r="J642" s="117" t="s">
        <v>71</v>
      </c>
      <c r="K642" s="117" t="s">
        <v>72</v>
      </c>
      <c r="L642" s="118" t="s">
        <v>2033</v>
      </c>
      <c r="M642" s="117" t="s">
        <v>74</v>
      </c>
      <c r="N642" s="117" t="s">
        <v>74</v>
      </c>
      <c r="O642" s="117" t="s">
        <v>75</v>
      </c>
      <c r="P642" s="119">
        <f>IF(INDIRECT("G642")="Mercado Shops","-",IF(INDIRECT("O642")="Clássico","13%",IF(INDIRECT("O642")="Premium","18%","-")))</f>
      </c>
      <c r="Q642" s="119">
        <f>IF(INDIRECT("G642")="Mercado Livre","-",IF(INDIRECT("O642")="Clássico","1.99%",IF(INDIRECT("O642")="Premium","11.99%","-")))</f>
      </c>
      <c r="R642" s="117" t="s">
        <v>1436</v>
      </c>
      <c r="S642" s="119" t="s">
        <v>595</v>
      </c>
    </row>
    <row r="643" ht="50.0" customHeight="true">
      <c r="A643" s="114" t="s">
        <v>2031</v>
      </c>
      <c r="B643" s="114" t="s">
        <v>2034</v>
      </c>
      <c r="C643" s="115" t="s">
        <v>2035</v>
      </c>
      <c r="D643" s="120">
        <f>"     "&amp;D642</f>
      </c>
      <c r="E643" s="114" t="s">
        <v>2036</v>
      </c>
      <c r="F643" s="116" t="n">
        <v>1.0</v>
      </c>
      <c r="G643" s="119">
        <f>G642&amp;"     "</f>
      </c>
      <c r="H643" s="119">
        <f>H642</f>
      </c>
      <c r="I643" s="119">
        <f>I642</f>
      </c>
      <c r="J643" s="119">
        <f>J642</f>
      </c>
      <c r="K643" s="119">
        <f>K642&amp;"     "</f>
      </c>
      <c r="L643" s="120">
        <f>L642</f>
      </c>
      <c r="M643" s="119">
        <f>M642&amp;"     "</f>
      </c>
      <c r="N643" s="119">
        <f>N642&amp;"     "</f>
      </c>
      <c r="O643" s="119">
        <f>O642&amp;"     "</f>
      </c>
      <c r="P643" s="119">
        <f>P642</f>
      </c>
      <c r="Q643" s="119">
        <f>Q642</f>
      </c>
      <c r="R643" s="119">
        <f>R642&amp;"     "</f>
      </c>
      <c r="S643" s="119" t="s">
        <v>595</v>
      </c>
    </row>
    <row r="644" ht="50.0" customHeight="true">
      <c r="A644" s="114" t="s">
        <v>2037</v>
      </c>
      <c r="B644" s="114"/>
      <c r="C644" s="115" t="s">
        <v>2038</v>
      </c>
      <c r="D644" s="114" t="s">
        <v>2039</v>
      </c>
      <c r="E644" s="114" t="s">
        <v>69</v>
      </c>
      <c r="F644" s="116" t="n">
        <v>0.0</v>
      </c>
      <c r="G644" s="117" t="s">
        <v>70</v>
      </c>
      <c r="H644" s="116" t="n">
        <v>499.0</v>
      </c>
      <c r="I644" s="116" t="n">
        <v>450.0</v>
      </c>
      <c r="J644" s="117" t="s">
        <v>71</v>
      </c>
      <c r="K644" s="117" t="s">
        <v>72</v>
      </c>
      <c r="L644" s="118" t="s">
        <v>2040</v>
      </c>
      <c r="M644" s="117" t="s">
        <v>74</v>
      </c>
      <c r="N644" s="117" t="s">
        <v>74</v>
      </c>
      <c r="O644" s="117" t="s">
        <v>75</v>
      </c>
      <c r="P644" s="119">
        <f>IF(INDIRECT("G644")="Mercado Shops","-",IF(INDIRECT("O644")="Clássico","13%",IF(INDIRECT("O644")="Premium","18%","-")))</f>
      </c>
      <c r="Q644" s="119">
        <f>IF(INDIRECT("G644")="Mercado Livre","-",IF(INDIRECT("O644")="Clássico","1.99%",IF(INDIRECT("O644")="Premium","11.99%","-")))</f>
      </c>
      <c r="R644" s="117" t="s">
        <v>1436</v>
      </c>
      <c r="S644" s="119" t="s">
        <v>166</v>
      </c>
    </row>
    <row r="645" ht="50.0" customHeight="true">
      <c r="A645" s="114" t="s">
        <v>2041</v>
      </c>
      <c r="B645" s="114"/>
      <c r="C645" s="115" t="s">
        <v>2042</v>
      </c>
      <c r="D645" s="114" t="s">
        <v>2043</v>
      </c>
      <c r="E645" s="114" t="s">
        <v>69</v>
      </c>
      <c r="F645" s="116" t="n">
        <v>0.0</v>
      </c>
      <c r="G645" s="117" t="s">
        <v>70</v>
      </c>
      <c r="H645" s="116" t="n">
        <v>3999.0</v>
      </c>
      <c r="I645" s="116" t="n">
        <v>3480.0</v>
      </c>
      <c r="J645" s="117" t="s">
        <v>71</v>
      </c>
      <c r="K645" s="117" t="s">
        <v>72</v>
      </c>
      <c r="L645" s="118" t="s">
        <v>2044</v>
      </c>
      <c r="M645" s="117" t="s">
        <v>74</v>
      </c>
      <c r="N645" s="117" t="s">
        <v>74</v>
      </c>
      <c r="O645" s="117" t="s">
        <v>75</v>
      </c>
      <c r="P645" s="119">
        <f>IF(INDIRECT("G645")="Mercado Shops","-",IF(INDIRECT("O645")="Clássico","11%",IF(INDIRECT("O645")="Premium","16%","-")))</f>
      </c>
      <c r="Q645" s="119">
        <f>IF(INDIRECT("G645")="Mercado Livre","-",IF(INDIRECT("O645")="Clássico","1.99%",IF(INDIRECT("O645")="Premium","11.99%","-")))</f>
      </c>
      <c r="R645" s="117" t="s">
        <v>1436</v>
      </c>
      <c r="S645" s="119" t="s">
        <v>84</v>
      </c>
    </row>
    <row r="646" ht="50.0" customHeight="true">
      <c r="A646" s="114" t="s">
        <v>2045</v>
      </c>
      <c r="B646" s="114"/>
      <c r="C646" s="115" t="s">
        <v>2046</v>
      </c>
      <c r="D646" s="114" t="s">
        <v>2047</v>
      </c>
      <c r="E646" s="114" t="s">
        <v>69</v>
      </c>
      <c r="F646" s="116" t="n">
        <v>0.0</v>
      </c>
      <c r="G646" s="117" t="s">
        <v>70</v>
      </c>
      <c r="H646" s="116" t="n">
        <v>1599.0</v>
      </c>
      <c r="I646" s="116" t="n">
        <v>1499.0</v>
      </c>
      <c r="J646" s="117" t="s">
        <v>71</v>
      </c>
      <c r="K646" s="117" t="s">
        <v>72</v>
      </c>
      <c r="L646" s="118" t="s">
        <v>2048</v>
      </c>
      <c r="M646" s="117" t="s">
        <v>74</v>
      </c>
      <c r="N646" s="117" t="s">
        <v>74</v>
      </c>
      <c r="O646" s="117" t="s">
        <v>75</v>
      </c>
      <c r="P646" s="119">
        <f>IF(INDIRECT("G646")="Mercado Shops","-",IF(INDIRECT("O646")="Clássico","11%",IF(INDIRECT("O646")="Premium","16%","-")))</f>
      </c>
      <c r="Q646" s="119">
        <f>IF(INDIRECT("G646")="Mercado Livre","-",IF(INDIRECT("O646")="Clássico","1.99%",IF(INDIRECT("O646")="Premium","11.99%","-")))</f>
      </c>
      <c r="R646" s="117" t="s">
        <v>1436</v>
      </c>
      <c r="S646" s="119" t="s">
        <v>84</v>
      </c>
    </row>
    <row r="647" ht="50.0" customHeight="true">
      <c r="A647" s="114" t="s">
        <v>2049</v>
      </c>
      <c r="B647" s="114"/>
      <c r="C647" s="114" t="s">
        <v>22</v>
      </c>
      <c r="D647" s="114" t="s">
        <v>2050</v>
      </c>
      <c r="E647" s="114" t="s">
        <v>69</v>
      </c>
      <c r="F647" s="119" t="s">
        <v>1439</v>
      </c>
      <c r="G647" s="117" t="s">
        <v>70</v>
      </c>
      <c r="H647" s="116" t="n">
        <v>265.0</v>
      </c>
      <c r="I647" s="116" t="n">
        <v>235.0</v>
      </c>
      <c r="J647" s="117" t="s">
        <v>71</v>
      </c>
      <c r="K647" s="117" t="s">
        <v>72</v>
      </c>
      <c r="L647" s="118" t="s">
        <v>2051</v>
      </c>
      <c r="M647" s="117" t="s">
        <v>74</v>
      </c>
      <c r="N647" s="117" t="s">
        <v>74</v>
      </c>
      <c r="O647" s="117" t="s">
        <v>75</v>
      </c>
      <c r="P647" s="119">
        <f>IF(INDIRECT("G647")="Mercado Shops","-",IF(INDIRECT("O647")="Clássico","11.5%",IF(INDIRECT("O647")="Premium","16.5%","-")))</f>
      </c>
      <c r="Q647" s="119">
        <f>IF(INDIRECT("G647")="Mercado Livre","-",IF(INDIRECT("O647")="Clássico","1.99%",IF(INDIRECT("O647")="Premium","11.99%","-")))</f>
      </c>
      <c r="R647" s="117" t="s">
        <v>1436</v>
      </c>
      <c r="S647" s="119" t="s">
        <v>2052</v>
      </c>
    </row>
    <row r="648" ht="50.0" customHeight="true">
      <c r="A648" s="114" t="s">
        <v>2049</v>
      </c>
      <c r="B648" s="114" t="s">
        <v>2053</v>
      </c>
      <c r="C648" s="115" t="s">
        <v>2054</v>
      </c>
      <c r="D648" s="120">
        <f>"     "&amp;D647</f>
      </c>
      <c r="E648" s="114" t="s">
        <v>2055</v>
      </c>
      <c r="F648" s="116" t="n">
        <v>0.0</v>
      </c>
      <c r="G648" s="119">
        <f>G647&amp;"     "</f>
      </c>
      <c r="H648" s="119">
        <f>H647</f>
      </c>
      <c r="I648" s="119">
        <f>I647</f>
      </c>
      <c r="J648" s="119">
        <f>J647</f>
      </c>
      <c r="K648" s="119">
        <f>K647&amp;"     "</f>
      </c>
      <c r="L648" s="120">
        <f>L647</f>
      </c>
      <c r="M648" s="119">
        <f>M647&amp;"     "</f>
      </c>
      <c r="N648" s="119">
        <f>N647&amp;"     "</f>
      </c>
      <c r="O648" s="119">
        <f>O647&amp;"     "</f>
      </c>
      <c r="P648" s="119">
        <f>P647</f>
      </c>
      <c r="Q648" s="119">
        <f>Q647</f>
      </c>
      <c r="R648" s="119">
        <f>R647&amp;"     "</f>
      </c>
      <c r="S648" s="119" t="s">
        <v>2052</v>
      </c>
    </row>
    <row r="649" ht="50.0" customHeight="true">
      <c r="A649" s="114" t="s">
        <v>2056</v>
      </c>
      <c r="B649" s="114"/>
      <c r="C649" s="115" t="s">
        <v>2057</v>
      </c>
      <c r="D649" s="114" t="s">
        <v>2058</v>
      </c>
      <c r="E649" s="114" t="s">
        <v>69</v>
      </c>
      <c r="F649" s="116" t="n">
        <v>0.0</v>
      </c>
      <c r="G649" s="117" t="s">
        <v>70</v>
      </c>
      <c r="H649" s="116" t="n">
        <v>3650.0</v>
      </c>
      <c r="I649" s="116" t="n">
        <v>3300.0</v>
      </c>
      <c r="J649" s="117" t="s">
        <v>71</v>
      </c>
      <c r="K649" s="117" t="s">
        <v>72</v>
      </c>
      <c r="L649" s="118" t="s">
        <v>2059</v>
      </c>
      <c r="M649" s="117" t="s">
        <v>74</v>
      </c>
      <c r="N649" s="117" t="s">
        <v>74</v>
      </c>
      <c r="O649" s="117" t="s">
        <v>75</v>
      </c>
      <c r="P649" s="119">
        <f>IF(INDIRECT("G649")="Mercado Shops","-",IF(INDIRECT("O649")="Clássico","11%",IF(INDIRECT("O649")="Premium","16%","-")))</f>
      </c>
      <c r="Q649" s="119">
        <f>IF(INDIRECT("G649")="Mercado Livre","-",IF(INDIRECT("O649")="Clássico","1.99%",IF(INDIRECT("O649")="Premium","11.99%","-")))</f>
      </c>
      <c r="R649" s="117" t="s">
        <v>1436</v>
      </c>
      <c r="S649" s="119" t="s">
        <v>84</v>
      </c>
    </row>
    <row r="650" ht="50.0" customHeight="true">
      <c r="A650" s="114" t="s">
        <v>2060</v>
      </c>
      <c r="B650" s="114"/>
      <c r="C650" s="115" t="s">
        <v>2061</v>
      </c>
      <c r="D650" s="114" t="s">
        <v>2062</v>
      </c>
      <c r="E650" s="114" t="s">
        <v>69</v>
      </c>
      <c r="F650" s="116" t="n">
        <v>0.0</v>
      </c>
      <c r="G650" s="117" t="s">
        <v>70</v>
      </c>
      <c r="H650" s="116" t="n">
        <v>350.0</v>
      </c>
      <c r="I650" s="116" t="n">
        <v>350.0</v>
      </c>
      <c r="J650" s="117" t="s">
        <v>152</v>
      </c>
      <c r="K650" s="117" t="s">
        <v>72</v>
      </c>
      <c r="L650" s="118" t="s">
        <v>22</v>
      </c>
      <c r="M650" s="117" t="s">
        <v>74</v>
      </c>
      <c r="N650" s="117" t="s">
        <v>74</v>
      </c>
      <c r="O650" s="117" t="s">
        <v>75</v>
      </c>
      <c r="P650" s="119">
        <f>IF(INDIRECT("G650")="Mercado Shops","-",IF(INDIRECT("O650")="Clássico","12%",IF(INDIRECT("O650")="Premium","17%","-")))</f>
      </c>
      <c r="Q650" s="119">
        <f>IF(INDIRECT("G650")="Mercado Livre","-",IF(INDIRECT("O650")="Clássico","1.99%",IF(INDIRECT("O650")="Premium","11.99%","-")))</f>
      </c>
      <c r="R650" s="117" t="s">
        <v>1436</v>
      </c>
      <c r="S650" s="119" t="s">
        <v>2063</v>
      </c>
    </row>
    <row r="651" ht="50.0" customHeight="true">
      <c r="A651" s="114" t="s">
        <v>2064</v>
      </c>
      <c r="B651" s="114"/>
      <c r="C651" s="115" t="s">
        <v>2065</v>
      </c>
      <c r="D651" s="114" t="s">
        <v>2066</v>
      </c>
      <c r="E651" s="114" t="s">
        <v>69</v>
      </c>
      <c r="F651" s="116" t="n">
        <v>0.0</v>
      </c>
      <c r="G651" s="117" t="s">
        <v>70</v>
      </c>
      <c r="H651" s="116" t="n">
        <v>399.0</v>
      </c>
      <c r="I651" s="116" t="n">
        <v>399.0</v>
      </c>
      <c r="J651" s="117" t="s">
        <v>152</v>
      </c>
      <c r="K651" s="117" t="s">
        <v>72</v>
      </c>
      <c r="L651" s="118" t="s">
        <v>2067</v>
      </c>
      <c r="M651" s="117" t="s">
        <v>74</v>
      </c>
      <c r="N651" s="117" t="s">
        <v>74</v>
      </c>
      <c r="O651" s="117" t="s">
        <v>75</v>
      </c>
      <c r="P651" s="119">
        <f>IF(INDIRECT("G651")="Mercado Shops","-",IF(INDIRECT("O651")="Clássico","13%",IF(INDIRECT("O651")="Premium","18%","-")))</f>
      </c>
      <c r="Q651" s="119">
        <f>IF(INDIRECT("G651")="Mercado Livre","-",IF(INDIRECT("O651")="Clássico","1.99%",IF(INDIRECT("O651")="Premium","11.99%","-")))</f>
      </c>
      <c r="R651" s="117" t="s">
        <v>1436</v>
      </c>
      <c r="S651" s="119" t="s">
        <v>95</v>
      </c>
    </row>
    <row r="652" ht="50.0" customHeight="true">
      <c r="A652" s="114" t="s">
        <v>2068</v>
      </c>
      <c r="B652" s="114"/>
      <c r="C652" s="114" t="s">
        <v>22</v>
      </c>
      <c r="D652" s="114" t="s">
        <v>2069</v>
      </c>
      <c r="E652" s="114" t="s">
        <v>69</v>
      </c>
      <c r="F652" s="119" t="s">
        <v>1439</v>
      </c>
      <c r="G652" s="117" t="s">
        <v>70</v>
      </c>
      <c r="H652" s="116" t="n">
        <v>365.0</v>
      </c>
      <c r="I652" s="116" t="n">
        <v>345.0</v>
      </c>
      <c r="J652" s="117" t="s">
        <v>71</v>
      </c>
      <c r="K652" s="117" t="s">
        <v>72</v>
      </c>
      <c r="L652" s="118" t="s">
        <v>2070</v>
      </c>
      <c r="M652" s="117" t="s">
        <v>74</v>
      </c>
      <c r="N652" s="117" t="s">
        <v>74</v>
      </c>
      <c r="O652" s="117" t="s">
        <v>75</v>
      </c>
      <c r="P652" s="119">
        <f>IF(INDIRECT("G652")="Mercado Shops","-",IF(INDIRECT("O652")="Clássico","13%",IF(INDIRECT("O652")="Premium","18%","-")))</f>
      </c>
      <c r="Q652" s="119">
        <f>IF(INDIRECT("G652")="Mercado Livre","-",IF(INDIRECT("O652")="Clássico","1.99%",IF(INDIRECT("O652")="Premium","11.99%","-")))</f>
      </c>
      <c r="R652" s="117" t="s">
        <v>1436</v>
      </c>
      <c r="S652" s="119" t="s">
        <v>95</v>
      </c>
    </row>
    <row r="653" ht="50.0" customHeight="true">
      <c r="A653" s="114" t="s">
        <v>2068</v>
      </c>
      <c r="B653" s="114" t="s">
        <v>2071</v>
      </c>
      <c r="C653" s="115" t="s">
        <v>2072</v>
      </c>
      <c r="D653" s="120">
        <f>"     "&amp;D652</f>
      </c>
      <c r="E653" s="114" t="s">
        <v>104</v>
      </c>
      <c r="F653" s="116" t="n">
        <v>0.0</v>
      </c>
      <c r="G653" s="119">
        <f>G652&amp;"     "</f>
      </c>
      <c r="H653" s="119">
        <f>H652</f>
      </c>
      <c r="I653" s="119">
        <f>I652</f>
      </c>
      <c r="J653" s="119">
        <f>J652</f>
      </c>
      <c r="K653" s="119">
        <f>K652&amp;"     "</f>
      </c>
      <c r="L653" s="120">
        <f>L652</f>
      </c>
      <c r="M653" s="119">
        <f>M652&amp;"     "</f>
      </c>
      <c r="N653" s="119">
        <f>N652&amp;"     "</f>
      </c>
      <c r="O653" s="119">
        <f>O652&amp;"     "</f>
      </c>
      <c r="P653" s="119">
        <f>P652</f>
      </c>
      <c r="Q653" s="119">
        <f>Q652</f>
      </c>
      <c r="R653" s="119">
        <f>R652&amp;"     "</f>
      </c>
      <c r="S653" s="119" t="s">
        <v>95</v>
      </c>
    </row>
    <row r="654" ht="50.0" customHeight="true">
      <c r="A654" s="114" t="s">
        <v>2073</v>
      </c>
      <c r="B654" s="114"/>
      <c r="C654" s="115" t="s">
        <v>2074</v>
      </c>
      <c r="D654" s="114" t="s">
        <v>2075</v>
      </c>
      <c r="E654" s="114" t="s">
        <v>69</v>
      </c>
      <c r="F654" s="116" t="n">
        <v>0.0</v>
      </c>
      <c r="G654" s="117" t="s">
        <v>70</v>
      </c>
      <c r="H654" s="116" t="n">
        <v>110.0</v>
      </c>
      <c r="I654" s="116" t="n">
        <v>95.0</v>
      </c>
      <c r="J654" s="117" t="s">
        <v>71</v>
      </c>
      <c r="K654" s="117" t="s">
        <v>72</v>
      </c>
      <c r="L654" s="118" t="s">
        <v>2076</v>
      </c>
      <c r="M654" s="117" t="s">
        <v>74</v>
      </c>
      <c r="N654" s="117" t="s">
        <v>74</v>
      </c>
      <c r="O654" s="117" t="s">
        <v>94</v>
      </c>
      <c r="P654" s="119">
        <f>IF(INDIRECT("G654")="Mercado Shops","-",IF(INDIRECT("O654")="Clássico","11.5%",IF(INDIRECT("O654")="Premium","16.5%","-")))</f>
      </c>
      <c r="Q654" s="119">
        <f>IF(INDIRECT("G654")="Mercado Livre","-",IF(INDIRECT("O654")="Clássico","1.99%",IF(INDIRECT("O654")="Premium","11.99%","-")))</f>
      </c>
      <c r="R654" s="117" t="s">
        <v>1436</v>
      </c>
      <c r="S654" s="119" t="s">
        <v>218</v>
      </c>
    </row>
    <row r="655" ht="50.0" customHeight="true">
      <c r="A655" s="114" t="s">
        <v>2077</v>
      </c>
      <c r="B655" s="114"/>
      <c r="C655" s="115" t="s">
        <v>1902</v>
      </c>
      <c r="D655" s="114" t="s">
        <v>2078</v>
      </c>
      <c r="E655" s="114" t="s">
        <v>69</v>
      </c>
      <c r="F655" s="116" t="n">
        <v>0.0</v>
      </c>
      <c r="G655" s="117" t="s">
        <v>70</v>
      </c>
      <c r="H655" s="116" t="n">
        <v>1450.0</v>
      </c>
      <c r="I655" s="116" t="n">
        <v>1450.0</v>
      </c>
      <c r="J655" s="117" t="s">
        <v>152</v>
      </c>
      <c r="K655" s="117" t="s">
        <v>72</v>
      </c>
      <c r="L655" s="118" t="s">
        <v>2079</v>
      </c>
      <c r="M655" s="117" t="s">
        <v>74</v>
      </c>
      <c r="N655" s="117" t="s">
        <v>74</v>
      </c>
      <c r="O655" s="117" t="s">
        <v>75</v>
      </c>
      <c r="P655" s="119">
        <f>IF(INDIRECT("G655")="Mercado Shops","-",IF(INDIRECT("O655")="Clássico","13%",IF(INDIRECT("O655")="Premium","18%","-")))</f>
      </c>
      <c r="Q655" s="119">
        <f>IF(INDIRECT("G655")="Mercado Livre","-",IF(INDIRECT("O655")="Clássico","1.99%",IF(INDIRECT("O655")="Premium","11.99%","-")))</f>
      </c>
      <c r="R655" s="117" t="s">
        <v>1436</v>
      </c>
      <c r="S655" s="119" t="s">
        <v>95</v>
      </c>
    </row>
    <row r="656" ht="50.0" customHeight="true">
      <c r="A656" s="114" t="s">
        <v>2080</v>
      </c>
      <c r="B656" s="114"/>
      <c r="C656" s="115" t="s">
        <v>2081</v>
      </c>
      <c r="D656" s="114" t="s">
        <v>2082</v>
      </c>
      <c r="E656" s="114" t="s">
        <v>69</v>
      </c>
      <c r="F656" s="116" t="n">
        <v>0.0</v>
      </c>
      <c r="G656" s="117" t="s">
        <v>70</v>
      </c>
      <c r="H656" s="116" t="n">
        <v>147.0</v>
      </c>
      <c r="I656" s="116" t="n">
        <v>147.0</v>
      </c>
      <c r="J656" s="117" t="s">
        <v>152</v>
      </c>
      <c r="K656" s="117" t="s">
        <v>72</v>
      </c>
      <c r="L656" s="118" t="s">
        <v>2083</v>
      </c>
      <c r="M656" s="117" t="s">
        <v>74</v>
      </c>
      <c r="N656" s="117" t="s">
        <v>74</v>
      </c>
      <c r="O656" s="117" t="s">
        <v>75</v>
      </c>
      <c r="P656" s="119">
        <f>IF(INDIRECT("G656")="Mercado Shops","-",IF(INDIRECT("O656")="Clássico","11.5%",IF(INDIRECT("O656")="Premium","16.5%","-")))</f>
      </c>
      <c r="Q656" s="119">
        <f>IF(INDIRECT("G656")="Mercado Livre","-",IF(INDIRECT("O656")="Clássico","1.99%",IF(INDIRECT("O656")="Premium","11.99%","-")))</f>
      </c>
      <c r="R656" s="117" t="s">
        <v>1436</v>
      </c>
      <c r="S656" s="119" t="s">
        <v>218</v>
      </c>
    </row>
    <row r="657" ht="50.0" customHeight="true">
      <c r="A657" s="114" t="s">
        <v>2084</v>
      </c>
      <c r="B657" s="114"/>
      <c r="C657" s="115" t="s">
        <v>2085</v>
      </c>
      <c r="D657" s="114" t="s">
        <v>2086</v>
      </c>
      <c r="E657" s="114" t="s">
        <v>69</v>
      </c>
      <c r="F657" s="116" t="n">
        <v>0.0</v>
      </c>
      <c r="G657" s="117" t="s">
        <v>70</v>
      </c>
      <c r="H657" s="116" t="n">
        <v>147.0</v>
      </c>
      <c r="I657" s="116" t="n">
        <v>147.0</v>
      </c>
      <c r="J657" s="117" t="s">
        <v>152</v>
      </c>
      <c r="K657" s="117" t="s">
        <v>72</v>
      </c>
      <c r="L657" s="118" t="s">
        <v>1825</v>
      </c>
      <c r="M657" s="117" t="s">
        <v>74</v>
      </c>
      <c r="N657" s="117" t="s">
        <v>74</v>
      </c>
      <c r="O657" s="117" t="s">
        <v>94</v>
      </c>
      <c r="P657" s="119">
        <f>IF(INDIRECT("G657")="Mercado Shops","-",IF(INDIRECT("O657")="Clássico","11.5%",IF(INDIRECT("O657")="Premium","16.5%","-")))</f>
      </c>
      <c r="Q657" s="119">
        <f>IF(INDIRECT("G657")="Mercado Livre","-",IF(INDIRECT("O657")="Clássico","1.99%",IF(INDIRECT("O657")="Premium","11.99%","-")))</f>
      </c>
      <c r="R657" s="117" t="s">
        <v>1436</v>
      </c>
      <c r="S657" s="119" t="s">
        <v>218</v>
      </c>
    </row>
    <row r="658" ht="50.0" customHeight="true">
      <c r="A658" s="114" t="s">
        <v>2087</v>
      </c>
      <c r="B658" s="114"/>
      <c r="C658" s="115" t="s">
        <v>2088</v>
      </c>
      <c r="D658" s="114" t="s">
        <v>2089</v>
      </c>
      <c r="E658" s="114" t="s">
        <v>69</v>
      </c>
      <c r="F658" s="116" t="n">
        <v>0.0</v>
      </c>
      <c r="G658" s="117" t="s">
        <v>70</v>
      </c>
      <c r="H658" s="116" t="n">
        <v>349.0</v>
      </c>
      <c r="I658" s="116" t="n">
        <v>329.0</v>
      </c>
      <c r="J658" s="117" t="s">
        <v>71</v>
      </c>
      <c r="K658" s="117" t="s">
        <v>72</v>
      </c>
      <c r="L658" s="118" t="s">
        <v>2090</v>
      </c>
      <c r="M658" s="117" t="s">
        <v>74</v>
      </c>
      <c r="N658" s="117" t="s">
        <v>74</v>
      </c>
      <c r="O658" s="117" t="s">
        <v>75</v>
      </c>
      <c r="P658" s="119">
        <f>IF(INDIRECT("G658")="Mercado Shops","-",IF(INDIRECT("O658")="Clássico","11.5%",IF(INDIRECT("O658")="Premium","16.5%","-")))</f>
      </c>
      <c r="Q658" s="119">
        <f>IF(INDIRECT("G658")="Mercado Livre","-",IF(INDIRECT("O658")="Clássico","1.99%",IF(INDIRECT("O658")="Premium","11.99%","-")))</f>
      </c>
      <c r="R658" s="117" t="s">
        <v>1436</v>
      </c>
      <c r="S658" s="119" t="s">
        <v>89</v>
      </c>
    </row>
    <row r="659" ht="50.0" customHeight="true">
      <c r="A659" s="114" t="s">
        <v>2091</v>
      </c>
      <c r="B659" s="114"/>
      <c r="C659" s="114" t="s">
        <v>22</v>
      </c>
      <c r="D659" s="114" t="s">
        <v>2092</v>
      </c>
      <c r="E659" s="114" t="s">
        <v>69</v>
      </c>
      <c r="F659" s="119" t="s">
        <v>1439</v>
      </c>
      <c r="G659" s="117" t="s">
        <v>70</v>
      </c>
      <c r="H659" s="116" t="n">
        <v>400.0</v>
      </c>
      <c r="I659" s="116" t="n">
        <v>300.0</v>
      </c>
      <c r="J659" s="117" t="s">
        <v>71</v>
      </c>
      <c r="K659" s="117" t="s">
        <v>72</v>
      </c>
      <c r="L659" s="118" t="s">
        <v>2093</v>
      </c>
      <c r="M659" s="117" t="s">
        <v>74</v>
      </c>
      <c r="N659" s="117" t="s">
        <v>74</v>
      </c>
      <c r="O659" s="117" t="s">
        <v>94</v>
      </c>
      <c r="P659" s="119">
        <f>IF(INDIRECT("G659")="Mercado Shops","-",IF(INDIRECT("O659")="Clássico","11.5%",IF(INDIRECT("O659")="Premium","16.5%","-")))</f>
      </c>
      <c r="Q659" s="119">
        <f>IF(INDIRECT("G659")="Mercado Livre","-",IF(INDIRECT("O659")="Clássico","1.99%",IF(INDIRECT("O659")="Premium","11.99%","-")))</f>
      </c>
      <c r="R659" s="117" t="s">
        <v>1436</v>
      </c>
      <c r="S659" s="119" t="s">
        <v>2094</v>
      </c>
    </row>
    <row r="660" ht="50.0" customHeight="true">
      <c r="A660" s="114" t="s">
        <v>2091</v>
      </c>
      <c r="B660" s="114" t="s">
        <v>2095</v>
      </c>
      <c r="C660" s="115" t="s">
        <v>2096</v>
      </c>
      <c r="D660" s="120">
        <f>"     "&amp;D659</f>
      </c>
      <c r="E660" s="114" t="s">
        <v>2097</v>
      </c>
      <c r="F660" s="116" t="n">
        <v>0.0</v>
      </c>
      <c r="G660" s="119">
        <f>G659&amp;"     "</f>
      </c>
      <c r="H660" s="119">
        <f>H659</f>
      </c>
      <c r="I660" s="119">
        <f>I659</f>
      </c>
      <c r="J660" s="119">
        <f>J659</f>
      </c>
      <c r="K660" s="119">
        <f>K659&amp;"     "</f>
      </c>
      <c r="L660" s="120">
        <f>L659</f>
      </c>
      <c r="M660" s="119">
        <f>M659&amp;"     "</f>
      </c>
      <c r="N660" s="119">
        <f>N659&amp;"     "</f>
      </c>
      <c r="O660" s="119">
        <f>O659&amp;"     "</f>
      </c>
      <c r="P660" s="119">
        <f>P659</f>
      </c>
      <c r="Q660" s="119">
        <f>Q659</f>
      </c>
      <c r="R660" s="119">
        <f>R659&amp;"     "</f>
      </c>
      <c r="S660" s="119" t="s">
        <v>2094</v>
      </c>
    </row>
    <row r="661" ht="50.0" customHeight="true">
      <c r="A661" s="114" t="s">
        <v>2098</v>
      </c>
      <c r="B661" s="114"/>
      <c r="C661" s="115" t="s">
        <v>2099</v>
      </c>
      <c r="D661" s="114" t="s">
        <v>2100</v>
      </c>
      <c r="E661" s="114" t="s">
        <v>69</v>
      </c>
      <c r="F661" s="116" t="n">
        <v>0.0</v>
      </c>
      <c r="G661" s="117" t="s">
        <v>70</v>
      </c>
      <c r="H661" s="116" t="n">
        <v>295.0</v>
      </c>
      <c r="I661" s="116" t="n">
        <v>295.0</v>
      </c>
      <c r="J661" s="117" t="s">
        <v>152</v>
      </c>
      <c r="K661" s="117" t="s">
        <v>72</v>
      </c>
      <c r="L661" s="118" t="s">
        <v>22</v>
      </c>
      <c r="M661" s="117" t="s">
        <v>74</v>
      </c>
      <c r="N661" s="117" t="s">
        <v>74</v>
      </c>
      <c r="O661" s="117" t="s">
        <v>75</v>
      </c>
      <c r="P661" s="119">
        <f>IF(INDIRECT("G661")="Mercado Shops","-",IF(INDIRECT("O661")="Clássico","11.5%",IF(INDIRECT("O661")="Premium","16.5%","-")))</f>
      </c>
      <c r="Q661" s="119">
        <f>IF(INDIRECT("G661")="Mercado Livre","-",IF(INDIRECT("O661")="Clássico","1.99%",IF(INDIRECT("O661")="Premium","11.99%","-")))</f>
      </c>
      <c r="R661" s="117" t="s">
        <v>1436</v>
      </c>
      <c r="S661" s="119" t="s">
        <v>89</v>
      </c>
    </row>
    <row r="662" ht="50.0" customHeight="true">
      <c r="A662" s="114" t="s">
        <v>2101</v>
      </c>
      <c r="B662" s="114"/>
      <c r="C662" s="115" t="s">
        <v>2102</v>
      </c>
      <c r="D662" s="114" t="s">
        <v>2103</v>
      </c>
      <c r="E662" s="114" t="s">
        <v>69</v>
      </c>
      <c r="F662" s="116" t="n">
        <v>0.0</v>
      </c>
      <c r="G662" s="117" t="s">
        <v>70</v>
      </c>
      <c r="H662" s="116" t="n">
        <v>1150.0</v>
      </c>
      <c r="I662" s="116" t="n">
        <v>1050.0</v>
      </c>
      <c r="J662" s="117" t="s">
        <v>71</v>
      </c>
      <c r="K662" s="117" t="s">
        <v>72</v>
      </c>
      <c r="L662" s="118" t="s">
        <v>2104</v>
      </c>
      <c r="M662" s="117" t="s">
        <v>74</v>
      </c>
      <c r="N662" s="117" t="s">
        <v>74</v>
      </c>
      <c r="O662" s="117" t="s">
        <v>75</v>
      </c>
      <c r="P662" s="119">
        <f>IF(INDIRECT("G662")="Mercado Shops","-",IF(INDIRECT("O662")="Clássico","11%",IF(INDIRECT("O662")="Premium","16%","-")))</f>
      </c>
      <c r="Q662" s="119">
        <f>IF(INDIRECT("G662")="Mercado Livre","-",IF(INDIRECT("O662")="Clássico","1.99%",IF(INDIRECT("O662")="Premium","11.99%","-")))</f>
      </c>
      <c r="R662" s="117" t="s">
        <v>1436</v>
      </c>
      <c r="S662" s="119" t="s">
        <v>84</v>
      </c>
    </row>
    <row r="663" ht="50.0" customHeight="true">
      <c r="A663" s="114" t="s">
        <v>2105</v>
      </c>
      <c r="B663" s="114"/>
      <c r="C663" s="115" t="s">
        <v>2106</v>
      </c>
      <c r="D663" s="114" t="s">
        <v>1762</v>
      </c>
      <c r="E663" s="114" t="s">
        <v>69</v>
      </c>
      <c r="F663" s="116" t="n">
        <v>1.0</v>
      </c>
      <c r="G663" s="117" t="s">
        <v>70</v>
      </c>
      <c r="H663" s="116" t="n">
        <v>3850.0</v>
      </c>
      <c r="I663" s="116" t="n">
        <v>3599.0</v>
      </c>
      <c r="J663" s="117" t="s">
        <v>71</v>
      </c>
      <c r="K663" s="117" t="s">
        <v>72</v>
      </c>
      <c r="L663" s="118" t="s">
        <v>1763</v>
      </c>
      <c r="M663" s="117" t="s">
        <v>82</v>
      </c>
      <c r="N663" s="117" t="s">
        <v>82</v>
      </c>
      <c r="O663" s="117" t="s">
        <v>75</v>
      </c>
      <c r="P663" s="119">
        <f>IF(INDIRECT("G663")="Mercado Shops","-",IF(INDIRECT("O663")="Clássico","11%",IF(INDIRECT("O663")="Premium","16%","-")))</f>
      </c>
      <c r="Q663" s="119">
        <f>IF(INDIRECT("G663")="Mercado Livre","-",IF(INDIRECT("O663")="Clássico","1.99%",IF(INDIRECT("O663")="Premium","11.99%","-")))</f>
      </c>
      <c r="R663" s="117" t="s">
        <v>1436</v>
      </c>
      <c r="S663" s="119" t="s">
        <v>84</v>
      </c>
    </row>
    <row r="664" ht="50.0" customHeight="true">
      <c r="A664" s="114" t="s">
        <v>2107</v>
      </c>
      <c r="B664" s="114"/>
      <c r="C664" s="115"/>
      <c r="D664" s="114" t="s">
        <v>2108</v>
      </c>
      <c r="E664" s="114" t="s">
        <v>69</v>
      </c>
      <c r="F664" s="116" t="n">
        <v>0.0</v>
      </c>
      <c r="G664" s="117" t="s">
        <v>70</v>
      </c>
      <c r="H664" s="116" t="n">
        <v>65.0</v>
      </c>
      <c r="I664" s="116" t="n">
        <v>50.0</v>
      </c>
      <c r="J664" s="117" t="s">
        <v>71</v>
      </c>
      <c r="K664" s="117" t="s">
        <v>72</v>
      </c>
      <c r="L664" s="118" t="s">
        <v>2109</v>
      </c>
      <c r="M664" s="117" t="s">
        <v>83</v>
      </c>
      <c r="N664" s="117" t="s">
        <v>74</v>
      </c>
      <c r="O664" s="117" t="s">
        <v>94</v>
      </c>
      <c r="P664" s="119">
        <f>IF(INDIRECT("G664")="Mercado Shops","-",IF(INDIRECT("O664")="Clássico","11.5%",IF(INDIRECT("O664")="Premium","16.5%","-")))</f>
      </c>
      <c r="Q664" s="119">
        <f>IF(INDIRECT("G664")="Mercado Livre","-",IF(INDIRECT("O664")="Clássico","1.99%",IF(INDIRECT("O664")="Premium","11.99%","-")))</f>
      </c>
      <c r="R664" s="117" t="s">
        <v>1436</v>
      </c>
      <c r="S664" s="119" t="s">
        <v>1197</v>
      </c>
    </row>
    <row r="665" ht="50.0" customHeight="true">
      <c r="A665" s="114" t="s">
        <v>2110</v>
      </c>
      <c r="B665" s="114"/>
      <c r="C665" s="114" t="s">
        <v>22</v>
      </c>
      <c r="D665" s="114" t="s">
        <v>2111</v>
      </c>
      <c r="E665" s="114" t="s">
        <v>69</v>
      </c>
      <c r="F665" s="119" t="s">
        <v>1439</v>
      </c>
      <c r="G665" s="117" t="s">
        <v>70</v>
      </c>
      <c r="H665" s="116" t="n">
        <v>450.0</v>
      </c>
      <c r="I665" s="116" t="n">
        <v>450.0</v>
      </c>
      <c r="J665" s="117" t="s">
        <v>152</v>
      </c>
      <c r="K665" s="117" t="s">
        <v>72</v>
      </c>
      <c r="L665" s="118" t="s">
        <v>2112</v>
      </c>
      <c r="M665" s="117" t="s">
        <v>74</v>
      </c>
      <c r="N665" s="117" t="s">
        <v>74</v>
      </c>
      <c r="O665" s="117" t="s">
        <v>94</v>
      </c>
      <c r="P665" s="119">
        <f>IF(INDIRECT("G665")="Mercado Shops","-",IF(INDIRECT("O665")="Clássico","13%",IF(INDIRECT("O665")="Premium","18%","-")))</f>
      </c>
      <c r="Q665" s="119">
        <f>IF(INDIRECT("G665")="Mercado Livre","-",IF(INDIRECT("O665")="Clássico","1.99%",IF(INDIRECT("O665")="Premium","11.99%","-")))</f>
      </c>
      <c r="R665" s="117" t="s">
        <v>1436</v>
      </c>
      <c r="S665" s="119" t="s">
        <v>95</v>
      </c>
    </row>
    <row r="666" ht="50.0" customHeight="true">
      <c r="A666" s="114" t="s">
        <v>2110</v>
      </c>
      <c r="B666" s="114" t="s">
        <v>2113</v>
      </c>
      <c r="C666" s="115"/>
      <c r="D666" s="120">
        <f>"     "&amp;D665</f>
      </c>
      <c r="E666" s="114" t="s">
        <v>415</v>
      </c>
      <c r="F666" s="116" t="n">
        <v>0.0</v>
      </c>
      <c r="G666" s="119">
        <f>G665&amp;"     "</f>
      </c>
      <c r="H666" s="119">
        <f>H665</f>
      </c>
      <c r="I666" s="119">
        <f>I665</f>
      </c>
      <c r="J666" s="119">
        <f>J665</f>
      </c>
      <c r="K666" s="119">
        <f>K665&amp;"     "</f>
      </c>
      <c r="L666" s="120">
        <f>L665</f>
      </c>
      <c r="M666" s="119">
        <f>M665&amp;"     "</f>
      </c>
      <c r="N666" s="119">
        <f>N665&amp;"     "</f>
      </c>
      <c r="O666" s="119">
        <f>O665&amp;"     "</f>
      </c>
      <c r="P666" s="119">
        <f>P665</f>
      </c>
      <c r="Q666" s="119">
        <f>Q665</f>
      </c>
      <c r="R666" s="119">
        <f>R665&amp;"     "</f>
      </c>
      <c r="S666" s="119" t="s">
        <v>95</v>
      </c>
    </row>
    <row r="667" ht="50.0" customHeight="true">
      <c r="A667" s="114" t="s">
        <v>2114</v>
      </c>
      <c r="B667" s="114"/>
      <c r="C667" s="115" t="s">
        <v>2115</v>
      </c>
      <c r="D667" s="115" t="s">
        <v>2116</v>
      </c>
      <c r="E667" s="114" t="s">
        <v>69</v>
      </c>
      <c r="F667" s="116" t="n">
        <v>1.0</v>
      </c>
      <c r="G667" s="117" t="s">
        <v>70</v>
      </c>
      <c r="H667" s="116" t="n">
        <v>385.0</v>
      </c>
      <c r="I667" s="116" t="n">
        <v>330.0</v>
      </c>
      <c r="J667" s="117" t="s">
        <v>71</v>
      </c>
      <c r="K667" s="117" t="s">
        <v>72</v>
      </c>
      <c r="L667" s="118" t="s">
        <v>2117</v>
      </c>
      <c r="M667" s="117" t="s">
        <v>82</v>
      </c>
      <c r="N667" s="117" t="s">
        <v>83</v>
      </c>
      <c r="O667" s="117" t="s">
        <v>75</v>
      </c>
      <c r="P667" s="119">
        <f>IF(INDIRECT("G667")="Mercado Shops","-",IF(INDIRECT("O667")="Clássico","11%",IF(INDIRECT("O667")="Premium","16%","-")))</f>
      </c>
      <c r="Q667" s="119">
        <f>IF(INDIRECT("G667")="Mercado Livre","-",IF(INDIRECT("O667")="Clássico","1.99%",IF(INDIRECT("O667")="Premium","11.99%","-")))</f>
      </c>
      <c r="R667" s="117" t="s">
        <v>1436</v>
      </c>
      <c r="S667" s="119" t="s">
        <v>84</v>
      </c>
    </row>
    <row r="668" ht="50.0" customHeight="true">
      <c r="A668" s="114" t="s">
        <v>2118</v>
      </c>
      <c r="B668" s="114"/>
      <c r="C668" s="115" t="s">
        <v>2119</v>
      </c>
      <c r="D668" s="115" t="s">
        <v>2120</v>
      </c>
      <c r="E668" s="114" t="s">
        <v>69</v>
      </c>
      <c r="F668" s="116" t="n">
        <v>0.0</v>
      </c>
      <c r="G668" s="117" t="s">
        <v>70</v>
      </c>
      <c r="H668" s="116" t="n">
        <v>1550.0</v>
      </c>
      <c r="I668" s="116" t="n">
        <v>1350.0</v>
      </c>
      <c r="J668" s="117" t="s">
        <v>71</v>
      </c>
      <c r="K668" s="117" t="s">
        <v>72</v>
      </c>
      <c r="L668" s="118" t="s">
        <v>2121</v>
      </c>
      <c r="M668" s="117" t="s">
        <v>74</v>
      </c>
      <c r="N668" s="117" t="s">
        <v>74</v>
      </c>
      <c r="O668" s="117" t="s">
        <v>75</v>
      </c>
      <c r="P668" s="119">
        <f>IF(INDIRECT("G668")="Mercado Shops","-",IF(INDIRECT("O668")="Clássico","13%",IF(INDIRECT("O668")="Premium","18%","-")))</f>
      </c>
      <c r="Q668" s="119">
        <f>IF(INDIRECT("G668")="Mercado Livre","-",IF(INDIRECT("O668")="Clássico","1.99%",IF(INDIRECT("O668")="Premium","11.99%","-")))</f>
      </c>
      <c r="R668" s="117" t="s">
        <v>1436</v>
      </c>
      <c r="S668" s="119" t="s">
        <v>166</v>
      </c>
    </row>
    <row r="669" ht="50.0" customHeight="true">
      <c r="A669" s="114" t="s">
        <v>2122</v>
      </c>
      <c r="B669" s="114"/>
      <c r="C669" s="114" t="s">
        <v>22</v>
      </c>
      <c r="D669" s="115" t="s">
        <v>2123</v>
      </c>
      <c r="E669" s="114" t="s">
        <v>69</v>
      </c>
      <c r="F669" s="119" t="s">
        <v>1439</v>
      </c>
      <c r="G669" s="117" t="s">
        <v>70</v>
      </c>
      <c r="H669" s="116" t="n">
        <v>700.0</v>
      </c>
      <c r="I669" s="116" t="n">
        <v>650.0</v>
      </c>
      <c r="J669" s="117" t="s">
        <v>71</v>
      </c>
      <c r="K669" s="117" t="s">
        <v>72</v>
      </c>
      <c r="L669" s="118" t="s">
        <v>2124</v>
      </c>
      <c r="M669" s="117" t="s">
        <v>74</v>
      </c>
      <c r="N669" s="117" t="s">
        <v>74</v>
      </c>
      <c r="O669" s="117" t="s">
        <v>75</v>
      </c>
      <c r="P669" s="119">
        <f>IF(INDIRECT("G669")="Mercado Shops","-",IF(INDIRECT("O669")="Clássico","13%",IF(INDIRECT("O669")="Premium","18%","-")))</f>
      </c>
      <c r="Q669" s="119">
        <f>IF(INDIRECT("G669")="Mercado Livre","-",IF(INDIRECT("O669")="Clássico","1.99%",IF(INDIRECT("O669")="Premium","11.99%","-")))</f>
      </c>
      <c r="R669" s="117" t="s">
        <v>1436</v>
      </c>
      <c r="S669" s="119" t="s">
        <v>95</v>
      </c>
    </row>
    <row r="670" ht="50.0" customHeight="true">
      <c r="A670" s="114" t="s">
        <v>2122</v>
      </c>
      <c r="B670" s="114" t="s">
        <v>2125</v>
      </c>
      <c r="C670" s="115" t="s">
        <v>424</v>
      </c>
      <c r="D670" s="120">
        <f>"     "&amp;D669</f>
      </c>
      <c r="E670" s="114" t="s">
        <v>2126</v>
      </c>
      <c r="F670" s="116" t="n">
        <v>0.0</v>
      </c>
      <c r="G670" s="119">
        <f>G669&amp;"     "</f>
      </c>
      <c r="H670" s="119">
        <f>H669</f>
      </c>
      <c r="I670" s="119">
        <f>I669</f>
      </c>
      <c r="J670" s="119">
        <f>J669</f>
      </c>
      <c r="K670" s="119">
        <f>K669&amp;"     "</f>
      </c>
      <c r="L670" s="120">
        <f>L669</f>
      </c>
      <c r="M670" s="119">
        <f>M669&amp;"     "</f>
      </c>
      <c r="N670" s="119">
        <f>N669&amp;"     "</f>
      </c>
      <c r="O670" s="119">
        <f>O669&amp;"     "</f>
      </c>
      <c r="P670" s="119">
        <f>P669</f>
      </c>
      <c r="Q670" s="119">
        <f>Q669</f>
      </c>
      <c r="R670" s="119">
        <f>R669&amp;"     "</f>
      </c>
      <c r="S670" s="119" t="s">
        <v>95</v>
      </c>
    </row>
    <row r="671" ht="50.0" customHeight="true">
      <c r="A671" s="114" t="s">
        <v>2127</v>
      </c>
      <c r="B671" s="114"/>
      <c r="C671" s="114" t="s">
        <v>22</v>
      </c>
      <c r="D671" s="115" t="s">
        <v>2128</v>
      </c>
      <c r="E671" s="114" t="s">
        <v>69</v>
      </c>
      <c r="F671" s="119" t="s">
        <v>1439</v>
      </c>
      <c r="G671" s="117" t="s">
        <v>70</v>
      </c>
      <c r="H671" s="116" t="n">
        <v>3500.0</v>
      </c>
      <c r="I671" s="116" t="n">
        <v>2999.0</v>
      </c>
      <c r="J671" s="117" t="s">
        <v>71</v>
      </c>
      <c r="K671" s="117" t="s">
        <v>72</v>
      </c>
      <c r="L671" s="118" t="s">
        <v>2129</v>
      </c>
      <c r="M671" s="117" t="s">
        <v>74</v>
      </c>
      <c r="N671" s="117" t="s">
        <v>74</v>
      </c>
      <c r="O671" s="117" t="s">
        <v>94</v>
      </c>
      <c r="P671" s="119">
        <f>IF(INDIRECT("G671")="Mercado Shops","-",IF(INDIRECT("O671")="Clássico","13%",IF(INDIRECT("O671")="Premium","18%","-")))</f>
      </c>
      <c r="Q671" s="119">
        <f>IF(INDIRECT("G671")="Mercado Livre","-",IF(INDIRECT("O671")="Clássico","1.99%",IF(INDIRECT("O671")="Premium","11.99%","-")))</f>
      </c>
      <c r="R671" s="117" t="s">
        <v>1436</v>
      </c>
      <c r="S671" s="119" t="s">
        <v>95</v>
      </c>
    </row>
    <row r="672" ht="50.0" customHeight="true">
      <c r="A672" s="114" t="s">
        <v>2127</v>
      </c>
      <c r="B672" s="114" t="s">
        <v>2130</v>
      </c>
      <c r="C672" s="115" t="s">
        <v>1850</v>
      </c>
      <c r="D672" s="120">
        <f>"     "&amp;D671</f>
      </c>
      <c r="E672" s="114" t="s">
        <v>311</v>
      </c>
      <c r="F672" s="116" t="n">
        <v>0.0</v>
      </c>
      <c r="G672" s="119">
        <f>G671&amp;"     "</f>
      </c>
      <c r="H672" s="119">
        <f>H671</f>
      </c>
      <c r="I672" s="119">
        <f>I671</f>
      </c>
      <c r="J672" s="119">
        <f>J671</f>
      </c>
      <c r="K672" s="119">
        <f>K671&amp;"     "</f>
      </c>
      <c r="L672" s="120">
        <f>L671</f>
      </c>
      <c r="M672" s="119">
        <f>M671&amp;"     "</f>
      </c>
      <c r="N672" s="119">
        <f>N671&amp;"     "</f>
      </c>
      <c r="O672" s="119">
        <f>O671&amp;"     "</f>
      </c>
      <c r="P672" s="119">
        <f>P671</f>
      </c>
      <c r="Q672" s="119">
        <f>Q671</f>
      </c>
      <c r="R672" s="119">
        <f>R671&amp;"     "</f>
      </c>
      <c r="S672" s="119" t="s">
        <v>95</v>
      </c>
    </row>
    <row r="673" ht="50.0" customHeight="true">
      <c r="A673" s="114" t="s">
        <v>2131</v>
      </c>
      <c r="B673" s="114"/>
      <c r="C673" s="115" t="s">
        <v>2132</v>
      </c>
      <c r="D673" s="115" t="s">
        <v>2133</v>
      </c>
      <c r="E673" s="114" t="s">
        <v>69</v>
      </c>
      <c r="F673" s="116" t="n">
        <v>0.0</v>
      </c>
      <c r="G673" s="117" t="s">
        <v>70</v>
      </c>
      <c r="H673" s="116" t="n">
        <v>650.0</v>
      </c>
      <c r="I673" s="116" t="n">
        <v>600.0</v>
      </c>
      <c r="J673" s="117" t="s">
        <v>71</v>
      </c>
      <c r="K673" s="117" t="s">
        <v>72</v>
      </c>
      <c r="L673" s="118" t="s">
        <v>2134</v>
      </c>
      <c r="M673" s="117" t="s">
        <v>74</v>
      </c>
      <c r="N673" s="117" t="s">
        <v>74</v>
      </c>
      <c r="O673" s="117" t="s">
        <v>94</v>
      </c>
      <c r="P673" s="119">
        <f>IF(INDIRECT("G673")="Mercado Shops","-",IF(INDIRECT("O673")="Clássico","11.5%",IF(INDIRECT("O673")="Premium","16.5%","-")))</f>
      </c>
      <c r="Q673" s="119">
        <f>IF(INDIRECT("G673")="Mercado Livre","-",IF(INDIRECT("O673")="Clássico","1.99%",IF(INDIRECT("O673")="Premium","11.99%","-")))</f>
      </c>
      <c r="R673" s="117" t="s">
        <v>1436</v>
      </c>
      <c r="S673" s="119" t="s">
        <v>218</v>
      </c>
    </row>
    <row r="674" ht="50.0" customHeight="true">
      <c r="A674" s="114" t="s">
        <v>2135</v>
      </c>
      <c r="B674" s="114"/>
      <c r="C674" s="115" t="s">
        <v>2136</v>
      </c>
      <c r="D674" s="115" t="s">
        <v>2137</v>
      </c>
      <c r="E674" s="114" t="s">
        <v>69</v>
      </c>
      <c r="F674" s="116" t="n">
        <v>1.0</v>
      </c>
      <c r="G674" s="117" t="s">
        <v>70</v>
      </c>
      <c r="H674" s="116" t="n">
        <v>650.0</v>
      </c>
      <c r="I674" s="116" t="n">
        <v>550.0</v>
      </c>
      <c r="J674" s="117" t="s">
        <v>71</v>
      </c>
      <c r="K674" s="117" t="s">
        <v>72</v>
      </c>
      <c r="L674" s="118" t="s">
        <v>2138</v>
      </c>
      <c r="M674" s="117" t="s">
        <v>82</v>
      </c>
      <c r="N674" s="117" t="s">
        <v>83</v>
      </c>
      <c r="O674" s="117" t="s">
        <v>75</v>
      </c>
      <c r="P674" s="119">
        <f>IF(INDIRECT("G674")="Mercado Shops","-",IF(INDIRECT("O674")="Clássico","13%",IF(INDIRECT("O674")="Premium","18%","-")))</f>
      </c>
      <c r="Q674" s="119">
        <f>IF(INDIRECT("G674")="Mercado Livre","-",IF(INDIRECT("O674")="Clássico","1.99%",IF(INDIRECT("O674")="Premium","11.99%","-")))</f>
      </c>
      <c r="R674" s="117" t="s">
        <v>1436</v>
      </c>
      <c r="S674" s="119" t="s">
        <v>166</v>
      </c>
    </row>
    <row r="675" ht="50.0" customHeight="true">
      <c r="A675" s="114" t="s">
        <v>2139</v>
      </c>
      <c r="B675" s="114"/>
      <c r="C675" s="115" t="s">
        <v>2140</v>
      </c>
      <c r="D675" s="115" t="s">
        <v>2141</v>
      </c>
      <c r="E675" s="114" t="s">
        <v>69</v>
      </c>
      <c r="F675" s="116" t="n">
        <v>1.0</v>
      </c>
      <c r="G675" s="117" t="s">
        <v>70</v>
      </c>
      <c r="H675" s="116" t="n">
        <v>850.0</v>
      </c>
      <c r="I675" s="116" t="n">
        <v>799.0</v>
      </c>
      <c r="J675" s="117" t="s">
        <v>71</v>
      </c>
      <c r="K675" s="117" t="s">
        <v>72</v>
      </c>
      <c r="L675" s="118" t="s">
        <v>2142</v>
      </c>
      <c r="M675" s="117" t="s">
        <v>82</v>
      </c>
      <c r="N675" s="117" t="s">
        <v>82</v>
      </c>
      <c r="O675" s="117" t="s">
        <v>75</v>
      </c>
      <c r="P675" s="119">
        <f>IF(INDIRECT("G675")="Mercado Shops","-",IF(INDIRECT("O675")="Clássico","11%",IF(INDIRECT("O675")="Premium","16%","-")))</f>
      </c>
      <c r="Q675" s="119">
        <f>IF(INDIRECT("G675")="Mercado Livre","-",IF(INDIRECT("O675")="Clássico","1.99%",IF(INDIRECT("O675")="Premium","11.99%","-")))</f>
      </c>
      <c r="R675" s="117" t="s">
        <v>1436</v>
      </c>
      <c r="S675" s="119" t="s">
        <v>84</v>
      </c>
    </row>
    <row r="676" ht="50.0" customHeight="true">
      <c r="A676" s="114" t="s">
        <v>2143</v>
      </c>
      <c r="B676" s="114"/>
      <c r="C676" s="115" t="s">
        <v>2144</v>
      </c>
      <c r="D676" s="115" t="s">
        <v>2145</v>
      </c>
      <c r="E676" s="114" t="s">
        <v>69</v>
      </c>
      <c r="F676" s="116" t="n">
        <v>1.0</v>
      </c>
      <c r="G676" s="117" t="s">
        <v>70</v>
      </c>
      <c r="H676" s="116" t="n">
        <v>550.0</v>
      </c>
      <c r="I676" s="116" t="n">
        <v>400.0</v>
      </c>
      <c r="J676" s="117" t="s">
        <v>71</v>
      </c>
      <c r="K676" s="117" t="s">
        <v>72</v>
      </c>
      <c r="L676" s="118" t="s">
        <v>2146</v>
      </c>
      <c r="M676" s="117" t="s">
        <v>82</v>
      </c>
      <c r="N676" s="117" t="s">
        <v>83</v>
      </c>
      <c r="O676" s="117" t="s">
        <v>75</v>
      </c>
      <c r="P676" s="119">
        <f>IF(INDIRECT("G676")="Mercado Shops","-",IF(INDIRECT("O676")="Clássico","11%",IF(INDIRECT("O676")="Premium","16%","-")))</f>
      </c>
      <c r="Q676" s="119">
        <f>IF(INDIRECT("G676")="Mercado Livre","-",IF(INDIRECT("O676")="Clássico","1.99%",IF(INDIRECT("O676")="Premium","11.99%","-")))</f>
      </c>
      <c r="R676" s="117" t="s">
        <v>1436</v>
      </c>
      <c r="S676" s="119" t="s">
        <v>84</v>
      </c>
    </row>
    <row r="677" ht="50.0" customHeight="true">
      <c r="A677" s="114" t="s">
        <v>2147</v>
      </c>
      <c r="B677" s="114"/>
      <c r="C677" s="115" t="s">
        <v>2148</v>
      </c>
      <c r="D677" s="115" t="s">
        <v>2149</v>
      </c>
      <c r="E677" s="114" t="s">
        <v>69</v>
      </c>
      <c r="F677" s="116" t="n">
        <v>1.0</v>
      </c>
      <c r="G677" s="117" t="s">
        <v>70</v>
      </c>
      <c r="H677" s="116" t="n">
        <v>100.0</v>
      </c>
      <c r="I677" s="116" t="n">
        <v>100.0</v>
      </c>
      <c r="J677" s="117" t="s">
        <v>152</v>
      </c>
      <c r="K677" s="117" t="s">
        <v>72</v>
      </c>
      <c r="L677" s="118" t="s">
        <v>2150</v>
      </c>
      <c r="M677" s="117" t="s">
        <v>83</v>
      </c>
      <c r="N677" s="117" t="s">
        <v>83</v>
      </c>
      <c r="O677" s="117" t="s">
        <v>94</v>
      </c>
      <c r="P677" s="119">
        <f>IF(INDIRECT("G677")="Mercado Shops","-",IF(INDIRECT("O677")="Clássico","11%",IF(INDIRECT("O677")="Premium","16%","-")))</f>
      </c>
      <c r="Q677" s="119">
        <f>IF(INDIRECT("G677")="Mercado Livre","-",IF(INDIRECT("O677")="Clássico","1.99%",IF(INDIRECT("O677")="Premium","11.99%","-")))</f>
      </c>
      <c r="R677" s="117" t="s">
        <v>1436</v>
      </c>
      <c r="S677" s="119" t="s">
        <v>84</v>
      </c>
    </row>
    <row r="678" ht="50.0" customHeight="true">
      <c r="A678" s="114" t="s">
        <v>2151</v>
      </c>
      <c r="B678" s="114"/>
      <c r="C678" s="114" t="s">
        <v>22</v>
      </c>
      <c r="D678" s="115" t="s">
        <v>2152</v>
      </c>
      <c r="E678" s="114" t="s">
        <v>69</v>
      </c>
      <c r="F678" s="119" t="s">
        <v>1439</v>
      </c>
      <c r="G678" s="117" t="s">
        <v>70</v>
      </c>
      <c r="H678" s="116" t="n">
        <v>1999.0</v>
      </c>
      <c r="I678" s="116" t="n">
        <v>1999.0</v>
      </c>
      <c r="J678" s="117" t="s">
        <v>152</v>
      </c>
      <c r="K678" s="117" t="s">
        <v>72</v>
      </c>
      <c r="L678" s="118" t="s">
        <v>2153</v>
      </c>
      <c r="M678" s="117" t="s">
        <v>82</v>
      </c>
      <c r="N678" s="117" t="s">
        <v>82</v>
      </c>
      <c r="O678" s="117" t="s">
        <v>75</v>
      </c>
      <c r="P678" s="119">
        <f>IF(INDIRECT("G678")="Mercado Shops","-",IF(INDIRECT("O678")="Clássico","11%",IF(INDIRECT("O678")="Premium","16%","-")))</f>
      </c>
      <c r="Q678" s="119">
        <f>IF(INDIRECT("G678")="Mercado Livre","-",IF(INDIRECT("O678")="Clássico","1.99%",IF(INDIRECT("O678")="Premium","11.99%","-")))</f>
      </c>
      <c r="R678" s="117" t="s">
        <v>1436</v>
      </c>
      <c r="S678" s="119" t="s">
        <v>102</v>
      </c>
    </row>
    <row r="679" ht="50.0" customHeight="true">
      <c r="A679" s="114" t="s">
        <v>2151</v>
      </c>
      <c r="B679" s="114" t="s">
        <v>2154</v>
      </c>
      <c r="C679" s="115" t="s">
        <v>2155</v>
      </c>
      <c r="D679" s="120">
        <f>"     "&amp;D678</f>
      </c>
      <c r="E679" s="114" t="s">
        <v>311</v>
      </c>
      <c r="F679" s="116" t="n">
        <v>0.0</v>
      </c>
      <c r="G679" s="119">
        <f>G678&amp;"     "</f>
      </c>
      <c r="H679" s="119">
        <f>H678</f>
      </c>
      <c r="I679" s="119">
        <f>I678</f>
      </c>
      <c r="J679" s="119">
        <f>J678</f>
      </c>
      <c r="K679" s="119">
        <f>K678&amp;"     "</f>
      </c>
      <c r="L679" s="120">
        <f>L678</f>
      </c>
      <c r="M679" s="119">
        <f>M678&amp;"     "</f>
      </c>
      <c r="N679" s="119">
        <f>N678&amp;"     "</f>
      </c>
      <c r="O679" s="119">
        <f>O678&amp;"     "</f>
      </c>
      <c r="P679" s="119">
        <f>P678</f>
      </c>
      <c r="Q679" s="119">
        <f>Q678</f>
      </c>
      <c r="R679" s="119">
        <f>R678&amp;"     "</f>
      </c>
      <c r="S679" s="119" t="s">
        <v>102</v>
      </c>
    </row>
    <row r="680" ht="50.0" customHeight="true">
      <c r="A680" s="114" t="s">
        <v>2156</v>
      </c>
      <c r="B680" s="114"/>
      <c r="C680" s="114" t="s">
        <v>22</v>
      </c>
      <c r="D680" s="115" t="s">
        <v>2157</v>
      </c>
      <c r="E680" s="114" t="s">
        <v>69</v>
      </c>
      <c r="F680" s="119" t="s">
        <v>92</v>
      </c>
      <c r="G680" s="117" t="s">
        <v>40</v>
      </c>
      <c r="H680" s="116" t="n">
        <v>2250.0</v>
      </c>
      <c r="I680" s="116" t="n">
        <v>2050.0</v>
      </c>
      <c r="J680" s="117" t="s">
        <v>71</v>
      </c>
      <c r="K680" s="117" t="s">
        <v>72</v>
      </c>
      <c r="L680" s="118" t="s">
        <v>2158</v>
      </c>
      <c r="M680" s="117" t="s">
        <v>82</v>
      </c>
      <c r="N680" s="117" t="s">
        <v>82</v>
      </c>
      <c r="O680" s="117" t="s">
        <v>75</v>
      </c>
      <c r="P680" s="119">
        <f>IF(INDIRECT("G680")="Mercado Shops","-",IF(INDIRECT("O680")="Clássico","11%",IF(INDIRECT("O680")="Premium","16%","-")))</f>
      </c>
      <c r="Q680" s="119">
        <f>IF(INDIRECT("G680")="Mercado Livre","-",IF(INDIRECT("O680")="Clássico","1.99%",IF(INDIRECT("O680")="Premium","11.99%","-")))</f>
      </c>
      <c r="R680" s="117" t="s">
        <v>1436</v>
      </c>
      <c r="S680" s="119" t="s">
        <v>102</v>
      </c>
    </row>
    <row r="681" ht="50.0" customHeight="true">
      <c r="A681" s="114" t="s">
        <v>2156</v>
      </c>
      <c r="B681" s="114" t="s">
        <v>2159</v>
      </c>
      <c r="C681" s="115" t="s">
        <v>2160</v>
      </c>
      <c r="D681" s="120">
        <f>"     "&amp;D680</f>
      </c>
      <c r="E681" s="114" t="s">
        <v>2161</v>
      </c>
      <c r="F681" s="116" t="n">
        <v>1.0</v>
      </c>
      <c r="G681" s="119">
        <f>G680&amp;"     "</f>
      </c>
      <c r="H681" s="119">
        <f>H680</f>
      </c>
      <c r="I681" s="119">
        <f>I680</f>
      </c>
      <c r="J681" s="119">
        <f>J680</f>
      </c>
      <c r="K681" s="119">
        <f>K680&amp;"     "</f>
      </c>
      <c r="L681" s="120">
        <f>L680</f>
      </c>
      <c r="M681" s="119">
        <f>M680&amp;"     "</f>
      </c>
      <c r="N681" s="119">
        <f>N680&amp;"     "</f>
      </c>
      <c r="O681" s="119">
        <f>O680&amp;"     "</f>
      </c>
      <c r="P681" s="119">
        <f>P680</f>
      </c>
      <c r="Q681" s="119">
        <f>Q680</f>
      </c>
      <c r="R681" s="119">
        <f>R680&amp;"     "</f>
      </c>
      <c r="S681" s="119" t="s">
        <v>102</v>
      </c>
    </row>
    <row r="682" ht="50.0" customHeight="true">
      <c r="A682" s="114" t="s">
        <v>2162</v>
      </c>
      <c r="B682" s="114"/>
      <c r="C682" s="114" t="s">
        <v>22</v>
      </c>
      <c r="D682" s="115" t="s">
        <v>2163</v>
      </c>
      <c r="E682" s="114" t="s">
        <v>69</v>
      </c>
      <c r="F682" s="119" t="s">
        <v>92</v>
      </c>
      <c r="G682" s="117" t="s">
        <v>70</v>
      </c>
      <c r="H682" s="116" t="n">
        <v>2100.0</v>
      </c>
      <c r="I682" s="116" t="n">
        <v>1999.0</v>
      </c>
      <c r="J682" s="117" t="s">
        <v>71</v>
      </c>
      <c r="K682" s="117" t="s">
        <v>72</v>
      </c>
      <c r="L682" s="118" t="s">
        <v>2164</v>
      </c>
      <c r="M682" s="117" t="s">
        <v>82</v>
      </c>
      <c r="N682" s="117" t="s">
        <v>82</v>
      </c>
      <c r="O682" s="117" t="s">
        <v>75</v>
      </c>
      <c r="P682" s="119">
        <f>IF(INDIRECT("G682")="Mercado Shops","-",IF(INDIRECT("O682")="Clássico","11%",IF(INDIRECT("O682")="Premium","16%","-")))</f>
      </c>
      <c r="Q682" s="119">
        <f>IF(INDIRECT("G682")="Mercado Livre","-",IF(INDIRECT("O682")="Clássico","1.99%",IF(INDIRECT("O682")="Premium","11.99%","-")))</f>
      </c>
      <c r="R682" s="117" t="s">
        <v>1436</v>
      </c>
      <c r="S682" s="119" t="s">
        <v>102</v>
      </c>
    </row>
    <row r="683" ht="50.0" customHeight="true">
      <c r="A683" s="114" t="s">
        <v>2162</v>
      </c>
      <c r="B683" s="114" t="s">
        <v>2165</v>
      </c>
      <c r="C683" s="115" t="s">
        <v>2166</v>
      </c>
      <c r="D683" s="120">
        <f>"     "&amp;D682</f>
      </c>
      <c r="E683" s="114" t="s">
        <v>104</v>
      </c>
      <c r="F683" s="116" t="n">
        <v>1.0</v>
      </c>
      <c r="G683" s="119">
        <f>G682&amp;"     "</f>
      </c>
      <c r="H683" s="119">
        <f>H682</f>
      </c>
      <c r="I683" s="119">
        <f>I682</f>
      </c>
      <c r="J683" s="119">
        <f>J682</f>
      </c>
      <c r="K683" s="119">
        <f>K682&amp;"     "</f>
      </c>
      <c r="L683" s="120">
        <f>L682</f>
      </c>
      <c r="M683" s="119">
        <f>M682&amp;"     "</f>
      </c>
      <c r="N683" s="119">
        <f>N682&amp;"     "</f>
      </c>
      <c r="O683" s="119">
        <f>O682&amp;"     "</f>
      </c>
      <c r="P683" s="119">
        <f>P682</f>
      </c>
      <c r="Q683" s="119">
        <f>Q682</f>
      </c>
      <c r="R683" s="119">
        <f>R682&amp;"     "</f>
      </c>
      <c r="S683" s="119" t="s">
        <v>102</v>
      </c>
    </row>
    <row r="684" ht="50.0" customHeight="true">
      <c r="A684" s="114" t="s">
        <v>2167</v>
      </c>
      <c r="B684" s="114"/>
      <c r="C684" s="115" t="s">
        <v>2168</v>
      </c>
      <c r="D684" s="115" t="s">
        <v>2169</v>
      </c>
      <c r="E684" s="114" t="s">
        <v>69</v>
      </c>
      <c r="F684" s="116" t="n">
        <v>1.0</v>
      </c>
      <c r="G684" s="117" t="s">
        <v>70</v>
      </c>
      <c r="H684" s="116" t="n">
        <v>3799.0</v>
      </c>
      <c r="I684" s="116" t="n">
        <v>3499.0</v>
      </c>
      <c r="J684" s="117" t="s">
        <v>71</v>
      </c>
      <c r="K684" s="117" t="s">
        <v>72</v>
      </c>
      <c r="L684" s="118" t="s">
        <v>2170</v>
      </c>
      <c r="M684" s="117" t="s">
        <v>74</v>
      </c>
      <c r="N684" s="117" t="s">
        <v>74</v>
      </c>
      <c r="O684" s="117" t="s">
        <v>75</v>
      </c>
      <c r="P684" s="119">
        <f>IF(INDIRECT("G684")="Mercado Shops","-",IF(INDIRECT("O684")="Clássico","11%",IF(INDIRECT("O684")="Premium","16%","-")))</f>
      </c>
      <c r="Q684" s="119">
        <f>IF(INDIRECT("G684")="Mercado Livre","-",IF(INDIRECT("O684")="Clássico","1.99%",IF(INDIRECT("O684")="Premium","11.99%","-")))</f>
      </c>
      <c r="R684" s="117" t="s">
        <v>1436</v>
      </c>
      <c r="S684" s="119" t="s">
        <v>84</v>
      </c>
    </row>
    <row r="685" ht="50.0" customHeight="true">
      <c r="A685" s="114" t="s">
        <v>2171</v>
      </c>
      <c r="B685" s="114"/>
      <c r="C685" s="115" t="s">
        <v>2172</v>
      </c>
      <c r="D685" s="115" t="s">
        <v>2173</v>
      </c>
      <c r="E685" s="114" t="s">
        <v>69</v>
      </c>
      <c r="F685" s="116" t="n">
        <v>1.0</v>
      </c>
      <c r="G685" s="117" t="s">
        <v>40</v>
      </c>
      <c r="H685" s="116" t="n">
        <v>500.0</v>
      </c>
      <c r="I685" s="116" t="n">
        <v>500.0</v>
      </c>
      <c r="J685" s="117" t="s">
        <v>152</v>
      </c>
      <c r="K685" s="117" t="s">
        <v>72</v>
      </c>
      <c r="L685" s="118" t="s">
        <v>2174</v>
      </c>
      <c r="M685" s="117" t="s">
        <v>82</v>
      </c>
      <c r="N685" s="117" t="s">
        <v>83</v>
      </c>
      <c r="O685" s="117" t="s">
        <v>75</v>
      </c>
      <c r="P685" s="119">
        <f>IF(INDIRECT("G685")="Mercado Shops","-",IF(INDIRECT("O685")="Clássico","11%",IF(INDIRECT("O685")="Premium","16%","-")))</f>
      </c>
      <c r="Q685" s="119">
        <f>IF(INDIRECT("G685")="Mercado Livre","-",IF(INDIRECT("O685")="Clássico","1.99%",IF(INDIRECT("O685")="Premium","11.99%","-")))</f>
      </c>
      <c r="R685" s="117" t="s">
        <v>1436</v>
      </c>
      <c r="S685" s="119" t="s">
        <v>84</v>
      </c>
    </row>
    <row r="686" ht="50.0" customHeight="true">
      <c r="A686" s="114" t="s">
        <v>2175</v>
      </c>
      <c r="B686" s="114"/>
      <c r="C686" s="115" t="s">
        <v>2176</v>
      </c>
      <c r="D686" s="115" t="s">
        <v>2177</v>
      </c>
      <c r="E686" s="114" t="s">
        <v>69</v>
      </c>
      <c r="F686" s="116" t="n">
        <v>1.0</v>
      </c>
      <c r="G686" s="117" t="s">
        <v>70</v>
      </c>
      <c r="H686" s="116" t="n">
        <v>150.0</v>
      </c>
      <c r="I686" s="116" t="n">
        <v>120.0</v>
      </c>
      <c r="J686" s="117" t="s">
        <v>71</v>
      </c>
      <c r="K686" s="117" t="s">
        <v>72</v>
      </c>
      <c r="L686" s="118" t="s">
        <v>2178</v>
      </c>
      <c r="M686" s="117" t="s">
        <v>83</v>
      </c>
      <c r="N686" s="117" t="s">
        <v>83</v>
      </c>
      <c r="O686" s="117" t="s">
        <v>94</v>
      </c>
      <c r="P686" s="119">
        <f>IF(INDIRECT("G686")="Mercado Shops","-",IF(INDIRECT("O686")="Clássico","13%",IF(INDIRECT("O686")="Premium","18%","-")))</f>
      </c>
      <c r="Q686" s="119">
        <f>IF(INDIRECT("G686")="Mercado Livre","-",IF(INDIRECT("O686")="Clássico","1.99%",IF(INDIRECT("O686")="Premium","11.99%","-")))</f>
      </c>
      <c r="R686" s="117" t="s">
        <v>1436</v>
      </c>
      <c r="S686" s="119" t="s">
        <v>166</v>
      </c>
    </row>
    <row r="687" ht="50.0" customHeight="true">
      <c r="A687" s="114" t="s">
        <v>2179</v>
      </c>
      <c r="B687" s="114"/>
      <c r="C687" s="114" t="s">
        <v>22</v>
      </c>
      <c r="D687" s="115" t="s">
        <v>2180</v>
      </c>
      <c r="E687" s="114" t="s">
        <v>69</v>
      </c>
      <c r="F687" s="119" t="s">
        <v>92</v>
      </c>
      <c r="G687" s="117" t="s">
        <v>70</v>
      </c>
      <c r="H687" s="116" t="n">
        <v>2990.0</v>
      </c>
      <c r="I687" s="116" t="n">
        <v>2800.0</v>
      </c>
      <c r="J687" s="117" t="s">
        <v>71</v>
      </c>
      <c r="K687" s="117" t="s">
        <v>72</v>
      </c>
      <c r="L687" s="118" t="s">
        <v>2181</v>
      </c>
      <c r="M687" s="117" t="s">
        <v>82</v>
      </c>
      <c r="N687" s="117" t="s">
        <v>82</v>
      </c>
      <c r="O687" s="117" t="s">
        <v>94</v>
      </c>
      <c r="P687" s="119">
        <f>IF(INDIRECT("G687")="Mercado Shops","-",IF(INDIRECT("O687")="Clássico","11%",IF(INDIRECT("O687")="Premium","16%","-")))</f>
      </c>
      <c r="Q687" s="119">
        <f>IF(INDIRECT("G687")="Mercado Livre","-",IF(INDIRECT("O687")="Clássico","1.99%",IF(INDIRECT("O687")="Premium","11.99%","-")))</f>
      </c>
      <c r="R687" s="117" t="s">
        <v>1436</v>
      </c>
      <c r="S687" s="119" t="s">
        <v>102</v>
      </c>
    </row>
    <row r="688" ht="50.0" customHeight="true">
      <c r="A688" s="114" t="s">
        <v>2179</v>
      </c>
      <c r="B688" s="114" t="s">
        <v>2182</v>
      </c>
      <c r="C688" s="115" t="s">
        <v>2183</v>
      </c>
      <c r="D688" s="120">
        <f>"     "&amp;D687</f>
      </c>
      <c r="E688" s="114" t="s">
        <v>425</v>
      </c>
      <c r="F688" s="116" t="n">
        <v>1.0</v>
      </c>
      <c r="G688" s="119">
        <f>G687&amp;"     "</f>
      </c>
      <c r="H688" s="119">
        <f>H687</f>
      </c>
      <c r="I688" s="119">
        <f>I687</f>
      </c>
      <c r="J688" s="119">
        <f>J687</f>
      </c>
      <c r="K688" s="119">
        <f>K687&amp;"     "</f>
      </c>
      <c r="L688" s="120">
        <f>L687</f>
      </c>
      <c r="M688" s="119">
        <f>M687&amp;"     "</f>
      </c>
      <c r="N688" s="119">
        <f>N687&amp;"     "</f>
      </c>
      <c r="O688" s="119">
        <f>O687&amp;"     "</f>
      </c>
      <c r="P688" s="119">
        <f>P687</f>
      </c>
      <c r="Q688" s="119">
        <f>Q687</f>
      </c>
      <c r="R688" s="119">
        <f>R687&amp;"     "</f>
      </c>
      <c r="S688" s="119" t="s">
        <v>102</v>
      </c>
    </row>
    <row r="689" ht="50.0" customHeight="true">
      <c r="A689" s="114" t="s">
        <v>2184</v>
      </c>
      <c r="B689" s="114"/>
      <c r="C689" s="115" t="s">
        <v>2185</v>
      </c>
      <c r="D689" s="115" t="s">
        <v>2186</v>
      </c>
      <c r="E689" s="114" t="s">
        <v>69</v>
      </c>
      <c r="F689" s="116" t="n">
        <v>1.0</v>
      </c>
      <c r="G689" s="117" t="s">
        <v>70</v>
      </c>
      <c r="H689" s="116" t="n">
        <v>6990.0</v>
      </c>
      <c r="I689" s="116" t="n">
        <v>6500.0</v>
      </c>
      <c r="J689" s="117" t="s">
        <v>71</v>
      </c>
      <c r="K689" s="117" t="s">
        <v>72</v>
      </c>
      <c r="L689" s="118" t="s">
        <v>2187</v>
      </c>
      <c r="M689" s="117" t="s">
        <v>82</v>
      </c>
      <c r="N689" s="117" t="s">
        <v>82</v>
      </c>
      <c r="O689" s="117" t="s">
        <v>75</v>
      </c>
      <c r="P689" s="119">
        <f>IF(INDIRECT("G689")="Mercado Shops","-",IF(INDIRECT("O689")="Clássico","11%",IF(INDIRECT("O689")="Premium","16%","-")))</f>
      </c>
      <c r="Q689" s="119">
        <f>IF(INDIRECT("G689")="Mercado Livre","-",IF(INDIRECT("O689")="Clássico","1.99%",IF(INDIRECT("O689")="Premium","11.99%","-")))</f>
      </c>
      <c r="R689" s="117" t="s">
        <v>1436</v>
      </c>
      <c r="S689" s="119" t="s">
        <v>84</v>
      </c>
    </row>
    <row r="690" ht="50.0" customHeight="true">
      <c r="A690" s="114" t="s">
        <v>2188</v>
      </c>
      <c r="B690" s="114"/>
      <c r="C690" s="115" t="s">
        <v>2189</v>
      </c>
      <c r="D690" s="115" t="s">
        <v>2190</v>
      </c>
      <c r="E690" s="114" t="s">
        <v>69</v>
      </c>
      <c r="F690" s="116" t="n">
        <v>1.0</v>
      </c>
      <c r="G690" s="117" t="s">
        <v>70</v>
      </c>
      <c r="H690" s="116" t="n">
        <v>1750.0</v>
      </c>
      <c r="I690" s="116" t="n">
        <v>1650.0</v>
      </c>
      <c r="J690" s="117" t="s">
        <v>71</v>
      </c>
      <c r="K690" s="117" t="s">
        <v>72</v>
      </c>
      <c r="L690" s="118" t="s">
        <v>2191</v>
      </c>
      <c r="M690" s="117" t="s">
        <v>82</v>
      </c>
      <c r="N690" s="117" t="s">
        <v>82</v>
      </c>
      <c r="O690" s="117" t="s">
        <v>75</v>
      </c>
      <c r="P690" s="119">
        <f>IF(INDIRECT("G690")="Mercado Shops","-",IF(INDIRECT("O690")="Clássico","11%",IF(INDIRECT("O690")="Premium","16%","-")))</f>
      </c>
      <c r="Q690" s="119">
        <f>IF(INDIRECT("G690")="Mercado Livre","-",IF(INDIRECT("O690")="Clássico","1.99%",IF(INDIRECT("O690")="Premium","11.99%","-")))</f>
      </c>
      <c r="R690" s="117" t="s">
        <v>1436</v>
      </c>
      <c r="S690" s="119" t="s">
        <v>84</v>
      </c>
    </row>
    <row r="691" ht="50.0" customHeight="true">
      <c r="A691" s="114" t="s">
        <v>2192</v>
      </c>
      <c r="B691" s="114"/>
      <c r="C691" s="115" t="s">
        <v>2193</v>
      </c>
      <c r="D691" s="115" t="s">
        <v>2194</v>
      </c>
      <c r="E691" s="114" t="s">
        <v>69</v>
      </c>
      <c r="F691" s="116" t="n">
        <v>1.0</v>
      </c>
      <c r="G691" s="117" t="s">
        <v>70</v>
      </c>
      <c r="H691" s="116" t="n">
        <v>660.0</v>
      </c>
      <c r="I691" s="116" t="n">
        <v>565.0</v>
      </c>
      <c r="J691" s="117" t="s">
        <v>71</v>
      </c>
      <c r="K691" s="117" t="s">
        <v>72</v>
      </c>
      <c r="L691" s="118" t="s">
        <v>2195</v>
      </c>
      <c r="M691" s="117" t="s">
        <v>82</v>
      </c>
      <c r="N691" s="117" t="s">
        <v>82</v>
      </c>
      <c r="O691" s="117" t="s">
        <v>75</v>
      </c>
      <c r="P691" s="119">
        <f>IF(INDIRECT("G691")="Mercado Shops","-",IF(INDIRECT("O691")="Clássico","11%",IF(INDIRECT("O691")="Premium","16%","-")))</f>
      </c>
      <c r="Q691" s="119">
        <f>IF(INDIRECT("G691")="Mercado Livre","-",IF(INDIRECT("O691")="Clássico","1.99%",IF(INDIRECT("O691")="Premium","11.99%","-")))</f>
      </c>
      <c r="R691" s="117" t="s">
        <v>1436</v>
      </c>
      <c r="S691" s="119" t="s">
        <v>84</v>
      </c>
    </row>
    <row r="692" ht="50.0" customHeight="true">
      <c r="A692" s="114" t="s">
        <v>2196</v>
      </c>
      <c r="B692" s="114"/>
      <c r="C692" s="115" t="s">
        <v>2197</v>
      </c>
      <c r="D692" s="115" t="s">
        <v>2198</v>
      </c>
      <c r="E692" s="114" t="s">
        <v>69</v>
      </c>
      <c r="F692" s="116" t="n">
        <v>1.0</v>
      </c>
      <c r="G692" s="117" t="s">
        <v>70</v>
      </c>
      <c r="H692" s="116" t="n">
        <v>650.0</v>
      </c>
      <c r="I692" s="116" t="n">
        <v>550.0</v>
      </c>
      <c r="J692" s="117" t="s">
        <v>71</v>
      </c>
      <c r="K692" s="117" t="s">
        <v>72</v>
      </c>
      <c r="L692" s="118" t="s">
        <v>2199</v>
      </c>
      <c r="M692" s="117" t="s">
        <v>82</v>
      </c>
      <c r="N692" s="117" t="s">
        <v>82</v>
      </c>
      <c r="O692" s="117" t="s">
        <v>75</v>
      </c>
      <c r="P692" s="119">
        <f>IF(INDIRECT("G692")="Mercado Shops","-",IF(INDIRECT("O692")="Clássico","11%",IF(INDIRECT("O692")="Premium","16%","-")))</f>
      </c>
      <c r="Q692" s="119">
        <f>IF(INDIRECT("G692")="Mercado Livre","-",IF(INDIRECT("O692")="Clássico","1.99%",IF(INDIRECT("O692")="Premium","11.99%","-")))</f>
      </c>
      <c r="R692" s="117" t="s">
        <v>1436</v>
      </c>
      <c r="S692" s="119" t="s">
        <v>84</v>
      </c>
    </row>
    <row r="693" ht="50.0" customHeight="true">
      <c r="A693" s="114" t="s">
        <v>2200</v>
      </c>
      <c r="B693" s="114"/>
      <c r="C693" s="115" t="s">
        <v>2201</v>
      </c>
      <c r="D693" s="115" t="s">
        <v>2202</v>
      </c>
      <c r="E693" s="114" t="s">
        <v>69</v>
      </c>
      <c r="F693" s="116" t="n">
        <v>1.0</v>
      </c>
      <c r="G693" s="117" t="s">
        <v>70</v>
      </c>
      <c r="H693" s="116" t="n">
        <v>1650.0</v>
      </c>
      <c r="I693" s="116" t="n">
        <v>1650.0</v>
      </c>
      <c r="J693" s="117" t="s">
        <v>152</v>
      </c>
      <c r="K693" s="117" t="s">
        <v>72</v>
      </c>
      <c r="L693" s="118" t="s">
        <v>2203</v>
      </c>
      <c r="M693" s="117" t="s">
        <v>82</v>
      </c>
      <c r="N693" s="117" t="s">
        <v>82</v>
      </c>
      <c r="O693" s="117" t="s">
        <v>75</v>
      </c>
      <c r="P693" s="119">
        <f>IF(INDIRECT("G693")="Mercado Shops","-",IF(INDIRECT("O693")="Clássico","11%",IF(INDIRECT("O693")="Premium","16%","-")))</f>
      </c>
      <c r="Q693" s="119">
        <f>IF(INDIRECT("G693")="Mercado Livre","-",IF(INDIRECT("O693")="Clássico","1.99%",IF(INDIRECT("O693")="Premium","11.99%","-")))</f>
      </c>
      <c r="R693" s="117" t="s">
        <v>1436</v>
      </c>
      <c r="S693" s="119" t="s">
        <v>84</v>
      </c>
    </row>
    <row r="694" ht="50.0" customHeight="true">
      <c r="A694" s="114" t="s">
        <v>2204</v>
      </c>
      <c r="B694" s="114"/>
      <c r="C694" s="115" t="s">
        <v>2205</v>
      </c>
      <c r="D694" s="115" t="s">
        <v>2206</v>
      </c>
      <c r="E694" s="114" t="s">
        <v>69</v>
      </c>
      <c r="F694" s="116" t="n">
        <v>1.0</v>
      </c>
      <c r="G694" s="117" t="s">
        <v>70</v>
      </c>
      <c r="H694" s="116" t="n">
        <v>1330.0</v>
      </c>
      <c r="I694" s="116" t="n">
        <v>1180.0</v>
      </c>
      <c r="J694" s="117" t="s">
        <v>71</v>
      </c>
      <c r="K694" s="117" t="s">
        <v>72</v>
      </c>
      <c r="L694" s="118" t="s">
        <v>2207</v>
      </c>
      <c r="M694" s="117" t="s">
        <v>82</v>
      </c>
      <c r="N694" s="117" t="s">
        <v>82</v>
      </c>
      <c r="O694" s="117" t="s">
        <v>75</v>
      </c>
      <c r="P694" s="119">
        <f>IF(INDIRECT("G694")="Mercado Shops","-",IF(INDIRECT("O694")="Clássico","11%",IF(INDIRECT("O694")="Premium","16%","-")))</f>
      </c>
      <c r="Q694" s="119">
        <f>IF(INDIRECT("G694")="Mercado Livre","-",IF(INDIRECT("O694")="Clássico","1.99%",IF(INDIRECT("O694")="Premium","11.99%","-")))</f>
      </c>
      <c r="R694" s="117" t="s">
        <v>1436</v>
      </c>
      <c r="S694" s="119" t="s">
        <v>84</v>
      </c>
    </row>
    <row r="695" ht="50.0" customHeight="true">
      <c r="A695" s="114" t="s">
        <v>2208</v>
      </c>
      <c r="B695" s="114"/>
      <c r="C695" s="115" t="s">
        <v>2209</v>
      </c>
      <c r="D695" s="115" t="s">
        <v>2210</v>
      </c>
      <c r="E695" s="114" t="s">
        <v>69</v>
      </c>
      <c r="F695" s="116" t="n">
        <v>1.0</v>
      </c>
      <c r="G695" s="117" t="s">
        <v>70</v>
      </c>
      <c r="H695" s="116" t="n">
        <v>100.0</v>
      </c>
      <c r="I695" s="116" t="n">
        <v>85.0</v>
      </c>
      <c r="J695" s="117" t="s">
        <v>71</v>
      </c>
      <c r="K695" s="117" t="s">
        <v>72</v>
      </c>
      <c r="L695" s="118" t="s">
        <v>2211</v>
      </c>
      <c r="M695" s="117" t="s">
        <v>83</v>
      </c>
      <c r="N695" s="117" t="s">
        <v>83</v>
      </c>
      <c r="O695" s="117" t="s">
        <v>94</v>
      </c>
      <c r="P695" s="119">
        <f>IF(INDIRECT("G695")="Mercado Shops","-",IF(INDIRECT("O695")="Clássico","11%",IF(INDIRECT("O695")="Premium","16%","-")))</f>
      </c>
      <c r="Q695" s="119">
        <f>IF(INDIRECT("G695")="Mercado Livre","-",IF(INDIRECT("O695")="Clássico","1.99%",IF(INDIRECT("O695")="Premium","11.99%","-")))</f>
      </c>
      <c r="R695" s="117" t="s">
        <v>1436</v>
      </c>
      <c r="S695" s="119" t="s">
        <v>84</v>
      </c>
    </row>
    <row r="696" ht="50.0" customHeight="true">
      <c r="A696" s="114" t="s">
        <v>2212</v>
      </c>
      <c r="B696" s="114"/>
      <c r="C696" s="115" t="s">
        <v>2213</v>
      </c>
      <c r="D696" s="115" t="s">
        <v>2214</v>
      </c>
      <c r="E696" s="114" t="s">
        <v>69</v>
      </c>
      <c r="F696" s="116" t="n">
        <v>1.0</v>
      </c>
      <c r="G696" s="117" t="s">
        <v>70</v>
      </c>
      <c r="H696" s="116" t="n">
        <v>333.0</v>
      </c>
      <c r="I696" s="116" t="n">
        <v>250.0</v>
      </c>
      <c r="J696" s="117" t="s">
        <v>71</v>
      </c>
      <c r="K696" s="117" t="s">
        <v>72</v>
      </c>
      <c r="L696" s="118" t="s">
        <v>2215</v>
      </c>
      <c r="M696" s="117" t="s">
        <v>82</v>
      </c>
      <c r="N696" s="117" t="s">
        <v>83</v>
      </c>
      <c r="O696" s="117" t="s">
        <v>94</v>
      </c>
      <c r="P696" s="119">
        <f>IF(INDIRECT("G696")="Mercado Shops","-",IF(INDIRECT("O696")="Clássico","11%",IF(INDIRECT("O696")="Premium","16%","-")))</f>
      </c>
      <c r="Q696" s="119">
        <f>IF(INDIRECT("G696")="Mercado Livre","-",IF(INDIRECT("O696")="Clássico","1.99%",IF(INDIRECT("O696")="Premium","11.99%","-")))</f>
      </c>
      <c r="R696" s="117" t="s">
        <v>1436</v>
      </c>
      <c r="S696" s="119" t="s">
        <v>84</v>
      </c>
    </row>
    <row r="697" ht="50.0" customHeight="true">
      <c r="A697" s="114" t="s">
        <v>2216</v>
      </c>
      <c r="B697" s="114"/>
      <c r="C697" s="115" t="s">
        <v>2217</v>
      </c>
      <c r="D697" s="115" t="s">
        <v>2218</v>
      </c>
      <c r="E697" s="114" t="s">
        <v>69</v>
      </c>
      <c r="F697" s="116" t="n">
        <v>1.0</v>
      </c>
      <c r="G697" s="117" t="s">
        <v>70</v>
      </c>
      <c r="H697" s="116" t="n">
        <v>1500.0</v>
      </c>
      <c r="I697" s="116" t="n">
        <v>1250.0</v>
      </c>
      <c r="J697" s="117" t="s">
        <v>71</v>
      </c>
      <c r="K697" s="117" t="s">
        <v>72</v>
      </c>
      <c r="L697" s="118" t="s">
        <v>2219</v>
      </c>
      <c r="M697" s="117" t="s">
        <v>74</v>
      </c>
      <c r="N697" s="117" t="s">
        <v>74</v>
      </c>
      <c r="O697" s="117" t="s">
        <v>94</v>
      </c>
      <c r="P697" s="119">
        <f>IF(INDIRECT("G697")="Mercado Shops","-",IF(INDIRECT("O697")="Clássico","11%",IF(INDIRECT("O697")="Premium","16%","-")))</f>
      </c>
      <c r="Q697" s="119">
        <f>IF(INDIRECT("G697")="Mercado Livre","-",IF(INDIRECT("O697")="Clássico","1.99%",IF(INDIRECT("O697")="Premium","11.99%","-")))</f>
      </c>
      <c r="R697" s="117" t="s">
        <v>1436</v>
      </c>
      <c r="S697" s="119" t="s">
        <v>84</v>
      </c>
    </row>
    <row r="698" ht="50.0" customHeight="true">
      <c r="A698" s="114" t="s">
        <v>2220</v>
      </c>
      <c r="B698" s="114"/>
      <c r="C698" s="115" t="s">
        <v>2221</v>
      </c>
      <c r="D698" s="115" t="s">
        <v>2222</v>
      </c>
      <c r="E698" s="114" t="s">
        <v>69</v>
      </c>
      <c r="F698" s="116" t="n">
        <v>1.0</v>
      </c>
      <c r="G698" s="117" t="s">
        <v>70</v>
      </c>
      <c r="H698" s="116" t="n">
        <v>530.0</v>
      </c>
      <c r="I698" s="116" t="n">
        <v>420.0</v>
      </c>
      <c r="J698" s="117" t="s">
        <v>71</v>
      </c>
      <c r="K698" s="117" t="s">
        <v>72</v>
      </c>
      <c r="L698" s="118" t="s">
        <v>2223</v>
      </c>
      <c r="M698" s="117" t="s">
        <v>83</v>
      </c>
      <c r="N698" s="117" t="s">
        <v>83</v>
      </c>
      <c r="O698" s="117" t="s">
        <v>75</v>
      </c>
      <c r="P698" s="119">
        <f>IF(INDIRECT("G698")="Mercado Shops","-",IF(INDIRECT("O698")="Clássico","11%",IF(INDIRECT("O698")="Premium","16%","-")))</f>
      </c>
      <c r="Q698" s="119">
        <f>IF(INDIRECT("G698")="Mercado Livre","-",IF(INDIRECT("O698")="Clássico","1.99%",IF(INDIRECT("O698")="Premium","11.99%","-")))</f>
      </c>
      <c r="R698" s="117" t="s">
        <v>1436</v>
      </c>
      <c r="S698" s="119" t="s">
        <v>84</v>
      </c>
    </row>
    <row r="699" ht="50.0" customHeight="true">
      <c r="A699" s="114" t="s">
        <v>2224</v>
      </c>
      <c r="B699" s="114"/>
      <c r="C699" s="115" t="s">
        <v>2225</v>
      </c>
      <c r="D699" s="115" t="s">
        <v>2226</v>
      </c>
      <c r="E699" s="114" t="s">
        <v>69</v>
      </c>
      <c r="F699" s="116" t="n">
        <v>1.0</v>
      </c>
      <c r="G699" s="117" t="s">
        <v>70</v>
      </c>
      <c r="H699" s="116" t="n">
        <v>385.0</v>
      </c>
      <c r="I699" s="116" t="n">
        <v>345.0</v>
      </c>
      <c r="J699" s="117" t="s">
        <v>71</v>
      </c>
      <c r="K699" s="117" t="s">
        <v>72</v>
      </c>
      <c r="L699" s="118" t="s">
        <v>2227</v>
      </c>
      <c r="M699" s="117" t="s">
        <v>74</v>
      </c>
      <c r="N699" s="117" t="s">
        <v>74</v>
      </c>
      <c r="O699" s="117" t="s">
        <v>75</v>
      </c>
      <c r="P699" s="119">
        <f>IF(INDIRECT("G699")="Mercado Shops","-",IF(INDIRECT("O699")="Clássico","11.5%",IF(INDIRECT("O699")="Premium","16.5%","-")))</f>
      </c>
      <c r="Q699" s="119">
        <f>IF(INDIRECT("G699")="Mercado Livre","-",IF(INDIRECT("O699")="Clássico","1.99%",IF(INDIRECT("O699")="Premium","11.99%","-")))</f>
      </c>
      <c r="R699" s="117" t="s">
        <v>1436</v>
      </c>
      <c r="S699" s="119" t="s">
        <v>89</v>
      </c>
    </row>
    <row r="700" ht="50.0" customHeight="true">
      <c r="A700" s="114" t="s">
        <v>2228</v>
      </c>
      <c r="B700" s="114"/>
      <c r="C700" s="115" t="s">
        <v>2229</v>
      </c>
      <c r="D700" s="115" t="s">
        <v>2230</v>
      </c>
      <c r="E700" s="114" t="s">
        <v>69</v>
      </c>
      <c r="F700" s="116" t="n">
        <v>1.0</v>
      </c>
      <c r="G700" s="117" t="s">
        <v>40</v>
      </c>
      <c r="H700" s="116" t="n">
        <v>350.0</v>
      </c>
      <c r="I700" s="116" t="n">
        <v>335.0</v>
      </c>
      <c r="J700" s="117" t="s">
        <v>71</v>
      </c>
      <c r="K700" s="117" t="s">
        <v>72</v>
      </c>
      <c r="L700" s="118" t="s">
        <v>2231</v>
      </c>
      <c r="M700" s="117" t="s">
        <v>74</v>
      </c>
      <c r="N700" s="117" t="s">
        <v>74</v>
      </c>
      <c r="O700" s="117" t="s">
        <v>75</v>
      </c>
      <c r="P700" s="119">
        <f>IF(INDIRECT("G700")="Mercado Shops","-",IF(INDIRECT("O700")="Clássico","11.5%",IF(INDIRECT("O700")="Premium","16.5%","-")))</f>
      </c>
      <c r="Q700" s="119">
        <f>IF(INDIRECT("G700")="Mercado Livre","-",IF(INDIRECT("O700")="Clássico","1.99%",IF(INDIRECT("O700")="Premium","11.99%","-")))</f>
      </c>
      <c r="R700" s="117" t="s">
        <v>1436</v>
      </c>
      <c r="S700" s="119" t="s">
        <v>89</v>
      </c>
    </row>
    <row r="701" ht="50.0" customHeight="true">
      <c r="A701" s="114" t="s">
        <v>2232</v>
      </c>
      <c r="B701" s="114"/>
      <c r="C701" s="114" t="s">
        <v>22</v>
      </c>
      <c r="D701" s="115" t="s">
        <v>2233</v>
      </c>
      <c r="E701" s="114" t="s">
        <v>69</v>
      </c>
      <c r="F701" s="119" t="s">
        <v>92</v>
      </c>
      <c r="G701" s="117" t="s">
        <v>70</v>
      </c>
      <c r="H701" s="116" t="n">
        <v>1450.0</v>
      </c>
      <c r="I701" s="116" t="n">
        <v>1299.0</v>
      </c>
      <c r="J701" s="117" t="s">
        <v>71</v>
      </c>
      <c r="K701" s="117" t="s">
        <v>72</v>
      </c>
      <c r="L701" s="118" t="s">
        <v>2234</v>
      </c>
      <c r="M701" s="117" t="s">
        <v>82</v>
      </c>
      <c r="N701" s="117" t="s">
        <v>82</v>
      </c>
      <c r="O701" s="117" t="s">
        <v>75</v>
      </c>
      <c r="P701" s="119">
        <f>IF(INDIRECT("G701")="Mercado Shops","-",IF(INDIRECT("O701")="Clássico","11%",IF(INDIRECT("O701")="Premium","16%","-")))</f>
      </c>
      <c r="Q701" s="119">
        <f>IF(INDIRECT("G701")="Mercado Livre","-",IF(INDIRECT("O701")="Clássico","1.99%",IF(INDIRECT("O701")="Premium","11.99%","-")))</f>
      </c>
      <c r="R701" s="117" t="s">
        <v>1436</v>
      </c>
      <c r="S701" s="119" t="s">
        <v>102</v>
      </c>
    </row>
    <row r="702" ht="50.0" customHeight="true">
      <c r="A702" s="114" t="s">
        <v>2232</v>
      </c>
      <c r="B702" s="114" t="s">
        <v>2235</v>
      </c>
      <c r="C702" s="115" t="s">
        <v>2236</v>
      </c>
      <c r="D702" s="120">
        <f>"     "&amp;D701</f>
      </c>
      <c r="E702" s="114" t="s">
        <v>415</v>
      </c>
      <c r="F702" s="116" t="n">
        <v>1.0</v>
      </c>
      <c r="G702" s="119">
        <f>G701&amp;"     "</f>
      </c>
      <c r="H702" s="119">
        <f>H701</f>
      </c>
      <c r="I702" s="119">
        <f>I701</f>
      </c>
      <c r="J702" s="119">
        <f>J701</f>
      </c>
      <c r="K702" s="119">
        <f>K701&amp;"     "</f>
      </c>
      <c r="L702" s="120">
        <f>L701</f>
      </c>
      <c r="M702" s="119">
        <f>M701&amp;"     "</f>
      </c>
      <c r="N702" s="119">
        <f>N701&amp;"     "</f>
      </c>
      <c r="O702" s="119">
        <f>O701&amp;"     "</f>
      </c>
      <c r="P702" s="119">
        <f>P701</f>
      </c>
      <c r="Q702" s="119">
        <f>Q701</f>
      </c>
      <c r="R702" s="119">
        <f>R701&amp;"     "</f>
      </c>
      <c r="S702" s="119" t="s">
        <v>102</v>
      </c>
    </row>
    <row r="703" ht="50.0" customHeight="true">
      <c r="A703" s="114" t="s">
        <v>2237</v>
      </c>
      <c r="B703" s="114"/>
      <c r="C703" s="115" t="s">
        <v>2238</v>
      </c>
      <c r="D703" s="115" t="s">
        <v>2239</v>
      </c>
      <c r="E703" s="114" t="s">
        <v>69</v>
      </c>
      <c r="F703" s="116" t="n">
        <v>1.0</v>
      </c>
      <c r="G703" s="117" t="s">
        <v>70</v>
      </c>
      <c r="H703" s="116" t="n">
        <v>350.0</v>
      </c>
      <c r="I703" s="116" t="n">
        <v>310.0</v>
      </c>
      <c r="J703" s="117" t="s">
        <v>71</v>
      </c>
      <c r="K703" s="117" t="s">
        <v>72</v>
      </c>
      <c r="L703" s="118" t="s">
        <v>2240</v>
      </c>
      <c r="M703" s="117" t="s">
        <v>83</v>
      </c>
      <c r="N703" s="117" t="s">
        <v>83</v>
      </c>
      <c r="O703" s="117" t="s">
        <v>94</v>
      </c>
      <c r="P703" s="119">
        <f>IF(INDIRECT("G703")="Mercado Shops","-",IF(INDIRECT("O703")="Clássico","11%",IF(INDIRECT("O703")="Premium","16%","-")))</f>
      </c>
      <c r="Q703" s="119">
        <f>IF(INDIRECT("G703")="Mercado Livre","-",IF(INDIRECT("O703")="Clássico","1.99%",IF(INDIRECT("O703")="Premium","11.99%","-")))</f>
      </c>
      <c r="R703" s="117" t="s">
        <v>1436</v>
      </c>
      <c r="S703" s="119" t="s">
        <v>84</v>
      </c>
    </row>
    <row r="704" ht="50.0" customHeight="true">
      <c r="A704" s="114" t="s">
        <v>2241</v>
      </c>
      <c r="B704" s="114"/>
      <c r="C704" s="115" t="s">
        <v>2085</v>
      </c>
      <c r="D704" s="115" t="s">
        <v>2242</v>
      </c>
      <c r="E704" s="114" t="s">
        <v>69</v>
      </c>
      <c r="F704" s="116" t="n">
        <v>0.0</v>
      </c>
      <c r="G704" s="117" t="s">
        <v>70</v>
      </c>
      <c r="H704" s="116" t="n">
        <v>147.0</v>
      </c>
      <c r="I704" s="116" t="n">
        <v>120.0</v>
      </c>
      <c r="J704" s="117" t="s">
        <v>71</v>
      </c>
      <c r="K704" s="117" t="s">
        <v>72</v>
      </c>
      <c r="L704" s="118" t="s">
        <v>2243</v>
      </c>
      <c r="M704" s="117" t="s">
        <v>74</v>
      </c>
      <c r="N704" s="117" t="s">
        <v>74</v>
      </c>
      <c r="O704" s="117" t="s">
        <v>94</v>
      </c>
      <c r="P704" s="119">
        <f>IF(INDIRECT("G704")="Mercado Shops","-",IF(INDIRECT("O704")="Clássico","11.5%",IF(INDIRECT("O704")="Premium","16.5%","-")))</f>
      </c>
      <c r="Q704" s="119">
        <f>IF(INDIRECT("G704")="Mercado Livre","-",IF(INDIRECT("O704")="Clássico","1.99%",IF(INDIRECT("O704")="Premium","11.99%","-")))</f>
      </c>
      <c r="R704" s="117" t="s">
        <v>1436</v>
      </c>
      <c r="S704" s="119" t="s">
        <v>218</v>
      </c>
    </row>
    <row r="705" ht="50.0" customHeight="true">
      <c r="A705" s="114" t="s">
        <v>2244</v>
      </c>
      <c r="B705" s="114"/>
      <c r="C705" s="115" t="s">
        <v>2245</v>
      </c>
      <c r="D705" s="115" t="s">
        <v>2246</v>
      </c>
      <c r="E705" s="114" t="s">
        <v>69</v>
      </c>
      <c r="F705" s="116" t="n">
        <v>0.0</v>
      </c>
      <c r="G705" s="117" t="s">
        <v>40</v>
      </c>
      <c r="H705" s="116" t="n">
        <v>147.0</v>
      </c>
      <c r="I705" s="116" t="n">
        <v>120.0</v>
      </c>
      <c r="J705" s="117" t="s">
        <v>71</v>
      </c>
      <c r="K705" s="117" t="s">
        <v>72</v>
      </c>
      <c r="L705" s="118" t="s">
        <v>2247</v>
      </c>
      <c r="M705" s="117" t="s">
        <v>74</v>
      </c>
      <c r="N705" s="117" t="s">
        <v>74</v>
      </c>
      <c r="O705" s="117" t="s">
        <v>94</v>
      </c>
      <c r="P705" s="119">
        <f>IF(INDIRECT("G705")="Mercado Shops","-",IF(INDIRECT("O705")="Clássico","11.5%",IF(INDIRECT("O705")="Premium","16.5%","-")))</f>
      </c>
      <c r="Q705" s="119">
        <f>IF(INDIRECT("G705")="Mercado Livre","-",IF(INDIRECT("O705")="Clássico","1.99%",IF(INDIRECT("O705")="Premium","11.99%","-")))</f>
      </c>
      <c r="R705" s="117" t="s">
        <v>1436</v>
      </c>
      <c r="S705" s="119" t="s">
        <v>218</v>
      </c>
    </row>
    <row r="706" ht="50.0" customHeight="true">
      <c r="A706" s="114" t="s">
        <v>2248</v>
      </c>
      <c r="B706" s="114"/>
      <c r="C706" s="115" t="s">
        <v>2249</v>
      </c>
      <c r="D706" s="115" t="s">
        <v>2250</v>
      </c>
      <c r="E706" s="114" t="s">
        <v>69</v>
      </c>
      <c r="F706" s="116" t="n">
        <v>0.0</v>
      </c>
      <c r="G706" s="117" t="s">
        <v>40</v>
      </c>
      <c r="H706" s="116" t="n">
        <v>167.0</v>
      </c>
      <c r="I706" s="116" t="n">
        <v>139.0</v>
      </c>
      <c r="J706" s="117" t="s">
        <v>71</v>
      </c>
      <c r="K706" s="117" t="s">
        <v>72</v>
      </c>
      <c r="L706" s="118" t="s">
        <v>2251</v>
      </c>
      <c r="M706" s="117" t="s">
        <v>74</v>
      </c>
      <c r="N706" s="117" t="s">
        <v>74</v>
      </c>
      <c r="O706" s="117" t="s">
        <v>94</v>
      </c>
      <c r="P706" s="119">
        <f>IF(INDIRECT("G706")="Mercado Shops","-",IF(INDIRECT("O706")="Clássico","11.5%",IF(INDIRECT("O706")="Premium","16.5%","-")))</f>
      </c>
      <c r="Q706" s="119">
        <f>IF(INDIRECT("G706")="Mercado Livre","-",IF(INDIRECT("O706")="Clássico","1.99%",IF(INDIRECT("O706")="Premium","11.99%","-")))</f>
      </c>
      <c r="R706" s="117" t="s">
        <v>1436</v>
      </c>
      <c r="S706" s="119" t="s">
        <v>218</v>
      </c>
    </row>
    <row r="707" ht="50.0" customHeight="true">
      <c r="A707" s="114" t="s">
        <v>2252</v>
      </c>
      <c r="B707" s="114"/>
      <c r="C707" s="115" t="s">
        <v>1969</v>
      </c>
      <c r="D707" s="115" t="s">
        <v>2253</v>
      </c>
      <c r="E707" s="114" t="s">
        <v>69</v>
      </c>
      <c r="F707" s="116" t="n">
        <v>0.0</v>
      </c>
      <c r="G707" s="117" t="s">
        <v>70</v>
      </c>
      <c r="H707" s="116" t="n">
        <v>136.0</v>
      </c>
      <c r="I707" s="116" t="n">
        <v>136.0</v>
      </c>
      <c r="J707" s="117" t="s">
        <v>152</v>
      </c>
      <c r="K707" s="117" t="s">
        <v>72</v>
      </c>
      <c r="L707" s="118" t="s">
        <v>2254</v>
      </c>
      <c r="M707" s="117" t="s">
        <v>74</v>
      </c>
      <c r="N707" s="117" t="s">
        <v>74</v>
      </c>
      <c r="O707" s="117" t="s">
        <v>94</v>
      </c>
      <c r="P707" s="119">
        <f>IF(INDIRECT("G707")="Mercado Shops","-",IF(INDIRECT("O707")="Clássico","11.5%",IF(INDIRECT("O707")="Premium","16.5%","-")))</f>
      </c>
      <c r="Q707" s="119">
        <f>IF(INDIRECT("G707")="Mercado Livre","-",IF(INDIRECT("O707")="Clássico","1.99%",IF(INDIRECT("O707")="Premium","11.99%","-")))</f>
      </c>
      <c r="R707" s="117" t="s">
        <v>1436</v>
      </c>
      <c r="S707" s="119" t="s">
        <v>218</v>
      </c>
    </row>
    <row r="708" ht="50.0" customHeight="true">
      <c r="A708" s="114" t="s">
        <v>2255</v>
      </c>
      <c r="B708" s="114"/>
      <c r="C708" s="115" t="s">
        <v>2256</v>
      </c>
      <c r="D708" s="115" t="s">
        <v>2257</v>
      </c>
      <c r="E708" s="114" t="s">
        <v>69</v>
      </c>
      <c r="F708" s="116" t="n">
        <v>0.0</v>
      </c>
      <c r="G708" s="117" t="s">
        <v>40</v>
      </c>
      <c r="H708" s="116" t="n">
        <v>165.0</v>
      </c>
      <c r="I708" s="116" t="n">
        <v>130.0</v>
      </c>
      <c r="J708" s="117" t="s">
        <v>71</v>
      </c>
      <c r="K708" s="117" t="s">
        <v>72</v>
      </c>
      <c r="L708" s="118" t="s">
        <v>2258</v>
      </c>
      <c r="M708" s="117" t="s">
        <v>74</v>
      </c>
      <c r="N708" s="117" t="s">
        <v>74</v>
      </c>
      <c r="O708" s="117" t="s">
        <v>94</v>
      </c>
      <c r="P708" s="119">
        <f>IF(INDIRECT("G708")="Mercado Shops","-",IF(INDIRECT("O708")="Clássico","11.5%",IF(INDIRECT("O708")="Premium","16.5%","-")))</f>
      </c>
      <c r="Q708" s="119">
        <f>IF(INDIRECT("G708")="Mercado Livre","-",IF(INDIRECT("O708")="Clássico","1.99%",IF(INDIRECT("O708")="Premium","11.99%","-")))</f>
      </c>
      <c r="R708" s="117" t="s">
        <v>1436</v>
      </c>
      <c r="S708" s="119" t="s">
        <v>218</v>
      </c>
    </row>
    <row r="709" ht="50.0" customHeight="true">
      <c r="A709" s="114" t="s">
        <v>2259</v>
      </c>
      <c r="B709" s="114"/>
      <c r="C709" s="114" t="s">
        <v>22</v>
      </c>
      <c r="D709" s="115" t="s">
        <v>2260</v>
      </c>
      <c r="E709" s="114" t="s">
        <v>69</v>
      </c>
      <c r="F709" s="119" t="s">
        <v>92</v>
      </c>
      <c r="G709" s="117" t="s">
        <v>70</v>
      </c>
      <c r="H709" s="116" t="n">
        <v>2000.0</v>
      </c>
      <c r="I709" s="116" t="n">
        <v>1800.0</v>
      </c>
      <c r="J709" s="117" t="s">
        <v>71</v>
      </c>
      <c r="K709" s="117" t="s">
        <v>72</v>
      </c>
      <c r="L709" s="118" t="s">
        <v>2261</v>
      </c>
      <c r="M709" s="117" t="s">
        <v>74</v>
      </c>
      <c r="N709" s="117" t="s">
        <v>74</v>
      </c>
      <c r="O709" s="117" t="s">
        <v>94</v>
      </c>
      <c r="P709" s="119">
        <f>IF(INDIRECT("G709")="Mercado Shops","-",IF(INDIRECT("O709")="Clássico","14%",IF(INDIRECT("O709")="Premium","19%","-")))</f>
      </c>
      <c r="Q709" s="119">
        <f>IF(INDIRECT("G709")="Mercado Livre","-",IF(INDIRECT("O709")="Clássico","1.99%",IF(INDIRECT("O709")="Premium","11.99%","-")))</f>
      </c>
      <c r="R709" s="117" t="s">
        <v>1436</v>
      </c>
      <c r="S709" s="119" t="s">
        <v>145</v>
      </c>
    </row>
    <row r="710" ht="50.0" customHeight="true">
      <c r="A710" s="114" t="s">
        <v>2259</v>
      </c>
      <c r="B710" s="114" t="s">
        <v>2262</v>
      </c>
      <c r="C710" s="115" t="s">
        <v>2263</v>
      </c>
      <c r="D710" s="120">
        <f>"     "&amp;D709</f>
      </c>
      <c r="E710" s="114" t="s">
        <v>2264</v>
      </c>
      <c r="F710" s="116" t="n">
        <v>1.0</v>
      </c>
      <c r="G710" s="119">
        <f>G709&amp;"     "</f>
      </c>
      <c r="H710" s="119">
        <f>H709</f>
      </c>
      <c r="I710" s="119">
        <f>I709</f>
      </c>
      <c r="J710" s="119">
        <f>J709</f>
      </c>
      <c r="K710" s="119">
        <f>K709&amp;"     "</f>
      </c>
      <c r="L710" s="120">
        <f>L709</f>
      </c>
      <c r="M710" s="119">
        <f>M709&amp;"     "</f>
      </c>
      <c r="N710" s="119">
        <f>N709&amp;"     "</f>
      </c>
      <c r="O710" s="119">
        <f>O709&amp;"     "</f>
      </c>
      <c r="P710" s="119">
        <f>P709</f>
      </c>
      <c r="Q710" s="119">
        <f>Q709</f>
      </c>
      <c r="R710" s="119">
        <f>R709&amp;"     "</f>
      </c>
      <c r="S710" s="119" t="s">
        <v>145</v>
      </c>
    </row>
    <row r="711" ht="50.0" customHeight="true">
      <c r="A711" s="114" t="s">
        <v>2265</v>
      </c>
      <c r="B711" s="114"/>
      <c r="C711" s="115" t="s">
        <v>2266</v>
      </c>
      <c r="D711" s="115" t="s">
        <v>2267</v>
      </c>
      <c r="E711" s="114" t="s">
        <v>69</v>
      </c>
      <c r="F711" s="116" t="n">
        <v>1.0</v>
      </c>
      <c r="G711" s="117" t="s">
        <v>70</v>
      </c>
      <c r="H711" s="116" t="n">
        <v>899.0</v>
      </c>
      <c r="I711" s="116" t="n">
        <v>799.0</v>
      </c>
      <c r="J711" s="117" t="s">
        <v>71</v>
      </c>
      <c r="K711" s="117" t="s">
        <v>72</v>
      </c>
      <c r="L711" s="118" t="s">
        <v>2268</v>
      </c>
      <c r="M711" s="117" t="s">
        <v>74</v>
      </c>
      <c r="N711" s="117" t="s">
        <v>74</v>
      </c>
      <c r="O711" s="117" t="s">
        <v>75</v>
      </c>
      <c r="P711" s="119">
        <f>IF(INDIRECT("G711")="Mercado Shops","-",IF(INDIRECT("O711")="Clássico","11.5%",IF(INDIRECT("O711")="Premium","16.5%","-")))</f>
      </c>
      <c r="Q711" s="119">
        <f>IF(INDIRECT("G711")="Mercado Livre","-",IF(INDIRECT("O711")="Clássico","1.99%",IF(INDIRECT("O711")="Premium","11.99%","-")))</f>
      </c>
      <c r="R711" s="117" t="s">
        <v>1436</v>
      </c>
      <c r="S711" s="119" t="s">
        <v>218</v>
      </c>
    </row>
    <row r="712" ht="50.0" customHeight="true">
      <c r="A712" s="114" t="s">
        <v>2269</v>
      </c>
      <c r="B712" s="114"/>
      <c r="C712" s="115" t="s">
        <v>2270</v>
      </c>
      <c r="D712" s="115" t="s">
        <v>2271</v>
      </c>
      <c r="E712" s="114" t="s">
        <v>69</v>
      </c>
      <c r="F712" s="116" t="n">
        <v>1.0</v>
      </c>
      <c r="G712" s="117" t="s">
        <v>70</v>
      </c>
      <c r="H712" s="116" t="n">
        <v>3700.0</v>
      </c>
      <c r="I712" s="116" t="n">
        <v>3450.0</v>
      </c>
      <c r="J712" s="117" t="s">
        <v>71</v>
      </c>
      <c r="K712" s="117" t="s">
        <v>72</v>
      </c>
      <c r="L712" s="118" t="s">
        <v>2272</v>
      </c>
      <c r="M712" s="117" t="s">
        <v>82</v>
      </c>
      <c r="N712" s="117" t="s">
        <v>82</v>
      </c>
      <c r="O712" s="117" t="s">
        <v>75</v>
      </c>
      <c r="P712" s="119">
        <f>IF(INDIRECT("G712")="Mercado Shops","-",IF(INDIRECT("O712")="Clássico","11%",IF(INDIRECT("O712")="Premium","16%","-")))</f>
      </c>
      <c r="Q712" s="119">
        <f>IF(INDIRECT("G712")="Mercado Livre","-",IF(INDIRECT("O712")="Clássico","1.99%",IF(INDIRECT("O712")="Premium","11.99%","-")))</f>
      </c>
      <c r="R712" s="117" t="s">
        <v>1436</v>
      </c>
      <c r="S712" s="119" t="s">
        <v>84</v>
      </c>
    </row>
    <row r="713" ht="50.0" customHeight="true">
      <c r="A713" s="114" t="s">
        <v>2273</v>
      </c>
      <c r="B713" s="114"/>
      <c r="C713" s="115" t="s">
        <v>2274</v>
      </c>
      <c r="D713" s="115" t="s">
        <v>2275</v>
      </c>
      <c r="E713" s="114" t="s">
        <v>69</v>
      </c>
      <c r="F713" s="116" t="n">
        <v>1.0</v>
      </c>
      <c r="G713" s="117" t="s">
        <v>70</v>
      </c>
      <c r="H713" s="116" t="n">
        <v>349.0</v>
      </c>
      <c r="I713" s="116" t="n">
        <v>300.0</v>
      </c>
      <c r="J713" s="117" t="s">
        <v>71</v>
      </c>
      <c r="K713" s="117" t="s">
        <v>72</v>
      </c>
      <c r="L713" s="118" t="s">
        <v>2276</v>
      </c>
      <c r="M713" s="117" t="s">
        <v>83</v>
      </c>
      <c r="N713" s="117" t="s">
        <v>83</v>
      </c>
      <c r="O713" s="117" t="s">
        <v>75</v>
      </c>
      <c r="P713" s="119">
        <f>IF(INDIRECT("G713")="Mercado Shops","-",IF(INDIRECT("O713")="Clássico","11%",IF(INDIRECT("O713")="Premium","16%","-")))</f>
      </c>
      <c r="Q713" s="119">
        <f>IF(INDIRECT("G713")="Mercado Livre","-",IF(INDIRECT("O713")="Clássico","1.99%",IF(INDIRECT("O713")="Premium","11.99%","-")))</f>
      </c>
      <c r="R713" s="117" t="s">
        <v>1436</v>
      </c>
      <c r="S713" s="119" t="s">
        <v>84</v>
      </c>
    </row>
    <row r="714" ht="50.0" customHeight="true">
      <c r="A714" s="114" t="s">
        <v>2277</v>
      </c>
      <c r="B714" s="114"/>
      <c r="C714" s="115" t="s">
        <v>2278</v>
      </c>
      <c r="D714" s="115" t="s">
        <v>2279</v>
      </c>
      <c r="E714" s="114" t="s">
        <v>69</v>
      </c>
      <c r="F714" s="116" t="n">
        <v>1.0</v>
      </c>
      <c r="G714" s="117" t="s">
        <v>70</v>
      </c>
      <c r="H714" s="116" t="n">
        <v>399.0</v>
      </c>
      <c r="I714" s="116" t="n">
        <v>349.0</v>
      </c>
      <c r="J714" s="117" t="s">
        <v>71</v>
      </c>
      <c r="K714" s="117" t="s">
        <v>72</v>
      </c>
      <c r="L714" s="118" t="s">
        <v>2280</v>
      </c>
      <c r="M714" s="117" t="s">
        <v>83</v>
      </c>
      <c r="N714" s="117" t="s">
        <v>83</v>
      </c>
      <c r="O714" s="117" t="s">
        <v>75</v>
      </c>
      <c r="P714" s="119">
        <f>IF(INDIRECT("G714")="Mercado Shops","-",IF(INDIRECT("O714")="Clássico","11%",IF(INDIRECT("O714")="Premium","16%","-")))</f>
      </c>
      <c r="Q714" s="119">
        <f>IF(INDIRECT("G714")="Mercado Livre","-",IF(INDIRECT("O714")="Clássico","1.99%",IF(INDIRECT("O714")="Premium","11.99%","-")))</f>
      </c>
      <c r="R714" s="117" t="s">
        <v>1436</v>
      </c>
      <c r="S714" s="119" t="s">
        <v>84</v>
      </c>
    </row>
    <row r="715" ht="50.0" customHeight="true">
      <c r="A715" s="114" t="s">
        <v>2281</v>
      </c>
      <c r="B715" s="114"/>
      <c r="C715" s="115" t="s">
        <v>2282</v>
      </c>
      <c r="D715" s="115" t="s">
        <v>2283</v>
      </c>
      <c r="E715" s="114" t="s">
        <v>69</v>
      </c>
      <c r="F715" s="116" t="n">
        <v>1.0</v>
      </c>
      <c r="G715" s="117" t="s">
        <v>38</v>
      </c>
      <c r="H715" s="116" t="n">
        <v>2450.0</v>
      </c>
      <c r="I715" s="116" t="n">
        <v>2299.0</v>
      </c>
      <c r="J715" s="117" t="s">
        <v>71</v>
      </c>
      <c r="K715" s="117" t="s">
        <v>72</v>
      </c>
      <c r="L715" s="118" t="s">
        <v>2284</v>
      </c>
      <c r="M715" s="117" t="s">
        <v>82</v>
      </c>
      <c r="N715" s="117" t="s">
        <v>82</v>
      </c>
      <c r="O715" s="117" t="s">
        <v>75</v>
      </c>
      <c r="P715" s="119">
        <f>IF(INDIRECT("G715")="Mercado Shops","-",IF(INDIRECT("O715")="Clássico","13%",IF(INDIRECT("O715")="Premium","18%","-")))</f>
      </c>
      <c r="Q715" s="119">
        <f>IF(INDIRECT("G715")="Mercado Livre","-",IF(INDIRECT("O715")="Clássico","1.99%",IF(INDIRECT("O715")="Premium","11.99%","-")))</f>
      </c>
      <c r="R715" s="117" t="s">
        <v>1436</v>
      </c>
      <c r="S715" s="119" t="s">
        <v>166</v>
      </c>
    </row>
    <row r="716" ht="50.0" customHeight="true">
      <c r="A716" s="114" t="s">
        <v>2285</v>
      </c>
      <c r="B716" s="114"/>
      <c r="C716" s="115" t="s">
        <v>2286</v>
      </c>
      <c r="D716" s="115" t="s">
        <v>2287</v>
      </c>
      <c r="E716" s="114" t="s">
        <v>69</v>
      </c>
      <c r="F716" s="116" t="n">
        <v>1.0</v>
      </c>
      <c r="G716" s="117" t="s">
        <v>70</v>
      </c>
      <c r="H716" s="116" t="n">
        <v>699.0</v>
      </c>
      <c r="I716" s="116" t="n">
        <v>699.0</v>
      </c>
      <c r="J716" s="117" t="s">
        <v>152</v>
      </c>
      <c r="K716" s="117" t="s">
        <v>72</v>
      </c>
      <c r="L716" s="118" t="s">
        <v>2288</v>
      </c>
      <c r="M716" s="117" t="s">
        <v>82</v>
      </c>
      <c r="N716" s="117" t="s">
        <v>83</v>
      </c>
      <c r="O716" s="117" t="s">
        <v>75</v>
      </c>
      <c r="P716" s="119">
        <f>IF(INDIRECT("G716")="Mercado Shops","-",IF(INDIRECT("O716")="Clássico","11.5%",IF(INDIRECT("O716")="Premium","16.5%","-")))</f>
      </c>
      <c r="Q716" s="119">
        <f>IF(INDIRECT("G716")="Mercado Livre","-",IF(INDIRECT("O716")="Clássico","1.99%",IF(INDIRECT("O716")="Premium","11.99%","-")))</f>
      </c>
      <c r="R716" s="117" t="s">
        <v>1436</v>
      </c>
      <c r="S716" s="119" t="s">
        <v>218</v>
      </c>
    </row>
    <row r="717" ht="50.0" customHeight="true">
      <c r="A717" s="114" t="s">
        <v>2289</v>
      </c>
      <c r="B717" s="114"/>
      <c r="C717" s="114" t="s">
        <v>22</v>
      </c>
      <c r="D717" s="115" t="s">
        <v>1768</v>
      </c>
      <c r="E717" s="114" t="s">
        <v>69</v>
      </c>
      <c r="F717" s="119" t="s">
        <v>1439</v>
      </c>
      <c r="G717" s="117" t="s">
        <v>70</v>
      </c>
      <c r="H717" s="116" t="n">
        <v>499.0</v>
      </c>
      <c r="I717" s="116" t="n">
        <v>499.0</v>
      </c>
      <c r="J717" s="117" t="s">
        <v>152</v>
      </c>
      <c r="K717" s="117" t="s">
        <v>72</v>
      </c>
      <c r="L717" s="118" t="s">
        <v>1769</v>
      </c>
      <c r="M717" s="117" t="s">
        <v>83</v>
      </c>
      <c r="N717" s="117" t="s">
        <v>83</v>
      </c>
      <c r="O717" s="117" t="s">
        <v>75</v>
      </c>
      <c r="P717" s="119">
        <f>IF(INDIRECT("G717")="Mercado Shops","-",IF(INDIRECT("O717")="Clássico","13%",IF(INDIRECT("O717")="Premium","18%","-")))</f>
      </c>
      <c r="Q717" s="119">
        <f>IF(INDIRECT("G717")="Mercado Livre","-",IF(INDIRECT("O717")="Clássico","1.99%",IF(INDIRECT("O717")="Premium","11.99%","-")))</f>
      </c>
      <c r="R717" s="117" t="s">
        <v>1436</v>
      </c>
      <c r="S717" s="119" t="s">
        <v>95</v>
      </c>
    </row>
    <row r="718" ht="50.0" customHeight="true">
      <c r="A718" s="114" t="s">
        <v>2289</v>
      </c>
      <c r="B718" s="114" t="s">
        <v>2290</v>
      </c>
      <c r="C718" s="115" t="s">
        <v>2291</v>
      </c>
      <c r="D718" s="120">
        <f>"     "&amp;D717</f>
      </c>
      <c r="E718" s="114" t="s">
        <v>591</v>
      </c>
      <c r="F718" s="116" t="n">
        <v>0.0</v>
      </c>
      <c r="G718" s="119">
        <f>G717&amp;"     "</f>
      </c>
      <c r="H718" s="119">
        <f>H717</f>
      </c>
      <c r="I718" s="119">
        <f>I717</f>
      </c>
      <c r="J718" s="119">
        <f>J717</f>
      </c>
      <c r="K718" s="119">
        <f>K717&amp;"     "</f>
      </c>
      <c r="L718" s="120">
        <f>L717</f>
      </c>
      <c r="M718" s="119">
        <f>M717&amp;"     "</f>
      </c>
      <c r="N718" s="119">
        <f>N717&amp;"     "</f>
      </c>
      <c r="O718" s="119">
        <f>O717&amp;"     "</f>
      </c>
      <c r="P718" s="119">
        <f>P717</f>
      </c>
      <c r="Q718" s="119">
        <f>Q717</f>
      </c>
      <c r="R718" s="119">
        <f>R717&amp;"     "</f>
      </c>
      <c r="S718" s="119" t="s">
        <v>95</v>
      </c>
    </row>
    <row r="719" ht="50.0" customHeight="true">
      <c r="A719" s="114" t="s">
        <v>2292</v>
      </c>
      <c r="B719" s="114"/>
      <c r="C719" s="115" t="s">
        <v>2293</v>
      </c>
      <c r="D719" s="115" t="s">
        <v>2294</v>
      </c>
      <c r="E719" s="114" t="s">
        <v>69</v>
      </c>
      <c r="F719" s="116" t="n">
        <v>1.0</v>
      </c>
      <c r="G719" s="117" t="s">
        <v>70</v>
      </c>
      <c r="H719" s="116" t="n">
        <v>289.0</v>
      </c>
      <c r="I719" s="116" t="n">
        <v>259.0</v>
      </c>
      <c r="J719" s="117" t="s">
        <v>71</v>
      </c>
      <c r="K719" s="117" t="s">
        <v>72</v>
      </c>
      <c r="L719" s="118" t="s">
        <v>22</v>
      </c>
      <c r="M719" s="117" t="s">
        <v>74</v>
      </c>
      <c r="N719" s="117" t="s">
        <v>74</v>
      </c>
      <c r="O719" s="117" t="s">
        <v>75</v>
      </c>
      <c r="P719" s="119">
        <f>IF(INDIRECT("G719")="Mercado Shops","-",IF(INDIRECT("O719")="Clássico","11.5%",IF(INDIRECT("O719")="Premium","16.5%","-")))</f>
      </c>
      <c r="Q719" s="119">
        <f>IF(INDIRECT("G719")="Mercado Livre","-",IF(INDIRECT("O719")="Clássico","1.99%",IF(INDIRECT("O719")="Premium","11.99%","-")))</f>
      </c>
      <c r="R719" s="117" t="s">
        <v>1436</v>
      </c>
      <c r="S719" s="119" t="s">
        <v>89</v>
      </c>
    </row>
    <row r="720" ht="50.0" customHeight="true">
      <c r="A720" s="114" t="s">
        <v>2295</v>
      </c>
      <c r="B720" s="114"/>
      <c r="C720" s="115" t="s">
        <v>2296</v>
      </c>
      <c r="D720" s="115" t="s">
        <v>2297</v>
      </c>
      <c r="E720" s="114" t="s">
        <v>69</v>
      </c>
      <c r="F720" s="116" t="n">
        <v>1.0</v>
      </c>
      <c r="G720" s="117" t="s">
        <v>70</v>
      </c>
      <c r="H720" s="116" t="n">
        <v>399.0</v>
      </c>
      <c r="I720" s="116" t="n">
        <v>330.0</v>
      </c>
      <c r="J720" s="117" t="s">
        <v>71</v>
      </c>
      <c r="K720" s="117" t="s">
        <v>72</v>
      </c>
      <c r="L720" s="118" t="s">
        <v>2298</v>
      </c>
      <c r="M720" s="117" t="s">
        <v>82</v>
      </c>
      <c r="N720" s="117" t="s">
        <v>83</v>
      </c>
      <c r="O720" s="117" t="s">
        <v>75</v>
      </c>
      <c r="P720" s="119">
        <f>IF(INDIRECT("G720")="Mercado Shops","-",IF(INDIRECT("O720")="Clássico","11%",IF(INDIRECT("O720")="Premium","16%","-")))</f>
      </c>
      <c r="Q720" s="119">
        <f>IF(INDIRECT("G720")="Mercado Livre","-",IF(INDIRECT("O720")="Clássico","1.99%",IF(INDIRECT("O720")="Premium","11.99%","-")))</f>
      </c>
      <c r="R720" s="117" t="s">
        <v>1436</v>
      </c>
      <c r="S720" s="119" t="s">
        <v>84</v>
      </c>
    </row>
    <row r="721" ht="50.0" customHeight="true">
      <c r="A721" s="114" t="s">
        <v>2299</v>
      </c>
      <c r="B721" s="114"/>
      <c r="C721" s="115" t="s">
        <v>2300</v>
      </c>
      <c r="D721" s="115" t="s">
        <v>2301</v>
      </c>
      <c r="E721" s="114" t="s">
        <v>69</v>
      </c>
      <c r="F721" s="116" t="n">
        <v>1.0</v>
      </c>
      <c r="G721" s="117" t="s">
        <v>70</v>
      </c>
      <c r="H721" s="116" t="n">
        <v>650.0</v>
      </c>
      <c r="I721" s="116" t="n">
        <v>600.0</v>
      </c>
      <c r="J721" s="117" t="s">
        <v>71</v>
      </c>
      <c r="K721" s="117" t="s">
        <v>72</v>
      </c>
      <c r="L721" s="118" t="s">
        <v>2302</v>
      </c>
      <c r="M721" s="117" t="s">
        <v>83</v>
      </c>
      <c r="N721" s="117" t="s">
        <v>83</v>
      </c>
      <c r="O721" s="117" t="s">
        <v>94</v>
      </c>
      <c r="P721" s="119">
        <f>IF(INDIRECT("G721")="Mercado Shops","-",IF(INDIRECT("O721")="Clássico","11%",IF(INDIRECT("O721")="Premium","16%","-")))</f>
      </c>
      <c r="Q721" s="119">
        <f>IF(INDIRECT("G721")="Mercado Livre","-",IF(INDIRECT("O721")="Clássico","1.99%",IF(INDIRECT("O721")="Premium","11.99%","-")))</f>
      </c>
      <c r="R721" s="117" t="s">
        <v>1436</v>
      </c>
      <c r="S721" s="119" t="s">
        <v>84</v>
      </c>
    </row>
    <row r="722" ht="50.0" customHeight="true">
      <c r="A722" s="114" t="s">
        <v>2303</v>
      </c>
      <c r="B722" s="114"/>
      <c r="C722" s="114" t="s">
        <v>22</v>
      </c>
      <c r="D722" s="115" t="s">
        <v>2304</v>
      </c>
      <c r="E722" s="114" t="s">
        <v>69</v>
      </c>
      <c r="F722" s="119" t="s">
        <v>92</v>
      </c>
      <c r="G722" s="117" t="s">
        <v>70</v>
      </c>
      <c r="H722" s="116" t="n">
        <v>4999.0</v>
      </c>
      <c r="I722" s="116" t="n">
        <v>4650.0</v>
      </c>
      <c r="J722" s="117" t="s">
        <v>71</v>
      </c>
      <c r="K722" s="117" t="s">
        <v>72</v>
      </c>
      <c r="L722" s="118" t="s">
        <v>2305</v>
      </c>
      <c r="M722" s="117" t="s">
        <v>82</v>
      </c>
      <c r="N722" s="117" t="s">
        <v>82</v>
      </c>
      <c r="O722" s="117" t="s">
        <v>75</v>
      </c>
      <c r="P722" s="119">
        <f>IF(INDIRECT("G722")="Mercado Shops","-",IF(INDIRECT("O722")="Clássico","11%",IF(INDIRECT("O722")="Premium","16%","-")))</f>
      </c>
      <c r="Q722" s="119">
        <f>IF(INDIRECT("G722")="Mercado Livre","-",IF(INDIRECT("O722")="Clássico","1.99%",IF(INDIRECT("O722")="Premium","11.99%","-")))</f>
      </c>
      <c r="R722" s="117" t="s">
        <v>1436</v>
      </c>
      <c r="S722" s="119" t="s">
        <v>102</v>
      </c>
    </row>
    <row r="723" ht="50.0" customHeight="true">
      <c r="A723" s="114" t="s">
        <v>2303</v>
      </c>
      <c r="B723" s="114" t="s">
        <v>2306</v>
      </c>
      <c r="C723" s="115" t="s">
        <v>2307</v>
      </c>
      <c r="D723" s="120">
        <f>"     "&amp;D722</f>
      </c>
      <c r="E723" s="114" t="s">
        <v>405</v>
      </c>
      <c r="F723" s="116" t="n">
        <v>1.0</v>
      </c>
      <c r="G723" s="119">
        <f>G722&amp;"     "</f>
      </c>
      <c r="H723" s="119">
        <f>H722</f>
      </c>
      <c r="I723" s="119">
        <f>I722</f>
      </c>
      <c r="J723" s="119">
        <f>J722</f>
      </c>
      <c r="K723" s="119">
        <f>K722&amp;"     "</f>
      </c>
      <c r="L723" s="120">
        <f>L722</f>
      </c>
      <c r="M723" s="119">
        <f>M722&amp;"     "</f>
      </c>
      <c r="N723" s="119">
        <f>N722&amp;"     "</f>
      </c>
      <c r="O723" s="119">
        <f>O722&amp;"     "</f>
      </c>
      <c r="P723" s="119">
        <f>P722</f>
      </c>
      <c r="Q723" s="119">
        <f>Q722</f>
      </c>
      <c r="R723" s="119">
        <f>R722&amp;"     "</f>
      </c>
      <c r="S723" s="119" t="s">
        <v>102</v>
      </c>
    </row>
    <row r="724" ht="50.0" customHeight="true">
      <c r="A724" s="114" t="s">
        <v>2308</v>
      </c>
      <c r="B724" s="114"/>
      <c r="C724" s="114" t="s">
        <v>22</v>
      </c>
      <c r="D724" s="115" t="s">
        <v>2309</v>
      </c>
      <c r="E724" s="114" t="s">
        <v>69</v>
      </c>
      <c r="F724" s="119" t="s">
        <v>92</v>
      </c>
      <c r="G724" s="117" t="s">
        <v>70</v>
      </c>
      <c r="H724" s="116" t="n">
        <v>449.0</v>
      </c>
      <c r="I724" s="116" t="n">
        <v>399.0</v>
      </c>
      <c r="J724" s="117" t="s">
        <v>71</v>
      </c>
      <c r="K724" s="117" t="s">
        <v>72</v>
      </c>
      <c r="L724" s="118" t="s">
        <v>2310</v>
      </c>
      <c r="M724" s="117" t="s">
        <v>82</v>
      </c>
      <c r="N724" s="117" t="s">
        <v>83</v>
      </c>
      <c r="O724" s="117" t="s">
        <v>75</v>
      </c>
      <c r="P724" s="119">
        <f>IF(INDIRECT("G724")="Mercado Shops","-",IF(INDIRECT("O724")="Clássico","13%",IF(INDIRECT("O724")="Premium","18%","-")))</f>
      </c>
      <c r="Q724" s="119">
        <f>IF(INDIRECT("G724")="Mercado Livre","-",IF(INDIRECT("O724")="Clássico","1.99%",IF(INDIRECT("O724")="Premium","11.99%","-")))</f>
      </c>
      <c r="R724" s="117" t="s">
        <v>1436</v>
      </c>
      <c r="S724" s="119" t="s">
        <v>95</v>
      </c>
    </row>
    <row r="725" ht="50.0" customHeight="true">
      <c r="A725" s="114" t="s">
        <v>2308</v>
      </c>
      <c r="B725" s="114" t="s">
        <v>2311</v>
      </c>
      <c r="C725" s="115" t="s">
        <v>2312</v>
      </c>
      <c r="D725" s="120">
        <f>"     "&amp;D724</f>
      </c>
      <c r="E725" s="114" t="s">
        <v>311</v>
      </c>
      <c r="F725" s="116" t="n">
        <v>1.0</v>
      </c>
      <c r="G725" s="119">
        <f>G724&amp;"     "</f>
      </c>
      <c r="H725" s="119">
        <f>H724</f>
      </c>
      <c r="I725" s="119">
        <f>I724</f>
      </c>
      <c r="J725" s="119">
        <f>J724</f>
      </c>
      <c r="K725" s="119">
        <f>K724&amp;"     "</f>
      </c>
      <c r="L725" s="120">
        <f>L724</f>
      </c>
      <c r="M725" s="119">
        <f>M724&amp;"     "</f>
      </c>
      <c r="N725" s="119">
        <f>N724&amp;"     "</f>
      </c>
      <c r="O725" s="119">
        <f>O724&amp;"     "</f>
      </c>
      <c r="P725" s="119">
        <f>P724</f>
      </c>
      <c r="Q725" s="119">
        <f>Q724</f>
      </c>
      <c r="R725" s="119">
        <f>R724&amp;"     "</f>
      </c>
      <c r="S725" s="119" t="s">
        <v>95</v>
      </c>
    </row>
    <row r="726" ht="50.0" customHeight="true">
      <c r="A726" s="114" t="s">
        <v>2313</v>
      </c>
      <c r="B726" s="114"/>
      <c r="C726" s="115" t="s">
        <v>2314</v>
      </c>
      <c r="D726" s="115" t="s">
        <v>2315</v>
      </c>
      <c r="E726" s="114" t="s">
        <v>69</v>
      </c>
      <c r="F726" s="116" t="n">
        <v>1.0</v>
      </c>
      <c r="G726" s="117" t="s">
        <v>70</v>
      </c>
      <c r="H726" s="116" t="n">
        <v>120.0</v>
      </c>
      <c r="I726" s="116" t="n">
        <v>99.0</v>
      </c>
      <c r="J726" s="117" t="s">
        <v>71</v>
      </c>
      <c r="K726" s="117" t="s">
        <v>72</v>
      </c>
      <c r="L726" s="118" t="s">
        <v>2316</v>
      </c>
      <c r="M726" s="117" t="s">
        <v>83</v>
      </c>
      <c r="N726" s="117" t="s">
        <v>83</v>
      </c>
      <c r="O726" s="117" t="s">
        <v>75</v>
      </c>
      <c r="P726" s="119">
        <f>IF(INDIRECT("G726")="Mercado Shops","-",IF(INDIRECT("O726")="Clássico","11.5%",IF(INDIRECT("O726")="Premium","16.5%","-")))</f>
      </c>
      <c r="Q726" s="119">
        <f>IF(INDIRECT("G726")="Mercado Livre","-",IF(INDIRECT("O726")="Clássico","1.99%",IF(INDIRECT("O726")="Premium","11.99%","-")))</f>
      </c>
      <c r="R726" s="117" t="s">
        <v>1436</v>
      </c>
      <c r="S726" s="119" t="s">
        <v>218</v>
      </c>
    </row>
    <row r="727" ht="50.0" customHeight="true">
      <c r="A727" s="114" t="s">
        <v>2317</v>
      </c>
      <c r="B727" s="114"/>
      <c r="C727" s="115" t="s">
        <v>2318</v>
      </c>
      <c r="D727" s="115" t="s">
        <v>2319</v>
      </c>
      <c r="E727" s="114" t="s">
        <v>69</v>
      </c>
      <c r="F727" s="116" t="n">
        <v>1.0</v>
      </c>
      <c r="G727" s="117" t="s">
        <v>70</v>
      </c>
      <c r="H727" s="116" t="n">
        <v>2800.0</v>
      </c>
      <c r="I727" s="116" t="n">
        <v>2500.0</v>
      </c>
      <c r="J727" s="117" t="s">
        <v>71</v>
      </c>
      <c r="K727" s="117" t="s">
        <v>72</v>
      </c>
      <c r="L727" s="118" t="s">
        <v>2320</v>
      </c>
      <c r="M727" s="117" t="s">
        <v>82</v>
      </c>
      <c r="N727" s="117" t="s">
        <v>82</v>
      </c>
      <c r="O727" s="117" t="s">
        <v>75</v>
      </c>
      <c r="P727" s="119">
        <f>IF(INDIRECT("G727")="Mercado Shops","-",IF(INDIRECT("O727")="Clássico","11%",IF(INDIRECT("O727")="Premium","16%","-")))</f>
      </c>
      <c r="Q727" s="119">
        <f>IF(INDIRECT("G727")="Mercado Livre","-",IF(INDIRECT("O727")="Clássico","1.99%",IF(INDIRECT("O727")="Premium","11.99%","-")))</f>
      </c>
      <c r="R727" s="117" t="s">
        <v>1436</v>
      </c>
      <c r="S727" s="119" t="s">
        <v>84</v>
      </c>
    </row>
    <row r="728" ht="50.0" customHeight="true">
      <c r="A728" s="114" t="s">
        <v>2321</v>
      </c>
      <c r="B728" s="114"/>
      <c r="C728" s="115" t="s">
        <v>2322</v>
      </c>
      <c r="D728" s="115" t="s">
        <v>2323</v>
      </c>
      <c r="E728" s="114" t="s">
        <v>69</v>
      </c>
      <c r="F728" s="116" t="n">
        <v>1.0</v>
      </c>
      <c r="G728" s="117" t="s">
        <v>70</v>
      </c>
      <c r="H728" s="116" t="n">
        <v>3490.0</v>
      </c>
      <c r="I728" s="116" t="n">
        <v>3350.0</v>
      </c>
      <c r="J728" s="117" t="s">
        <v>71</v>
      </c>
      <c r="K728" s="117" t="s">
        <v>72</v>
      </c>
      <c r="L728" s="118" t="s">
        <v>2324</v>
      </c>
      <c r="M728" s="117" t="s">
        <v>82</v>
      </c>
      <c r="N728" s="117" t="s">
        <v>82</v>
      </c>
      <c r="O728" s="117" t="s">
        <v>75</v>
      </c>
      <c r="P728" s="119">
        <f>IF(INDIRECT("G728")="Mercado Shops","-",IF(INDIRECT("O728")="Clássico","11%",IF(INDIRECT("O728")="Premium","16%","-")))</f>
      </c>
      <c r="Q728" s="119">
        <f>IF(INDIRECT("G728")="Mercado Livre","-",IF(INDIRECT("O728")="Clássico","1.99%",IF(INDIRECT("O728")="Premium","11.99%","-")))</f>
      </c>
      <c r="R728" s="117" t="s">
        <v>1436</v>
      </c>
      <c r="S728" s="119" t="s">
        <v>84</v>
      </c>
    </row>
    <row r="729" ht="50.0" customHeight="true">
      <c r="A729" s="114" t="s">
        <v>2325</v>
      </c>
      <c r="B729" s="114"/>
      <c r="C729" s="115" t="s">
        <v>2326</v>
      </c>
      <c r="D729" s="115" t="s">
        <v>2327</v>
      </c>
      <c r="E729" s="114" t="s">
        <v>69</v>
      </c>
      <c r="F729" s="116" t="n">
        <v>1.0</v>
      </c>
      <c r="G729" s="117" t="s">
        <v>70</v>
      </c>
      <c r="H729" s="116" t="n">
        <v>2990.0</v>
      </c>
      <c r="I729" s="116" t="n">
        <v>2650.0</v>
      </c>
      <c r="J729" s="117" t="s">
        <v>71</v>
      </c>
      <c r="K729" s="117" t="s">
        <v>72</v>
      </c>
      <c r="L729" s="118" t="s">
        <v>2328</v>
      </c>
      <c r="M729" s="117" t="s">
        <v>83</v>
      </c>
      <c r="N729" s="117" t="s">
        <v>82</v>
      </c>
      <c r="O729" s="117" t="s">
        <v>94</v>
      </c>
      <c r="P729" s="119">
        <f>IF(INDIRECT("G729")="Mercado Shops","-",IF(INDIRECT("O729")="Clássico","11%",IF(INDIRECT("O729")="Premium","16%","-")))</f>
      </c>
      <c r="Q729" s="119">
        <f>IF(INDIRECT("G729")="Mercado Livre","-",IF(INDIRECT("O729")="Clássico","1.99%",IF(INDIRECT("O729")="Premium","11.99%","-")))</f>
      </c>
      <c r="R729" s="117" t="s">
        <v>1436</v>
      </c>
      <c r="S729" s="119" t="s">
        <v>84</v>
      </c>
    </row>
    <row r="730" ht="50.0" customHeight="true">
      <c r="A730" s="114" t="s">
        <v>2329</v>
      </c>
      <c r="B730" s="114"/>
      <c r="C730" s="115" t="s">
        <v>2330</v>
      </c>
      <c r="D730" s="115" t="s">
        <v>2331</v>
      </c>
      <c r="E730" s="114" t="s">
        <v>69</v>
      </c>
      <c r="F730" s="116" t="n">
        <v>1.0</v>
      </c>
      <c r="G730" s="117" t="s">
        <v>70</v>
      </c>
      <c r="H730" s="116" t="n">
        <v>299.0</v>
      </c>
      <c r="I730" s="116" t="n">
        <v>249.0</v>
      </c>
      <c r="J730" s="117" t="s">
        <v>71</v>
      </c>
      <c r="K730" s="117" t="s">
        <v>72</v>
      </c>
      <c r="L730" s="118" t="s">
        <v>2332</v>
      </c>
      <c r="M730" s="117" t="s">
        <v>83</v>
      </c>
      <c r="N730" s="117" t="s">
        <v>83</v>
      </c>
      <c r="O730" s="117" t="s">
        <v>75</v>
      </c>
      <c r="P730" s="119">
        <f>IF(INDIRECT("G730")="Mercado Shops","-",IF(INDIRECT("O730")="Clássico","11%",IF(INDIRECT("O730")="Premium","16%","-")))</f>
      </c>
      <c r="Q730" s="119">
        <f>IF(INDIRECT("G730")="Mercado Livre","-",IF(INDIRECT("O730")="Clássico","1.99%",IF(INDIRECT("O730")="Premium","11.99%","-")))</f>
      </c>
      <c r="R730" s="117" t="s">
        <v>1436</v>
      </c>
      <c r="S730" s="119" t="s">
        <v>84</v>
      </c>
    </row>
    <row r="731" ht="50.0" customHeight="true">
      <c r="A731" s="114" t="s">
        <v>2333</v>
      </c>
      <c r="B731" s="114"/>
      <c r="C731" s="115" t="s">
        <v>2334</v>
      </c>
      <c r="D731" s="115" t="s">
        <v>2335</v>
      </c>
      <c r="E731" s="114" t="s">
        <v>69</v>
      </c>
      <c r="F731" s="116" t="n">
        <v>1.0</v>
      </c>
      <c r="G731" s="117" t="s">
        <v>70</v>
      </c>
      <c r="H731" s="116" t="n">
        <v>129.0</v>
      </c>
      <c r="I731" s="116" t="n">
        <v>99.0</v>
      </c>
      <c r="J731" s="117" t="s">
        <v>71</v>
      </c>
      <c r="K731" s="117" t="s">
        <v>72</v>
      </c>
      <c r="L731" s="118" t="s">
        <v>2336</v>
      </c>
      <c r="M731" s="117" t="s">
        <v>83</v>
      </c>
      <c r="N731" s="117" t="s">
        <v>83</v>
      </c>
      <c r="O731" s="117" t="s">
        <v>94</v>
      </c>
      <c r="P731" s="119">
        <f>IF(INDIRECT("G731")="Mercado Shops","-",IF(INDIRECT("O731")="Clássico","11%",IF(INDIRECT("O731")="Premium","16%","-")))</f>
      </c>
      <c r="Q731" s="119">
        <f>IF(INDIRECT("G731")="Mercado Livre","-",IF(INDIRECT("O731")="Clássico","1.99%",IF(INDIRECT("O731")="Premium","11.99%","-")))</f>
      </c>
      <c r="R731" s="117" t="s">
        <v>1436</v>
      </c>
      <c r="S731" s="119" t="s">
        <v>84</v>
      </c>
    </row>
    <row r="732" ht="50.0" customHeight="true">
      <c r="A732" s="114" t="s">
        <v>2337</v>
      </c>
      <c r="B732" s="114"/>
      <c r="C732" s="115" t="s">
        <v>2338</v>
      </c>
      <c r="D732" s="115" t="s">
        <v>2339</v>
      </c>
      <c r="E732" s="114" t="s">
        <v>69</v>
      </c>
      <c r="F732" s="116" t="n">
        <v>1.0</v>
      </c>
      <c r="G732" s="117" t="s">
        <v>70</v>
      </c>
      <c r="H732" s="116" t="n">
        <v>110.0</v>
      </c>
      <c r="I732" s="116" t="n">
        <v>90.0</v>
      </c>
      <c r="J732" s="117" t="s">
        <v>71</v>
      </c>
      <c r="K732" s="117" t="s">
        <v>72</v>
      </c>
      <c r="L732" s="118" t="s">
        <v>2340</v>
      </c>
      <c r="M732" s="117" t="s">
        <v>83</v>
      </c>
      <c r="N732" s="117" t="s">
        <v>83</v>
      </c>
      <c r="O732" s="117" t="s">
        <v>94</v>
      </c>
      <c r="P732" s="119">
        <f>IF(INDIRECT("G732")="Mercado Shops","-",IF(INDIRECT("O732")="Clássico","11%",IF(INDIRECT("O732")="Premium","16%","-")))</f>
      </c>
      <c r="Q732" s="119">
        <f>IF(INDIRECT("G732")="Mercado Livre","-",IF(INDIRECT("O732")="Clássico","1.99%",IF(INDIRECT("O732")="Premium","11.99%","-")))</f>
      </c>
      <c r="R732" s="117" t="s">
        <v>1436</v>
      </c>
      <c r="S732" s="119" t="s">
        <v>84</v>
      </c>
    </row>
    <row r="733" ht="50.0" customHeight="true">
      <c r="A733" s="114" t="s">
        <v>2341</v>
      </c>
      <c r="B733" s="114"/>
      <c r="C733" s="115" t="s">
        <v>2342</v>
      </c>
      <c r="D733" s="115" t="s">
        <v>2343</v>
      </c>
      <c r="E733" s="114" t="s">
        <v>69</v>
      </c>
      <c r="F733" s="116" t="n">
        <v>1.0</v>
      </c>
      <c r="G733" s="117" t="s">
        <v>70</v>
      </c>
      <c r="H733" s="116" t="n">
        <v>140.0</v>
      </c>
      <c r="I733" s="116" t="n">
        <v>110.0</v>
      </c>
      <c r="J733" s="117" t="s">
        <v>71</v>
      </c>
      <c r="K733" s="117" t="s">
        <v>72</v>
      </c>
      <c r="L733" s="118" t="s">
        <v>2344</v>
      </c>
      <c r="M733" s="117" t="s">
        <v>83</v>
      </c>
      <c r="N733" s="117" t="s">
        <v>83</v>
      </c>
      <c r="O733" s="117" t="s">
        <v>94</v>
      </c>
      <c r="P733" s="119">
        <f>IF(INDIRECT("G733")="Mercado Shops","-",IF(INDIRECT("O733")="Clássico","11%",IF(INDIRECT("O733")="Premium","16%","-")))</f>
      </c>
      <c r="Q733" s="119">
        <f>IF(INDIRECT("G733")="Mercado Livre","-",IF(INDIRECT("O733")="Clássico","1.99%",IF(INDIRECT("O733")="Premium","11.99%","-")))</f>
      </c>
      <c r="R733" s="117" t="s">
        <v>1436</v>
      </c>
      <c r="S733" s="119" t="s">
        <v>84</v>
      </c>
    </row>
    <row r="734" ht="50.0" customHeight="true">
      <c r="A734" s="114" t="s">
        <v>2345</v>
      </c>
      <c r="B734" s="114"/>
      <c r="C734" s="115" t="s">
        <v>2346</v>
      </c>
      <c r="D734" s="115" t="s">
        <v>2347</v>
      </c>
      <c r="E734" s="114" t="s">
        <v>69</v>
      </c>
      <c r="F734" s="116" t="n">
        <v>1.0</v>
      </c>
      <c r="G734" s="117" t="s">
        <v>70</v>
      </c>
      <c r="H734" s="116" t="n">
        <v>110.0</v>
      </c>
      <c r="I734" s="116" t="n">
        <v>90.0</v>
      </c>
      <c r="J734" s="117" t="s">
        <v>71</v>
      </c>
      <c r="K734" s="117" t="s">
        <v>72</v>
      </c>
      <c r="L734" s="118" t="s">
        <v>2348</v>
      </c>
      <c r="M734" s="117" t="s">
        <v>83</v>
      </c>
      <c r="N734" s="117" t="s">
        <v>83</v>
      </c>
      <c r="O734" s="117" t="s">
        <v>94</v>
      </c>
      <c r="P734" s="119">
        <f>IF(INDIRECT("G734")="Mercado Shops","-",IF(INDIRECT("O734")="Clássico","11%",IF(INDIRECT("O734")="Premium","16%","-")))</f>
      </c>
      <c r="Q734" s="119">
        <f>IF(INDIRECT("G734")="Mercado Livre","-",IF(INDIRECT("O734")="Clássico","1.99%",IF(INDIRECT("O734")="Premium","11.99%","-")))</f>
      </c>
      <c r="R734" s="117" t="s">
        <v>1436</v>
      </c>
      <c r="S734" s="119" t="s">
        <v>84</v>
      </c>
    </row>
    <row r="735" ht="50.0" customHeight="true">
      <c r="A735" s="114" t="s">
        <v>2349</v>
      </c>
      <c r="B735" s="114"/>
      <c r="C735" s="115" t="s">
        <v>1978</v>
      </c>
      <c r="D735" s="115" t="s">
        <v>2350</v>
      </c>
      <c r="E735" s="114" t="s">
        <v>69</v>
      </c>
      <c r="F735" s="116" t="n">
        <v>0.0</v>
      </c>
      <c r="G735" s="117" t="s">
        <v>70</v>
      </c>
      <c r="H735" s="116" t="n">
        <v>240.0</v>
      </c>
      <c r="I735" s="116" t="n">
        <v>229.0</v>
      </c>
      <c r="J735" s="117" t="s">
        <v>71</v>
      </c>
      <c r="K735" s="117" t="s">
        <v>72</v>
      </c>
      <c r="L735" s="118" t="s">
        <v>2351</v>
      </c>
      <c r="M735" s="117" t="s">
        <v>74</v>
      </c>
      <c r="N735" s="117" t="s">
        <v>74</v>
      </c>
      <c r="O735" s="117" t="s">
        <v>75</v>
      </c>
      <c r="P735" s="119">
        <f>IF(INDIRECT("G735")="Mercado Shops","-",IF(INDIRECT("O735")="Clássico","11.5%",IF(INDIRECT("O735")="Premium","16.5%","-")))</f>
      </c>
      <c r="Q735" s="119">
        <f>IF(INDIRECT("G735")="Mercado Livre","-",IF(INDIRECT("O735")="Clássico","1.99%",IF(INDIRECT("O735")="Premium","11.99%","-")))</f>
      </c>
      <c r="R735" s="117" t="s">
        <v>1436</v>
      </c>
      <c r="S735" s="119" t="s">
        <v>89</v>
      </c>
    </row>
    <row r="736" ht="50.0" customHeight="true">
      <c r="A736" s="114" t="s">
        <v>2352</v>
      </c>
      <c r="B736" s="114"/>
      <c r="C736" s="115" t="s">
        <v>2353</v>
      </c>
      <c r="D736" s="115" t="s">
        <v>2354</v>
      </c>
      <c r="E736" s="114" t="s">
        <v>69</v>
      </c>
      <c r="F736" s="116" t="n">
        <v>1.0</v>
      </c>
      <c r="G736" s="117" t="s">
        <v>70</v>
      </c>
      <c r="H736" s="116" t="n">
        <v>245.0</v>
      </c>
      <c r="I736" s="116" t="n">
        <v>245.0</v>
      </c>
      <c r="J736" s="117" t="s">
        <v>152</v>
      </c>
      <c r="K736" s="117" t="s">
        <v>72</v>
      </c>
      <c r="L736" s="118" t="s">
        <v>2355</v>
      </c>
      <c r="M736" s="117" t="s">
        <v>74</v>
      </c>
      <c r="N736" s="117" t="s">
        <v>74</v>
      </c>
      <c r="O736" s="117" t="s">
        <v>75</v>
      </c>
      <c r="P736" s="119">
        <f>IF(INDIRECT("G736")="Mercado Shops","-",IF(INDIRECT("O736")="Clássico","11.5%",IF(INDIRECT("O736")="Premium","16.5%","-")))</f>
      </c>
      <c r="Q736" s="119">
        <f>IF(INDIRECT("G736")="Mercado Livre","-",IF(INDIRECT("O736")="Clássico","1.99%",IF(INDIRECT("O736")="Premium","11.99%","-")))</f>
      </c>
      <c r="R736" s="117" t="s">
        <v>1436</v>
      </c>
      <c r="S736" s="119" t="s">
        <v>218</v>
      </c>
    </row>
    <row r="737" ht="50.0" customHeight="true">
      <c r="A737" s="114" t="s">
        <v>2356</v>
      </c>
      <c r="B737" s="114"/>
      <c r="C737" s="115" t="s">
        <v>1985</v>
      </c>
      <c r="D737" s="115" t="s">
        <v>2357</v>
      </c>
      <c r="E737" s="114" t="s">
        <v>69</v>
      </c>
      <c r="F737" s="116" t="n">
        <v>0.0</v>
      </c>
      <c r="G737" s="117" t="s">
        <v>70</v>
      </c>
      <c r="H737" s="116" t="n">
        <v>220.0</v>
      </c>
      <c r="I737" s="116" t="n">
        <v>210.0</v>
      </c>
      <c r="J737" s="117" t="s">
        <v>71</v>
      </c>
      <c r="K737" s="117" t="s">
        <v>72</v>
      </c>
      <c r="L737" s="118" t="s">
        <v>2358</v>
      </c>
      <c r="M737" s="117" t="s">
        <v>74</v>
      </c>
      <c r="N737" s="117" t="s">
        <v>74</v>
      </c>
      <c r="O737" s="117" t="s">
        <v>75</v>
      </c>
      <c r="P737" s="119">
        <f>IF(INDIRECT("G737")="Mercado Shops","-",IF(INDIRECT("O737")="Clássico","11.5%",IF(INDIRECT("O737")="Premium","16.5%","-")))</f>
      </c>
      <c r="Q737" s="119">
        <f>IF(INDIRECT("G737")="Mercado Livre","-",IF(INDIRECT("O737")="Clássico","1.99%",IF(INDIRECT("O737")="Premium","11.99%","-")))</f>
      </c>
      <c r="R737" s="117" t="s">
        <v>1436</v>
      </c>
      <c r="S737" s="119" t="s">
        <v>89</v>
      </c>
    </row>
    <row r="738" ht="50.0" customHeight="true">
      <c r="A738" s="114" t="s">
        <v>2359</v>
      </c>
      <c r="B738" s="114"/>
      <c r="C738" s="115" t="s">
        <v>1981</v>
      </c>
      <c r="D738" s="115" t="s">
        <v>2360</v>
      </c>
      <c r="E738" s="114" t="s">
        <v>69</v>
      </c>
      <c r="F738" s="116" t="n">
        <v>0.0</v>
      </c>
      <c r="G738" s="117" t="s">
        <v>70</v>
      </c>
      <c r="H738" s="116" t="n">
        <v>245.0</v>
      </c>
      <c r="I738" s="116" t="n">
        <v>235.0</v>
      </c>
      <c r="J738" s="117" t="s">
        <v>71</v>
      </c>
      <c r="K738" s="117" t="s">
        <v>72</v>
      </c>
      <c r="L738" s="118" t="s">
        <v>2361</v>
      </c>
      <c r="M738" s="117" t="s">
        <v>74</v>
      </c>
      <c r="N738" s="117" t="s">
        <v>74</v>
      </c>
      <c r="O738" s="117" t="s">
        <v>75</v>
      </c>
      <c r="P738" s="119">
        <f>IF(INDIRECT("G738")="Mercado Shops","-",IF(INDIRECT("O738")="Clássico","11.5%",IF(INDIRECT("O738")="Premium","16.5%","-")))</f>
      </c>
      <c r="Q738" s="119">
        <f>IF(INDIRECT("G738")="Mercado Livre","-",IF(INDIRECT("O738")="Clássico","1.99%",IF(INDIRECT("O738")="Premium","11.99%","-")))</f>
      </c>
      <c r="R738" s="117" t="s">
        <v>1436</v>
      </c>
      <c r="S738" s="119" t="s">
        <v>89</v>
      </c>
    </row>
    <row r="739" ht="50.0" customHeight="true">
      <c r="A739" s="114" t="s">
        <v>2362</v>
      </c>
      <c r="B739" s="114"/>
      <c r="C739" s="115" t="s">
        <v>1992</v>
      </c>
      <c r="D739" s="115" t="s">
        <v>2363</v>
      </c>
      <c r="E739" s="114" t="s">
        <v>69</v>
      </c>
      <c r="F739" s="116" t="n">
        <v>0.0</v>
      </c>
      <c r="G739" s="117" t="s">
        <v>70</v>
      </c>
      <c r="H739" s="116" t="n">
        <v>239.0</v>
      </c>
      <c r="I739" s="116" t="n">
        <v>229.0</v>
      </c>
      <c r="J739" s="117" t="s">
        <v>71</v>
      </c>
      <c r="K739" s="117" t="s">
        <v>72</v>
      </c>
      <c r="L739" s="118" t="s">
        <v>2364</v>
      </c>
      <c r="M739" s="117" t="s">
        <v>74</v>
      </c>
      <c r="N739" s="117" t="s">
        <v>74</v>
      </c>
      <c r="O739" s="117" t="s">
        <v>75</v>
      </c>
      <c r="P739" s="119">
        <f>IF(INDIRECT("G739")="Mercado Shops","-",IF(INDIRECT("O739")="Clássico","11.5%",IF(INDIRECT("O739")="Premium","16.5%","-")))</f>
      </c>
      <c r="Q739" s="119">
        <f>IF(INDIRECT("G739")="Mercado Livre","-",IF(INDIRECT("O739")="Clássico","1.99%",IF(INDIRECT("O739")="Premium","11.99%","-")))</f>
      </c>
      <c r="R739" s="117" t="s">
        <v>1436</v>
      </c>
      <c r="S739" s="119" t="s">
        <v>89</v>
      </c>
    </row>
    <row r="740" ht="50.0" customHeight="true">
      <c r="A740" s="114" t="s">
        <v>2365</v>
      </c>
      <c r="B740" s="114"/>
      <c r="C740" s="115" t="s">
        <v>2366</v>
      </c>
      <c r="D740" s="115" t="s">
        <v>2367</v>
      </c>
      <c r="E740" s="114" t="s">
        <v>69</v>
      </c>
      <c r="F740" s="116" t="n">
        <v>0.0</v>
      </c>
      <c r="G740" s="117" t="s">
        <v>40</v>
      </c>
      <c r="H740" s="116" t="n">
        <v>199.0</v>
      </c>
      <c r="I740" s="116" t="n">
        <v>185.0</v>
      </c>
      <c r="J740" s="117" t="s">
        <v>71</v>
      </c>
      <c r="K740" s="117" t="s">
        <v>72</v>
      </c>
      <c r="L740" s="118" t="s">
        <v>2368</v>
      </c>
      <c r="M740" s="117" t="s">
        <v>74</v>
      </c>
      <c r="N740" s="117" t="s">
        <v>74</v>
      </c>
      <c r="O740" s="117" t="s">
        <v>75</v>
      </c>
      <c r="P740" s="119">
        <f>IF(INDIRECT("G740")="Mercado Shops","-",IF(INDIRECT("O740")="Clássico","11.5%",IF(INDIRECT("O740")="Premium","16.5%","-")))</f>
      </c>
      <c r="Q740" s="119">
        <f>IF(INDIRECT("G740")="Mercado Livre","-",IF(INDIRECT("O740")="Clássico","1.99%",IF(INDIRECT("O740")="Premium","11.99%","-")))</f>
      </c>
      <c r="R740" s="117" t="s">
        <v>1436</v>
      </c>
      <c r="S740" s="119" t="s">
        <v>218</v>
      </c>
    </row>
    <row r="741" ht="50.0" customHeight="true">
      <c r="A741" s="114" t="s">
        <v>2369</v>
      </c>
      <c r="B741" s="114"/>
      <c r="C741" s="115" t="s">
        <v>2353</v>
      </c>
      <c r="D741" s="115" t="s">
        <v>2370</v>
      </c>
      <c r="E741" s="114" t="s">
        <v>69</v>
      </c>
      <c r="F741" s="116" t="n">
        <v>1.0</v>
      </c>
      <c r="G741" s="117" t="s">
        <v>40</v>
      </c>
      <c r="H741" s="116" t="n">
        <v>245.0</v>
      </c>
      <c r="I741" s="116" t="n">
        <v>229.0</v>
      </c>
      <c r="J741" s="117" t="s">
        <v>71</v>
      </c>
      <c r="K741" s="117" t="s">
        <v>72</v>
      </c>
      <c r="L741" s="118" t="s">
        <v>2371</v>
      </c>
      <c r="M741" s="117" t="s">
        <v>74</v>
      </c>
      <c r="N741" s="117" t="s">
        <v>74</v>
      </c>
      <c r="O741" s="117" t="s">
        <v>75</v>
      </c>
      <c r="P741" s="119">
        <f>IF(INDIRECT("G741")="Mercado Shops","-",IF(INDIRECT("O741")="Clássico","11.5%",IF(INDIRECT("O741")="Premium","16.5%","-")))</f>
      </c>
      <c r="Q741" s="119">
        <f>IF(INDIRECT("G741")="Mercado Livre","-",IF(INDIRECT("O741")="Clássico","1.99%",IF(INDIRECT("O741")="Premium","11.99%","-")))</f>
      </c>
      <c r="R741" s="117" t="s">
        <v>1436</v>
      </c>
      <c r="S741" s="119" t="s">
        <v>218</v>
      </c>
    </row>
    <row r="742" ht="50.0" customHeight="true">
      <c r="A742" s="114" t="s">
        <v>2372</v>
      </c>
      <c r="B742" s="114"/>
      <c r="C742" s="114" t="s">
        <v>22</v>
      </c>
      <c r="D742" s="115" t="s">
        <v>2373</v>
      </c>
      <c r="E742" s="114" t="s">
        <v>69</v>
      </c>
      <c r="F742" s="119" t="s">
        <v>92</v>
      </c>
      <c r="G742" s="117" t="s">
        <v>70</v>
      </c>
      <c r="H742" s="116" t="n">
        <v>290.0</v>
      </c>
      <c r="I742" s="116" t="n">
        <v>260.0</v>
      </c>
      <c r="J742" s="117" t="s">
        <v>71</v>
      </c>
      <c r="K742" s="117" t="s">
        <v>72</v>
      </c>
      <c r="L742" s="118" t="s">
        <v>2374</v>
      </c>
      <c r="M742" s="117" t="s">
        <v>82</v>
      </c>
      <c r="N742" s="117" t="s">
        <v>83</v>
      </c>
      <c r="O742" s="117" t="s">
        <v>75</v>
      </c>
      <c r="P742" s="119">
        <f>IF(INDIRECT("G742")="Mercado Shops","-",IF(INDIRECT("O742")="Clássico","13%",IF(INDIRECT("O742")="Premium","18%","-")))</f>
      </c>
      <c r="Q742" s="119">
        <f>IF(INDIRECT("G742")="Mercado Livre","-",IF(INDIRECT("O742")="Clássico","1.99%",IF(INDIRECT("O742")="Premium","11.99%","-")))</f>
      </c>
      <c r="R742" s="117" t="s">
        <v>1436</v>
      </c>
      <c r="S742" s="119" t="s">
        <v>95</v>
      </c>
    </row>
    <row r="743" ht="50.0" customHeight="true">
      <c r="A743" s="114" t="s">
        <v>2372</v>
      </c>
      <c r="B743" s="114" t="s">
        <v>2375</v>
      </c>
      <c r="C743" s="115" t="s">
        <v>2376</v>
      </c>
      <c r="D743" s="120">
        <f>"     "&amp;D742</f>
      </c>
      <c r="E743" s="114" t="s">
        <v>1598</v>
      </c>
      <c r="F743" s="116" t="n">
        <v>1.0</v>
      </c>
      <c r="G743" s="119">
        <f>G742&amp;"     "</f>
      </c>
      <c r="H743" s="119">
        <f>H742</f>
      </c>
      <c r="I743" s="119">
        <f>I742</f>
      </c>
      <c r="J743" s="119">
        <f>J742</f>
      </c>
      <c r="K743" s="119">
        <f>K742&amp;"     "</f>
      </c>
      <c r="L743" s="120">
        <f>L742</f>
      </c>
      <c r="M743" s="119">
        <f>M742&amp;"     "</f>
      </c>
      <c r="N743" s="119">
        <f>N742&amp;"     "</f>
      </c>
      <c r="O743" s="119">
        <f>O742&amp;"     "</f>
      </c>
      <c r="P743" s="119">
        <f>P742</f>
      </c>
      <c r="Q743" s="119">
        <f>Q742</f>
      </c>
      <c r="R743" s="119">
        <f>R742&amp;"     "</f>
      </c>
      <c r="S743" s="119" t="s">
        <v>95</v>
      </c>
    </row>
    <row r="744" ht="50.0" customHeight="true">
      <c r="A744" s="114" t="s">
        <v>2377</v>
      </c>
      <c r="B744" s="114"/>
      <c r="C744" s="115" t="s">
        <v>2378</v>
      </c>
      <c r="D744" s="115" t="s">
        <v>2379</v>
      </c>
      <c r="E744" s="114" t="s">
        <v>69</v>
      </c>
      <c r="F744" s="116" t="n">
        <v>1.0</v>
      </c>
      <c r="G744" s="117" t="s">
        <v>40</v>
      </c>
      <c r="H744" s="116" t="n">
        <v>310.0</v>
      </c>
      <c r="I744" s="116" t="n">
        <v>410.0</v>
      </c>
      <c r="J744" s="117" t="s">
        <v>71</v>
      </c>
      <c r="K744" s="117" t="s">
        <v>72</v>
      </c>
      <c r="L744" s="118" t="s">
        <v>2380</v>
      </c>
      <c r="M744" s="117" t="s">
        <v>83</v>
      </c>
      <c r="N744" s="117" t="s">
        <v>83</v>
      </c>
      <c r="O744" s="117" t="s">
        <v>94</v>
      </c>
      <c r="P744" s="119">
        <f>IF(INDIRECT("G744")="Mercado Shops","-",IF(INDIRECT("O744")="Clássico","11%",IF(INDIRECT("O744")="Premium","16%","-")))</f>
      </c>
      <c r="Q744" s="119">
        <f>IF(INDIRECT("G744")="Mercado Livre","-",IF(INDIRECT("O744")="Clássico","1.99%",IF(INDIRECT("O744")="Premium","11.99%","-")))</f>
      </c>
      <c r="R744" s="117" t="s">
        <v>1436</v>
      </c>
      <c r="S744" s="119" t="s">
        <v>84</v>
      </c>
    </row>
    <row r="745" ht="50.0" customHeight="true">
      <c r="A745" s="114" t="s">
        <v>2381</v>
      </c>
      <c r="B745" s="114"/>
      <c r="C745" s="115" t="s">
        <v>2382</v>
      </c>
      <c r="D745" s="115" t="s">
        <v>2383</v>
      </c>
      <c r="E745" s="114" t="s">
        <v>69</v>
      </c>
      <c r="F745" s="116" t="n">
        <v>1.0</v>
      </c>
      <c r="G745" s="117" t="s">
        <v>70</v>
      </c>
      <c r="H745" s="116" t="n">
        <v>430.0</v>
      </c>
      <c r="I745" s="116" t="n">
        <v>430.0</v>
      </c>
      <c r="J745" s="117" t="s">
        <v>71</v>
      </c>
      <c r="K745" s="117" t="s">
        <v>72</v>
      </c>
      <c r="L745" s="118" t="s">
        <v>2384</v>
      </c>
      <c r="M745" s="117" t="s">
        <v>83</v>
      </c>
      <c r="N745" s="117" t="s">
        <v>83</v>
      </c>
      <c r="O745" s="117" t="s">
        <v>75</v>
      </c>
      <c r="P745" s="119">
        <f>IF(INDIRECT("G745")="Mercado Shops","-",IF(INDIRECT("O745")="Clássico","11%",IF(INDIRECT("O745")="Premium","16%","-")))</f>
      </c>
      <c r="Q745" s="119">
        <f>IF(INDIRECT("G745")="Mercado Livre","-",IF(INDIRECT("O745")="Clássico","1.99%",IF(INDIRECT("O745")="Premium","11.99%","-")))</f>
      </c>
      <c r="R745" s="117" t="s">
        <v>1436</v>
      </c>
      <c r="S745" s="119" t="s">
        <v>84</v>
      </c>
    </row>
    <row r="746" ht="50.0" customHeight="true">
      <c r="A746" s="114" t="s">
        <v>2385</v>
      </c>
      <c r="B746" s="114"/>
      <c r="C746" s="114" t="s">
        <v>22</v>
      </c>
      <c r="D746" s="115" t="s">
        <v>2386</v>
      </c>
      <c r="E746" s="114" t="s">
        <v>69</v>
      </c>
      <c r="F746" s="119" t="s">
        <v>92</v>
      </c>
      <c r="G746" s="117" t="s">
        <v>70</v>
      </c>
      <c r="H746" s="116" t="n">
        <v>1290.0</v>
      </c>
      <c r="I746" s="116" t="n">
        <v>850.0</v>
      </c>
      <c r="J746" s="117" t="s">
        <v>71</v>
      </c>
      <c r="K746" s="117" t="s">
        <v>72</v>
      </c>
      <c r="L746" s="118" t="s">
        <v>2387</v>
      </c>
      <c r="M746" s="117" t="s">
        <v>74</v>
      </c>
      <c r="N746" s="117" t="s">
        <v>74</v>
      </c>
      <c r="O746" s="117" t="s">
        <v>75</v>
      </c>
      <c r="P746" s="119">
        <f>IF(INDIRECT("G746")="Mercado Shops","-",IF(INDIRECT("O746")="Clássico","14%",IF(INDIRECT("O746")="Premium","19%","-")))</f>
      </c>
      <c r="Q746" s="119">
        <f>IF(INDIRECT("G746")="Mercado Livre","-",IF(INDIRECT("O746")="Clássico","1.99%",IF(INDIRECT("O746")="Premium","11.99%","-")))</f>
      </c>
      <c r="R746" s="117" t="s">
        <v>1436</v>
      </c>
      <c r="S746" s="119" t="s">
        <v>1211</v>
      </c>
    </row>
    <row r="747" ht="50.0" customHeight="true">
      <c r="A747" s="114" t="s">
        <v>2385</v>
      </c>
      <c r="B747" s="114" t="s">
        <v>2388</v>
      </c>
      <c r="C747" s="115" t="s">
        <v>2389</v>
      </c>
      <c r="D747" s="120">
        <f>"     "&amp;D746</f>
      </c>
      <c r="E747" s="114" t="s">
        <v>2390</v>
      </c>
      <c r="F747" s="116" t="n">
        <v>1.0</v>
      </c>
      <c r="G747" s="119">
        <f>G746&amp;"     "</f>
      </c>
      <c r="H747" s="119">
        <f>H746</f>
      </c>
      <c r="I747" s="119">
        <f>I746</f>
      </c>
      <c r="J747" s="119">
        <f>J746</f>
      </c>
      <c r="K747" s="119">
        <f>K746&amp;"     "</f>
      </c>
      <c r="L747" s="120">
        <f>L746</f>
      </c>
      <c r="M747" s="119">
        <f>M746&amp;"     "</f>
      </c>
      <c r="N747" s="119">
        <f>N746&amp;"     "</f>
      </c>
      <c r="O747" s="119">
        <f>O746&amp;"     "</f>
      </c>
      <c r="P747" s="119">
        <f>P746</f>
      </c>
      <c r="Q747" s="119">
        <f>Q746</f>
      </c>
      <c r="R747" s="119">
        <f>R746&amp;"     "</f>
      </c>
      <c r="S747" s="119" t="s">
        <v>1211</v>
      </c>
    </row>
    <row r="748" ht="50.0" customHeight="true">
      <c r="A748" s="114" t="s">
        <v>2391</v>
      </c>
      <c r="B748" s="114"/>
      <c r="C748" s="115"/>
      <c r="D748" s="115" t="s">
        <v>2392</v>
      </c>
      <c r="E748" s="114" t="s">
        <v>69</v>
      </c>
      <c r="F748" s="116" t="n">
        <v>1.0</v>
      </c>
      <c r="G748" s="117" t="s">
        <v>70</v>
      </c>
      <c r="H748" s="116" t="n">
        <v>120.0</v>
      </c>
      <c r="I748" s="116" t="n">
        <v>110.0</v>
      </c>
      <c r="J748" s="117" t="s">
        <v>71</v>
      </c>
      <c r="K748" s="117" t="s">
        <v>72</v>
      </c>
      <c r="L748" s="118" t="s">
        <v>2393</v>
      </c>
      <c r="M748" s="117" t="s">
        <v>83</v>
      </c>
      <c r="N748" s="117" t="s">
        <v>83</v>
      </c>
      <c r="O748" s="117" t="s">
        <v>94</v>
      </c>
      <c r="P748" s="119">
        <f>IF(INDIRECT("G748")="Mercado Shops","-",IF(INDIRECT("O748")="Clássico","11%",IF(INDIRECT("O748")="Premium","16%","-")))</f>
      </c>
      <c r="Q748" s="119">
        <f>IF(INDIRECT("G748")="Mercado Livre","-",IF(INDIRECT("O748")="Clássico","1.99%",IF(INDIRECT("O748")="Premium","11.99%","-")))</f>
      </c>
      <c r="R748" s="117" t="s">
        <v>1436</v>
      </c>
      <c r="S748" s="119" t="s">
        <v>84</v>
      </c>
    </row>
    <row r="749" ht="50.0" customHeight="true">
      <c r="A749" s="114" t="s">
        <v>2394</v>
      </c>
      <c r="B749" s="114"/>
      <c r="C749" s="115"/>
      <c r="D749" s="115" t="s">
        <v>2395</v>
      </c>
      <c r="E749" s="114" t="s">
        <v>69</v>
      </c>
      <c r="F749" s="116" t="n">
        <v>1.0</v>
      </c>
      <c r="G749" s="117" t="s">
        <v>70</v>
      </c>
      <c r="H749" s="116" t="n">
        <v>140.0</v>
      </c>
      <c r="I749" s="116" t="n">
        <v>110.0</v>
      </c>
      <c r="J749" s="117" t="s">
        <v>71</v>
      </c>
      <c r="K749" s="117" t="s">
        <v>72</v>
      </c>
      <c r="L749" s="118" t="s">
        <v>2396</v>
      </c>
      <c r="M749" s="117" t="s">
        <v>83</v>
      </c>
      <c r="N749" s="117" t="s">
        <v>83</v>
      </c>
      <c r="O749" s="117" t="s">
        <v>94</v>
      </c>
      <c r="P749" s="119">
        <f>IF(INDIRECT("G749")="Mercado Shops","-",IF(INDIRECT("O749")="Clássico","11%",IF(INDIRECT("O749")="Premium","16%","-")))</f>
      </c>
      <c r="Q749" s="119">
        <f>IF(INDIRECT("G749")="Mercado Livre","-",IF(INDIRECT("O749")="Clássico","1.99%",IF(INDIRECT("O749")="Premium","11.99%","-")))</f>
      </c>
      <c r="R749" s="117" t="s">
        <v>1436</v>
      </c>
      <c r="S749" s="119" t="s">
        <v>84</v>
      </c>
    </row>
    <row r="750" ht="50.0" customHeight="true">
      <c r="A750" s="114" t="s">
        <v>2397</v>
      </c>
      <c r="B750" s="114"/>
      <c r="C750" s="115"/>
      <c r="D750" s="115" t="s">
        <v>2398</v>
      </c>
      <c r="E750" s="114" t="s">
        <v>69</v>
      </c>
      <c r="F750" s="116" t="n">
        <v>1.0</v>
      </c>
      <c r="G750" s="117" t="s">
        <v>40</v>
      </c>
      <c r="H750" s="116" t="n">
        <v>210.0</v>
      </c>
      <c r="I750" s="116" t="n">
        <v>190.0</v>
      </c>
      <c r="J750" s="117" t="s">
        <v>71</v>
      </c>
      <c r="K750" s="117" t="s">
        <v>72</v>
      </c>
      <c r="L750" s="118" t="s">
        <v>2399</v>
      </c>
      <c r="M750" s="117" t="s">
        <v>83</v>
      </c>
      <c r="N750" s="117" t="s">
        <v>83</v>
      </c>
      <c r="O750" s="117" t="s">
        <v>94</v>
      </c>
      <c r="P750" s="119">
        <f>IF(INDIRECT("G750")="Mercado Shops","-",IF(INDIRECT("O750")="Clássico","11%",IF(INDIRECT("O750")="Premium","16%","-")))</f>
      </c>
      <c r="Q750" s="119">
        <f>IF(INDIRECT("G750")="Mercado Livre","-",IF(INDIRECT("O750")="Clássico","1.99%",IF(INDIRECT("O750")="Premium","11.99%","-")))</f>
      </c>
      <c r="R750" s="117" t="s">
        <v>1436</v>
      </c>
      <c r="S750" s="119" t="s">
        <v>84</v>
      </c>
    </row>
    <row r="751" ht="50.0" customHeight="true">
      <c r="A751" s="114" t="s">
        <v>2400</v>
      </c>
      <c r="B751" s="114"/>
      <c r="C751" s="115"/>
      <c r="D751" s="115" t="s">
        <v>2401</v>
      </c>
      <c r="E751" s="114" t="s">
        <v>69</v>
      </c>
      <c r="F751" s="116" t="n">
        <v>1.0</v>
      </c>
      <c r="G751" s="117" t="s">
        <v>70</v>
      </c>
      <c r="H751" s="116" t="n">
        <v>190.0</v>
      </c>
      <c r="I751" s="116" t="n">
        <v>90.0</v>
      </c>
      <c r="J751" s="117" t="s">
        <v>71</v>
      </c>
      <c r="K751" s="117" t="s">
        <v>72</v>
      </c>
      <c r="L751" s="118" t="s">
        <v>2402</v>
      </c>
      <c r="M751" s="117" t="s">
        <v>83</v>
      </c>
      <c r="N751" s="117" t="s">
        <v>83</v>
      </c>
      <c r="O751" s="117" t="s">
        <v>94</v>
      </c>
      <c r="P751" s="119">
        <f>IF(INDIRECT("G751")="Mercado Shops","-",IF(INDIRECT("O751")="Clássico","11%",IF(INDIRECT("O751")="Premium","16%","-")))</f>
      </c>
      <c r="Q751" s="119">
        <f>IF(INDIRECT("G751")="Mercado Livre","-",IF(INDIRECT("O751")="Clássico","1.99%",IF(INDIRECT("O751")="Premium","11.99%","-")))</f>
      </c>
      <c r="R751" s="117" t="s">
        <v>1436</v>
      </c>
      <c r="S751" s="119" t="s">
        <v>84</v>
      </c>
    </row>
    <row r="752" ht="50.0" customHeight="true">
      <c r="A752" s="114" t="s">
        <v>2403</v>
      </c>
      <c r="B752" s="114"/>
      <c r="C752" s="115"/>
      <c r="D752" s="115" t="s">
        <v>2404</v>
      </c>
      <c r="E752" s="114" t="s">
        <v>69</v>
      </c>
      <c r="F752" s="116" t="n">
        <v>1.0</v>
      </c>
      <c r="G752" s="117" t="s">
        <v>70</v>
      </c>
      <c r="H752" s="116" t="n">
        <v>265.0</v>
      </c>
      <c r="I752" s="116" t="n">
        <v>220.0</v>
      </c>
      <c r="J752" s="117" t="s">
        <v>71</v>
      </c>
      <c r="K752" s="117" t="s">
        <v>72</v>
      </c>
      <c r="L752" s="118" t="s">
        <v>2405</v>
      </c>
      <c r="M752" s="117" t="s">
        <v>83</v>
      </c>
      <c r="N752" s="117" t="s">
        <v>83</v>
      </c>
      <c r="O752" s="117" t="s">
        <v>94</v>
      </c>
      <c r="P752" s="119">
        <f>IF(INDIRECT("G752")="Mercado Shops","-",IF(INDIRECT("O752")="Clássico","11%",IF(INDIRECT("O752")="Premium","16%","-")))</f>
      </c>
      <c r="Q752" s="119">
        <f>IF(INDIRECT("G752")="Mercado Livre","-",IF(INDIRECT("O752")="Clássico","1.99%",IF(INDIRECT("O752")="Premium","11.99%","-")))</f>
      </c>
      <c r="R752" s="117" t="s">
        <v>1436</v>
      </c>
      <c r="S752" s="119" t="s">
        <v>84</v>
      </c>
    </row>
    <row r="753" ht="50.0" customHeight="true">
      <c r="A753" s="114" t="s">
        <v>2406</v>
      </c>
      <c r="B753" s="114"/>
      <c r="C753" s="115" t="s">
        <v>2407</v>
      </c>
      <c r="D753" s="115" t="s">
        <v>2408</v>
      </c>
      <c r="E753" s="114" t="s">
        <v>69</v>
      </c>
      <c r="F753" s="116" t="n">
        <v>1.0</v>
      </c>
      <c r="G753" s="117" t="s">
        <v>70</v>
      </c>
      <c r="H753" s="116" t="n">
        <v>125.0</v>
      </c>
      <c r="I753" s="116" t="n">
        <v>110.0</v>
      </c>
      <c r="J753" s="117" t="s">
        <v>71</v>
      </c>
      <c r="K753" s="117" t="s">
        <v>72</v>
      </c>
      <c r="L753" s="118" t="s">
        <v>2409</v>
      </c>
      <c r="M753" s="117" t="s">
        <v>83</v>
      </c>
      <c r="N753" s="117" t="s">
        <v>83</v>
      </c>
      <c r="O753" s="117" t="s">
        <v>94</v>
      </c>
      <c r="P753" s="119">
        <f>IF(INDIRECT("G753")="Mercado Shops","-",IF(INDIRECT("O753")="Clássico","11%",IF(INDIRECT("O753")="Premium","16%","-")))</f>
      </c>
      <c r="Q753" s="119">
        <f>IF(INDIRECT("G753")="Mercado Livre","-",IF(INDIRECT("O753")="Clássico","1.99%",IF(INDIRECT("O753")="Premium","11.99%","-")))</f>
      </c>
      <c r="R753" s="117" t="s">
        <v>1436</v>
      </c>
      <c r="S753" s="119" t="s">
        <v>84</v>
      </c>
    </row>
    <row r="754" ht="50.0" customHeight="true">
      <c r="A754" s="114" t="s">
        <v>2410</v>
      </c>
      <c r="B754" s="114"/>
      <c r="C754" s="115" t="s">
        <v>2411</v>
      </c>
      <c r="D754" s="115" t="s">
        <v>2412</v>
      </c>
      <c r="E754" s="114" t="s">
        <v>69</v>
      </c>
      <c r="F754" s="116" t="n">
        <v>1.0</v>
      </c>
      <c r="G754" s="117" t="s">
        <v>40</v>
      </c>
      <c r="H754" s="116" t="n">
        <v>8.0</v>
      </c>
      <c r="I754" s="116" t="n">
        <v>35.0</v>
      </c>
      <c r="J754" s="117" t="s">
        <v>71</v>
      </c>
      <c r="K754" s="117" t="s">
        <v>72</v>
      </c>
      <c r="L754" s="118" t="s">
        <v>2413</v>
      </c>
      <c r="M754" s="117" t="s">
        <v>83</v>
      </c>
      <c r="N754" s="117" t="s">
        <v>83</v>
      </c>
      <c r="O754" s="117" t="s">
        <v>94</v>
      </c>
      <c r="P754" s="119">
        <f>IF(INDIRECT("G754")="Mercado Shops","-",IF(INDIRECT("O754")="Clássico","11%",IF(INDIRECT("O754")="Premium","16%","-")))</f>
      </c>
      <c r="Q754" s="119">
        <f>IF(INDIRECT("G754")="Mercado Livre","-",IF(INDIRECT("O754")="Clássico","1.99%",IF(INDIRECT("O754")="Premium","11.99%","-")))</f>
      </c>
      <c r="R754" s="117" t="s">
        <v>1436</v>
      </c>
      <c r="S754" s="119" t="s">
        <v>84</v>
      </c>
    </row>
    <row r="755" ht="50.0" customHeight="true">
      <c r="A755" s="114" t="s">
        <v>2414</v>
      </c>
      <c r="B755" s="114"/>
      <c r="C755" s="115"/>
      <c r="D755" s="115" t="s">
        <v>2415</v>
      </c>
      <c r="E755" s="114" t="s">
        <v>69</v>
      </c>
      <c r="F755" s="116" t="n">
        <v>1.0</v>
      </c>
      <c r="G755" s="117" t="s">
        <v>70</v>
      </c>
      <c r="H755" s="116" t="n">
        <v>250.0</v>
      </c>
      <c r="I755" s="116" t="n">
        <v>150.0</v>
      </c>
      <c r="J755" s="117" t="s">
        <v>71</v>
      </c>
      <c r="K755" s="117" t="s">
        <v>72</v>
      </c>
      <c r="L755" s="118" t="s">
        <v>2416</v>
      </c>
      <c r="M755" s="117" t="s">
        <v>83</v>
      </c>
      <c r="N755" s="117" t="s">
        <v>83</v>
      </c>
      <c r="O755" s="117" t="s">
        <v>94</v>
      </c>
      <c r="P755" s="119">
        <f>IF(INDIRECT("G755")="Mercado Shops","-",IF(INDIRECT("O755")="Clássico","11%",IF(INDIRECT("O755")="Premium","16%","-")))</f>
      </c>
      <c r="Q755" s="119">
        <f>IF(INDIRECT("G755")="Mercado Livre","-",IF(INDIRECT("O755")="Clássico","1.99%",IF(INDIRECT("O755")="Premium","11.99%","-")))</f>
      </c>
      <c r="R755" s="117" t="s">
        <v>1436</v>
      </c>
      <c r="S755" s="119" t="s">
        <v>84</v>
      </c>
    </row>
    <row r="756" ht="50.0" customHeight="true">
      <c r="A756" s="114" t="s">
        <v>2417</v>
      </c>
      <c r="B756" s="114"/>
      <c r="C756" s="114" t="s">
        <v>22</v>
      </c>
      <c r="D756" s="115" t="s">
        <v>2418</v>
      </c>
      <c r="E756" s="114" t="s">
        <v>69</v>
      </c>
      <c r="F756" s="119" t="s">
        <v>92</v>
      </c>
      <c r="G756" s="117" t="s">
        <v>70</v>
      </c>
      <c r="H756" s="116" t="n">
        <v>70.0</v>
      </c>
      <c r="I756" s="116" t="n">
        <v>60.0</v>
      </c>
      <c r="J756" s="117" t="s">
        <v>71</v>
      </c>
      <c r="K756" s="117" t="s">
        <v>72</v>
      </c>
      <c r="L756" s="118" t="s">
        <v>2419</v>
      </c>
      <c r="M756" s="117" t="s">
        <v>83</v>
      </c>
      <c r="N756" s="117" t="s">
        <v>83</v>
      </c>
      <c r="O756" s="117" t="s">
        <v>94</v>
      </c>
      <c r="P756" s="119">
        <f>IF(INDIRECT("G756")="Mercado Shops","-",IF(INDIRECT("O756")="Clássico","13%",IF(INDIRECT("O756")="Premium","18%","-")))</f>
      </c>
      <c r="Q756" s="119">
        <f>IF(INDIRECT("G756")="Mercado Livre","-",IF(INDIRECT("O756")="Clássico","1.99%",IF(INDIRECT("O756")="Premium","11.99%","-")))</f>
      </c>
      <c r="R756" s="117" t="s">
        <v>1436</v>
      </c>
      <c r="S756" s="119" t="s">
        <v>1547</v>
      </c>
    </row>
    <row r="757" ht="50.0" customHeight="true">
      <c r="A757" s="114" t="s">
        <v>2417</v>
      </c>
      <c r="B757" s="114" t="s">
        <v>2420</v>
      </c>
      <c r="C757" s="115"/>
      <c r="D757" s="120">
        <f>"     "&amp;D756</f>
      </c>
      <c r="E757" s="114" t="s">
        <v>311</v>
      </c>
      <c r="F757" s="116" t="n">
        <v>1.0</v>
      </c>
      <c r="G757" s="119">
        <f>G756&amp;"     "</f>
      </c>
      <c r="H757" s="119">
        <f>H756</f>
      </c>
      <c r="I757" s="119">
        <f>I756</f>
      </c>
      <c r="J757" s="119">
        <f>J756</f>
      </c>
      <c r="K757" s="119">
        <f>K756&amp;"     "</f>
      </c>
      <c r="L757" s="120">
        <f>L756</f>
      </c>
      <c r="M757" s="119">
        <f>M756&amp;"     "</f>
      </c>
      <c r="N757" s="119">
        <f>N756&amp;"     "</f>
      </c>
      <c r="O757" s="119">
        <f>O756&amp;"     "</f>
      </c>
      <c r="P757" s="119">
        <f>P756</f>
      </c>
      <c r="Q757" s="119">
        <f>Q756</f>
      </c>
      <c r="R757" s="119">
        <f>R756&amp;"     "</f>
      </c>
      <c r="S757" s="119" t="s">
        <v>1547</v>
      </c>
    </row>
    <row r="758" ht="50.0" customHeight="true">
      <c r="A758" s="114" t="s">
        <v>2421</v>
      </c>
      <c r="B758" s="114"/>
      <c r="C758" s="115"/>
      <c r="D758" s="115" t="s">
        <v>2422</v>
      </c>
      <c r="E758" s="114" t="s">
        <v>69</v>
      </c>
      <c r="F758" s="116" t="n">
        <v>1.0</v>
      </c>
      <c r="G758" s="117" t="s">
        <v>70</v>
      </c>
      <c r="H758" s="116" t="n">
        <v>220.0</v>
      </c>
      <c r="I758" s="116" t="n">
        <v>190.0</v>
      </c>
      <c r="J758" s="117" t="s">
        <v>71</v>
      </c>
      <c r="K758" s="117" t="s">
        <v>72</v>
      </c>
      <c r="L758" s="118" t="s">
        <v>2423</v>
      </c>
      <c r="M758" s="117" t="s">
        <v>83</v>
      </c>
      <c r="N758" s="117" t="s">
        <v>83</v>
      </c>
      <c r="O758" s="117" t="s">
        <v>94</v>
      </c>
      <c r="P758" s="119">
        <f>IF(INDIRECT("G758")="Mercado Shops","-",IF(INDIRECT("O758")="Clássico","11.5%",IF(INDIRECT("O758")="Premium","16.5%","-")))</f>
      </c>
      <c r="Q758" s="119">
        <f>IF(INDIRECT("G758")="Mercado Livre","-",IF(INDIRECT("O758")="Clássico","1.99%",IF(INDIRECT("O758")="Premium","11.99%","-")))</f>
      </c>
      <c r="R758" s="117" t="s">
        <v>1436</v>
      </c>
      <c r="S758" s="119" t="s">
        <v>218</v>
      </c>
    </row>
    <row r="759" ht="50.0" customHeight="true">
      <c r="A759" s="114" t="s">
        <v>2424</v>
      </c>
      <c r="B759" s="114"/>
      <c r="C759" s="115"/>
      <c r="D759" s="115" t="s">
        <v>2425</v>
      </c>
      <c r="E759" s="114" t="s">
        <v>69</v>
      </c>
      <c r="F759" s="116" t="n">
        <v>1.0</v>
      </c>
      <c r="G759" s="117" t="s">
        <v>70</v>
      </c>
      <c r="H759" s="116" t="n">
        <v>750.0</v>
      </c>
      <c r="I759" s="116" t="n">
        <v>599.0</v>
      </c>
      <c r="J759" s="117" t="s">
        <v>71</v>
      </c>
      <c r="K759" s="117" t="s">
        <v>72</v>
      </c>
      <c r="L759" s="118" t="s">
        <v>2426</v>
      </c>
      <c r="M759" s="117" t="s">
        <v>83</v>
      </c>
      <c r="N759" s="117" t="s">
        <v>83</v>
      </c>
      <c r="O759" s="117" t="s">
        <v>94</v>
      </c>
      <c r="P759" s="119">
        <f>IF(INDIRECT("G759")="Mercado Shops","-",IF(INDIRECT("O759")="Clássico","11%",IF(INDIRECT("O759")="Premium","16%","-")))</f>
      </c>
      <c r="Q759" s="119">
        <f>IF(INDIRECT("G759")="Mercado Livre","-",IF(INDIRECT("O759")="Clássico","1.99%",IF(INDIRECT("O759")="Premium","11.99%","-")))</f>
      </c>
      <c r="R759" s="117" t="s">
        <v>1436</v>
      </c>
      <c r="S759" s="119" t="s">
        <v>84</v>
      </c>
    </row>
    <row r="760" ht="50.0" customHeight="true">
      <c r="A760" s="114" t="s">
        <v>2427</v>
      </c>
      <c r="B760" s="114"/>
      <c r="C760" s="115"/>
      <c r="D760" s="115" t="s">
        <v>2428</v>
      </c>
      <c r="E760" s="114" t="s">
        <v>69</v>
      </c>
      <c r="F760" s="116" t="n">
        <v>1.0</v>
      </c>
      <c r="G760" s="117" t="s">
        <v>70</v>
      </c>
      <c r="H760" s="116" t="n">
        <v>280.0</v>
      </c>
      <c r="I760" s="116" t="n">
        <v>240.0</v>
      </c>
      <c r="J760" s="117" t="s">
        <v>71</v>
      </c>
      <c r="K760" s="117" t="s">
        <v>72</v>
      </c>
      <c r="L760" s="118" t="s">
        <v>2429</v>
      </c>
      <c r="M760" s="117" t="s">
        <v>83</v>
      </c>
      <c r="N760" s="117" t="s">
        <v>83</v>
      </c>
      <c r="O760" s="117" t="s">
        <v>94</v>
      </c>
      <c r="P760" s="119">
        <f>IF(INDIRECT("G760")="Mercado Shops","-",IF(INDIRECT("O760")="Clássico","11%",IF(INDIRECT("O760")="Premium","16%","-")))</f>
      </c>
      <c r="Q760" s="119">
        <f>IF(INDIRECT("G760")="Mercado Livre","-",IF(INDIRECT("O760")="Clássico","1.99%",IF(INDIRECT("O760")="Premium","11.99%","-")))</f>
      </c>
      <c r="R760" s="117" t="s">
        <v>1436</v>
      </c>
      <c r="S760" s="119" t="s">
        <v>84</v>
      </c>
    </row>
    <row r="761" ht="50.0" customHeight="true">
      <c r="A761" s="114" t="s">
        <v>2430</v>
      </c>
      <c r="B761" s="114"/>
      <c r="C761" s="115"/>
      <c r="D761" s="115" t="s">
        <v>2431</v>
      </c>
      <c r="E761" s="114" t="s">
        <v>69</v>
      </c>
      <c r="F761" s="116" t="n">
        <v>1.0</v>
      </c>
      <c r="G761" s="117" t="s">
        <v>70</v>
      </c>
      <c r="H761" s="116" t="n">
        <v>190.0</v>
      </c>
      <c r="I761" s="116" t="n">
        <v>179.0</v>
      </c>
      <c r="J761" s="117" t="s">
        <v>71</v>
      </c>
      <c r="K761" s="117" t="s">
        <v>72</v>
      </c>
      <c r="L761" s="118" t="s">
        <v>2432</v>
      </c>
      <c r="M761" s="117" t="s">
        <v>83</v>
      </c>
      <c r="N761" s="117" t="s">
        <v>83</v>
      </c>
      <c r="O761" s="117" t="s">
        <v>94</v>
      </c>
      <c r="P761" s="119">
        <f>IF(INDIRECT("G761")="Mercado Shops","-",IF(INDIRECT("O761")="Clássico","11.5%",IF(INDIRECT("O761")="Premium","16.5%","-")))</f>
      </c>
      <c r="Q761" s="119">
        <f>IF(INDIRECT("G761")="Mercado Livre","-",IF(INDIRECT("O761")="Clássico","1.99%",IF(INDIRECT("O761")="Premium","11.99%","-")))</f>
      </c>
      <c r="R761" s="117" t="s">
        <v>1436</v>
      </c>
      <c r="S761" s="119" t="s">
        <v>218</v>
      </c>
    </row>
    <row r="762" ht="50.0" customHeight="true">
      <c r="A762" s="114" t="s">
        <v>2433</v>
      </c>
      <c r="B762" s="114"/>
      <c r="C762" s="115"/>
      <c r="D762" s="115" t="s">
        <v>2434</v>
      </c>
      <c r="E762" s="114" t="s">
        <v>69</v>
      </c>
      <c r="F762" s="116" t="n">
        <v>1.0</v>
      </c>
      <c r="G762" s="117" t="s">
        <v>70</v>
      </c>
      <c r="H762" s="116" t="n">
        <v>410.0</v>
      </c>
      <c r="I762" s="116" t="n">
        <v>380.0</v>
      </c>
      <c r="J762" s="117" t="s">
        <v>71</v>
      </c>
      <c r="K762" s="117" t="s">
        <v>72</v>
      </c>
      <c r="L762" s="118" t="s">
        <v>2435</v>
      </c>
      <c r="M762" s="117" t="s">
        <v>83</v>
      </c>
      <c r="N762" s="117" t="s">
        <v>82</v>
      </c>
      <c r="O762" s="117" t="s">
        <v>94</v>
      </c>
      <c r="P762" s="119">
        <f>IF(INDIRECT("G762")="Mercado Shops","-",IF(INDIRECT("O762")="Clássico","11%",IF(INDIRECT("O762")="Premium","16%","-")))</f>
      </c>
      <c r="Q762" s="119">
        <f>IF(INDIRECT("G762")="Mercado Livre","-",IF(INDIRECT("O762")="Clássico","1.99%",IF(INDIRECT("O762")="Premium","11.99%","-")))</f>
      </c>
      <c r="R762" s="117" t="s">
        <v>1436</v>
      </c>
      <c r="S762" s="119" t="s">
        <v>84</v>
      </c>
    </row>
    <row r="763" ht="50.0" customHeight="true">
      <c r="A763" s="114" t="s">
        <v>2436</v>
      </c>
      <c r="B763" s="114"/>
      <c r="C763" s="115"/>
      <c r="D763" s="115" t="s">
        <v>2437</v>
      </c>
      <c r="E763" s="114" t="s">
        <v>69</v>
      </c>
      <c r="F763" s="116" t="n">
        <v>1.0</v>
      </c>
      <c r="G763" s="117" t="s">
        <v>70</v>
      </c>
      <c r="H763" s="116" t="n">
        <v>2900.0</v>
      </c>
      <c r="I763" s="116" t="n">
        <v>2550.0</v>
      </c>
      <c r="J763" s="117" t="s">
        <v>71</v>
      </c>
      <c r="K763" s="117" t="s">
        <v>72</v>
      </c>
      <c r="L763" s="118" t="s">
        <v>2438</v>
      </c>
      <c r="M763" s="117" t="s">
        <v>83</v>
      </c>
      <c r="N763" s="117" t="s">
        <v>82</v>
      </c>
      <c r="O763" s="117" t="s">
        <v>75</v>
      </c>
      <c r="P763" s="119">
        <f>IF(INDIRECT("G763")="Mercado Shops","-",IF(INDIRECT("O763")="Clássico","11%",IF(INDIRECT("O763")="Premium","16%","-")))</f>
      </c>
      <c r="Q763" s="119">
        <f>IF(INDIRECT("G763")="Mercado Livre","-",IF(INDIRECT("O763")="Clássico","1.99%",IF(INDIRECT("O763")="Premium","11.99%","-")))</f>
      </c>
      <c r="R763" s="117" t="s">
        <v>1436</v>
      </c>
      <c r="S763" s="119" t="s">
        <v>102</v>
      </c>
    </row>
    <row r="764" ht="50.0" customHeight="true">
      <c r="A764" s="114" t="s">
        <v>2439</v>
      </c>
      <c r="B764" s="114"/>
      <c r="C764" s="115"/>
      <c r="D764" s="115" t="s">
        <v>2440</v>
      </c>
      <c r="E764" s="114" t="s">
        <v>69</v>
      </c>
      <c r="F764" s="116" t="n">
        <v>1.0</v>
      </c>
      <c r="G764" s="117" t="s">
        <v>70</v>
      </c>
      <c r="H764" s="116" t="n">
        <v>510.0</v>
      </c>
      <c r="I764" s="116" t="n">
        <v>470.0</v>
      </c>
      <c r="J764" s="117" t="s">
        <v>71</v>
      </c>
      <c r="K764" s="117" t="s">
        <v>72</v>
      </c>
      <c r="L764" s="118" t="s">
        <v>2441</v>
      </c>
      <c r="M764" s="117" t="s">
        <v>83</v>
      </c>
      <c r="N764" s="117" t="s">
        <v>82</v>
      </c>
      <c r="O764" s="117" t="s">
        <v>94</v>
      </c>
      <c r="P764" s="119">
        <f>IF(INDIRECT("G764")="Mercado Shops","-",IF(INDIRECT("O764")="Clássico","11%",IF(INDIRECT("O764")="Premium","16%","-")))</f>
      </c>
      <c r="Q764" s="119">
        <f>IF(INDIRECT("G764")="Mercado Livre","-",IF(INDIRECT("O764")="Clássico","1.99%",IF(INDIRECT("O764")="Premium","11.99%","-")))</f>
      </c>
      <c r="R764" s="117" t="s">
        <v>1436</v>
      </c>
      <c r="S764" s="119" t="s">
        <v>84</v>
      </c>
    </row>
    <row r="765" ht="50.0" customHeight="true">
      <c r="A765" s="114" t="s">
        <v>2442</v>
      </c>
      <c r="B765" s="114"/>
      <c r="C765" s="115"/>
      <c r="D765" s="115" t="s">
        <v>2443</v>
      </c>
      <c r="E765" s="114" t="s">
        <v>69</v>
      </c>
      <c r="F765" s="116" t="n">
        <v>1.0</v>
      </c>
      <c r="G765" s="117" t="s">
        <v>70</v>
      </c>
      <c r="H765" s="116" t="n">
        <v>2300.0</v>
      </c>
      <c r="I765" s="116" t="n">
        <v>2300.0</v>
      </c>
      <c r="J765" s="117" t="s">
        <v>152</v>
      </c>
      <c r="K765" s="117" t="s">
        <v>72</v>
      </c>
      <c r="L765" s="118" t="s">
        <v>2444</v>
      </c>
      <c r="M765" s="117" t="s">
        <v>83</v>
      </c>
      <c r="N765" s="117" t="s">
        <v>82</v>
      </c>
      <c r="O765" s="117" t="s">
        <v>94</v>
      </c>
      <c r="P765" s="119">
        <f>IF(INDIRECT("G765")="Mercado Shops","-",IF(INDIRECT("O765")="Clássico","11%",IF(INDIRECT("O765")="Premium","16%","-")))</f>
      </c>
      <c r="Q765" s="119">
        <f>IF(INDIRECT("G765")="Mercado Livre","-",IF(INDIRECT("O765")="Clássico","1.99%",IF(INDIRECT("O765")="Premium","11.99%","-")))</f>
      </c>
      <c r="R765" s="117" t="s">
        <v>1436</v>
      </c>
      <c r="S765" s="119" t="s">
        <v>84</v>
      </c>
    </row>
    <row r="766" ht="50.0" customHeight="true">
      <c r="A766" s="114" t="s">
        <v>2445</v>
      </c>
      <c r="B766" s="114"/>
      <c r="C766" s="115"/>
      <c r="D766" s="115" t="s">
        <v>2446</v>
      </c>
      <c r="E766" s="114" t="s">
        <v>69</v>
      </c>
      <c r="F766" s="116" t="n">
        <v>1.0</v>
      </c>
      <c r="G766" s="117" t="s">
        <v>70</v>
      </c>
      <c r="H766" s="116" t="n">
        <v>750.0</v>
      </c>
      <c r="I766" s="116" t="n">
        <v>650.0</v>
      </c>
      <c r="J766" s="117" t="s">
        <v>71</v>
      </c>
      <c r="K766" s="117" t="s">
        <v>72</v>
      </c>
      <c r="L766" s="118" t="s">
        <v>2447</v>
      </c>
      <c r="M766" s="117" t="s">
        <v>83</v>
      </c>
      <c r="N766" s="117" t="s">
        <v>82</v>
      </c>
      <c r="O766" s="117" t="s">
        <v>94</v>
      </c>
      <c r="P766" s="119">
        <f>IF(INDIRECT("G766")="Mercado Shops","-",IF(INDIRECT("O766")="Clássico","11.5%",IF(INDIRECT("O766")="Premium","16.5%","-")))</f>
      </c>
      <c r="Q766" s="119">
        <f>IF(INDIRECT("G766")="Mercado Livre","-",IF(INDIRECT("O766")="Clássico","1.99%",IF(INDIRECT("O766")="Premium","11.99%","-")))</f>
      </c>
      <c r="R766" s="117" t="s">
        <v>1436</v>
      </c>
      <c r="S766" s="119" t="s">
        <v>218</v>
      </c>
    </row>
    <row r="767" ht="50.0" customHeight="true">
      <c r="A767" s="114" t="s">
        <v>2448</v>
      </c>
      <c r="B767" s="114"/>
      <c r="C767" s="115"/>
      <c r="D767" s="115" t="s">
        <v>2449</v>
      </c>
      <c r="E767" s="114" t="s">
        <v>69</v>
      </c>
      <c r="F767" s="116" t="n">
        <v>1.0</v>
      </c>
      <c r="G767" s="117" t="s">
        <v>70</v>
      </c>
      <c r="H767" s="116" t="n">
        <v>399.0</v>
      </c>
      <c r="I767" s="116" t="n">
        <v>370.0</v>
      </c>
      <c r="J767" s="117" t="s">
        <v>71</v>
      </c>
      <c r="K767" s="117" t="s">
        <v>72</v>
      </c>
      <c r="L767" s="118" t="s">
        <v>2450</v>
      </c>
      <c r="M767" s="117" t="s">
        <v>83</v>
      </c>
      <c r="N767" s="117" t="s">
        <v>82</v>
      </c>
      <c r="O767" s="117" t="s">
        <v>94</v>
      </c>
      <c r="P767" s="119">
        <f>IF(INDIRECT("G767")="Mercado Shops","-",IF(INDIRECT("O767")="Clássico","11%",IF(INDIRECT("O767")="Premium","16%","-")))</f>
      </c>
      <c r="Q767" s="119">
        <f>IF(INDIRECT("G767")="Mercado Livre","-",IF(INDIRECT("O767")="Clássico","1.99%",IF(INDIRECT("O767")="Premium","11.99%","-")))</f>
      </c>
      <c r="R767" s="117" t="s">
        <v>1436</v>
      </c>
      <c r="S767" s="119" t="s">
        <v>84</v>
      </c>
    </row>
    <row r="768" ht="50.0" customHeight="true">
      <c r="A768" s="114" t="s">
        <v>2451</v>
      </c>
      <c r="B768" s="114"/>
      <c r="C768" s="115" t="s">
        <v>2452</v>
      </c>
      <c r="D768" s="115" t="s">
        <v>2453</v>
      </c>
      <c r="E768" s="114" t="s">
        <v>69</v>
      </c>
      <c r="F768" s="116" t="n">
        <v>1.0</v>
      </c>
      <c r="G768" s="117" t="s">
        <v>70</v>
      </c>
      <c r="H768" s="116" t="n">
        <v>399.0</v>
      </c>
      <c r="I768" s="116" t="n">
        <v>350.0</v>
      </c>
      <c r="J768" s="117" t="s">
        <v>71</v>
      </c>
      <c r="K768" s="117" t="s">
        <v>72</v>
      </c>
      <c r="L768" s="118" t="s">
        <v>2454</v>
      </c>
      <c r="M768" s="117" t="s">
        <v>83</v>
      </c>
      <c r="N768" s="117" t="s">
        <v>83</v>
      </c>
      <c r="O768" s="117" t="s">
        <v>94</v>
      </c>
      <c r="P768" s="119">
        <f>IF(INDIRECT("G768")="Mercado Shops","-",IF(INDIRECT("O768")="Clássico","11%",IF(INDIRECT("O768")="Premium","16%","-")))</f>
      </c>
      <c r="Q768" s="119">
        <f>IF(INDIRECT("G768")="Mercado Livre","-",IF(INDIRECT("O768")="Clássico","1.99%",IF(INDIRECT("O768")="Premium","11.99%","-")))</f>
      </c>
      <c r="R768" s="117" t="s">
        <v>1436</v>
      </c>
      <c r="S768" s="119" t="s">
        <v>84</v>
      </c>
    </row>
    <row r="769" ht="50.0" customHeight="true">
      <c r="A769" s="114" t="s">
        <v>2455</v>
      </c>
      <c r="B769" s="114"/>
      <c r="C769" s="114" t="s">
        <v>22</v>
      </c>
      <c r="D769" s="115" t="s">
        <v>2456</v>
      </c>
      <c r="E769" s="114" t="s">
        <v>69</v>
      </c>
      <c r="F769" s="119" t="s">
        <v>92</v>
      </c>
      <c r="G769" s="117" t="s">
        <v>70</v>
      </c>
      <c r="H769" s="116" t="n">
        <v>2800.0</v>
      </c>
      <c r="I769" s="116" t="n">
        <v>2500.0</v>
      </c>
      <c r="J769" s="117" t="s">
        <v>71</v>
      </c>
      <c r="K769" s="117" t="s">
        <v>72</v>
      </c>
      <c r="L769" s="118" t="s">
        <v>2457</v>
      </c>
      <c r="M769" s="117" t="s">
        <v>83</v>
      </c>
      <c r="N769" s="117" t="s">
        <v>82</v>
      </c>
      <c r="O769" s="117" t="s">
        <v>94</v>
      </c>
      <c r="P769" s="119">
        <f>IF(INDIRECT("G769")="Mercado Shops","-",IF(INDIRECT("O769")="Clássico","11%",IF(INDIRECT("O769")="Premium","16%","-")))</f>
      </c>
      <c r="Q769" s="119">
        <f>IF(INDIRECT("G769")="Mercado Livre","-",IF(INDIRECT("O769")="Clássico","1.99%",IF(INDIRECT("O769")="Premium","11.99%","-")))</f>
      </c>
      <c r="R769" s="117" t="s">
        <v>1436</v>
      </c>
      <c r="S769" s="119" t="s">
        <v>102</v>
      </c>
    </row>
    <row r="770" ht="50.0" customHeight="true">
      <c r="A770" s="114" t="s">
        <v>2455</v>
      </c>
      <c r="B770" s="114" t="s">
        <v>2458</v>
      </c>
      <c r="C770" s="115"/>
      <c r="D770" s="120">
        <f>"     "&amp;D769</f>
      </c>
      <c r="E770" s="114" t="s">
        <v>104</v>
      </c>
      <c r="F770" s="116" t="n">
        <v>1.0</v>
      </c>
      <c r="G770" s="119">
        <f>G769&amp;"     "</f>
      </c>
      <c r="H770" s="119">
        <f>H769</f>
      </c>
      <c r="I770" s="119">
        <f>I769</f>
      </c>
      <c r="J770" s="119">
        <f>J769</f>
      </c>
      <c r="K770" s="119">
        <f>K769&amp;"     "</f>
      </c>
      <c r="L770" s="120">
        <f>L769</f>
      </c>
      <c r="M770" s="119">
        <f>M769&amp;"     "</f>
      </c>
      <c r="N770" s="119">
        <f>N769&amp;"     "</f>
      </c>
      <c r="O770" s="119">
        <f>O769&amp;"     "</f>
      </c>
      <c r="P770" s="119">
        <f>P769</f>
      </c>
      <c r="Q770" s="119">
        <f>Q769</f>
      </c>
      <c r="R770" s="119">
        <f>R769&amp;"     "</f>
      </c>
      <c r="S770" s="119" t="s">
        <v>102</v>
      </c>
    </row>
    <row r="771" ht="50.0" customHeight="true">
      <c r="A771" s="114" t="s">
        <v>2459</v>
      </c>
      <c r="B771" s="114"/>
      <c r="C771" s="115"/>
      <c r="D771" s="115" t="s">
        <v>2460</v>
      </c>
      <c r="E771" s="114" t="s">
        <v>69</v>
      </c>
      <c r="F771" s="116" t="n">
        <v>1.0</v>
      </c>
      <c r="G771" s="117" t="s">
        <v>70</v>
      </c>
      <c r="H771" s="116" t="n">
        <v>550.0</v>
      </c>
      <c r="I771" s="116" t="n">
        <v>490.0</v>
      </c>
      <c r="J771" s="117" t="s">
        <v>71</v>
      </c>
      <c r="K771" s="117" t="s">
        <v>72</v>
      </c>
      <c r="L771" s="118" t="s">
        <v>2461</v>
      </c>
      <c r="M771" s="117" t="s">
        <v>83</v>
      </c>
      <c r="N771" s="117" t="s">
        <v>83</v>
      </c>
      <c r="O771" s="117" t="s">
        <v>94</v>
      </c>
      <c r="P771" s="119">
        <f>IF(INDIRECT("G771")="Mercado Shops","-",IF(INDIRECT("O771")="Clássico","11%",IF(INDIRECT("O771")="Premium","16%","-")))</f>
      </c>
      <c r="Q771" s="119">
        <f>IF(INDIRECT("G771")="Mercado Livre","-",IF(INDIRECT("O771")="Clássico","1.99%",IF(INDIRECT("O771")="Premium","11.99%","-")))</f>
      </c>
      <c r="R771" s="117" t="s">
        <v>1436</v>
      </c>
      <c r="S771" s="119" t="s">
        <v>84</v>
      </c>
    </row>
    <row r="772" ht="50.0" customHeight="true">
      <c r="A772" s="114" t="s">
        <v>2462</v>
      </c>
      <c r="B772" s="114"/>
      <c r="C772" s="114" t="s">
        <v>22</v>
      </c>
      <c r="D772" s="115" t="s">
        <v>2463</v>
      </c>
      <c r="E772" s="114" t="s">
        <v>69</v>
      </c>
      <c r="F772" s="119" t="s">
        <v>92</v>
      </c>
      <c r="G772" s="117" t="s">
        <v>70</v>
      </c>
      <c r="H772" s="116" t="n">
        <v>900.0</v>
      </c>
      <c r="I772" s="116" t="n">
        <v>800.0</v>
      </c>
      <c r="J772" s="117" t="s">
        <v>71</v>
      </c>
      <c r="K772" s="117" t="s">
        <v>72</v>
      </c>
      <c r="L772" s="118" t="s">
        <v>2464</v>
      </c>
      <c r="M772" s="117" t="s">
        <v>83</v>
      </c>
      <c r="N772" s="117" t="s">
        <v>83</v>
      </c>
      <c r="O772" s="117" t="s">
        <v>94</v>
      </c>
      <c r="P772" s="119">
        <f>IF(INDIRECT("G772")="Mercado Shops","-",IF(INDIRECT("O772")="Clássico","12%",IF(INDIRECT("O772")="Premium","17%","-")))</f>
      </c>
      <c r="Q772" s="119">
        <f>IF(INDIRECT("G772")="Mercado Livre","-",IF(INDIRECT("O772")="Clássico","1.99%",IF(INDIRECT("O772")="Premium","11.99%","-")))</f>
      </c>
      <c r="R772" s="117" t="s">
        <v>1436</v>
      </c>
      <c r="S772" s="119" t="s">
        <v>2465</v>
      </c>
    </row>
    <row r="773" ht="50.0" customHeight="true">
      <c r="A773" s="114" t="s">
        <v>2462</v>
      </c>
      <c r="B773" s="114" t="s">
        <v>2466</v>
      </c>
      <c r="C773" s="115"/>
      <c r="D773" s="120">
        <f>"     "&amp;D772</f>
      </c>
      <c r="E773" s="114" t="s">
        <v>2467</v>
      </c>
      <c r="F773" s="116" t="n">
        <v>1.0</v>
      </c>
      <c r="G773" s="119">
        <f>G772&amp;"     "</f>
      </c>
      <c r="H773" s="119">
        <f>H772</f>
      </c>
      <c r="I773" s="119">
        <f>I772</f>
      </c>
      <c r="J773" s="119">
        <f>J772</f>
      </c>
      <c r="K773" s="119">
        <f>K772&amp;"     "</f>
      </c>
      <c r="L773" s="120">
        <f>L772</f>
      </c>
      <c r="M773" s="119">
        <f>M772&amp;"     "</f>
      </c>
      <c r="N773" s="119">
        <f>N772&amp;"     "</f>
      </c>
      <c r="O773" s="119">
        <f>O772&amp;"     "</f>
      </c>
      <c r="P773" s="119">
        <f>P772</f>
      </c>
      <c r="Q773" s="119">
        <f>Q772</f>
      </c>
      <c r="R773" s="119">
        <f>R772&amp;"     "</f>
      </c>
      <c r="S773" s="119" t="s">
        <v>2465</v>
      </c>
    </row>
    <row r="774" ht="50.0" customHeight="true">
      <c r="A774" s="114" t="s">
        <v>2468</v>
      </c>
      <c r="B774" s="114"/>
      <c r="C774" s="115"/>
      <c r="D774" s="115" t="s">
        <v>2469</v>
      </c>
      <c r="E774" s="114" t="s">
        <v>69</v>
      </c>
      <c r="F774" s="116" t="n">
        <v>1.0</v>
      </c>
      <c r="G774" s="117" t="s">
        <v>70</v>
      </c>
      <c r="H774" s="116" t="n">
        <v>180.0</v>
      </c>
      <c r="I774" s="116" t="n">
        <v>140.0</v>
      </c>
      <c r="J774" s="117" t="s">
        <v>71</v>
      </c>
      <c r="K774" s="117" t="s">
        <v>72</v>
      </c>
      <c r="L774" s="118" t="s">
        <v>2470</v>
      </c>
      <c r="M774" s="117" t="s">
        <v>83</v>
      </c>
      <c r="N774" s="117" t="s">
        <v>83</v>
      </c>
      <c r="O774" s="117" t="s">
        <v>94</v>
      </c>
      <c r="P774" s="119">
        <f>IF(INDIRECT("G774")="Mercado Shops","-",IF(INDIRECT("O774")="Clássico","11%",IF(INDIRECT("O774")="Premium","16%","-")))</f>
      </c>
      <c r="Q774" s="119">
        <f>IF(INDIRECT("G774")="Mercado Livre","-",IF(INDIRECT("O774")="Clássico","1.99%",IF(INDIRECT("O774")="Premium","11.99%","-")))</f>
      </c>
      <c r="R774" s="117" t="s">
        <v>1436</v>
      </c>
      <c r="S774" s="119" t="s">
        <v>84</v>
      </c>
    </row>
    <row r="775" ht="50.0" customHeight="true">
      <c r="A775" s="114" t="s">
        <v>2471</v>
      </c>
      <c r="B775" s="114"/>
      <c r="C775" s="114" t="s">
        <v>22</v>
      </c>
      <c r="D775" s="115" t="s">
        <v>2472</v>
      </c>
      <c r="E775" s="114" t="s">
        <v>69</v>
      </c>
      <c r="F775" s="119" t="s">
        <v>92</v>
      </c>
      <c r="G775" s="117" t="s">
        <v>70</v>
      </c>
      <c r="H775" s="116" t="n">
        <v>10000.0</v>
      </c>
      <c r="I775" s="116" t="n">
        <v>10000.0</v>
      </c>
      <c r="J775" s="117" t="s">
        <v>152</v>
      </c>
      <c r="K775" s="117" t="s">
        <v>72</v>
      </c>
      <c r="L775" s="118" t="s">
        <v>2473</v>
      </c>
      <c r="M775" s="117" t="s">
        <v>83</v>
      </c>
      <c r="N775" s="117" t="s">
        <v>82</v>
      </c>
      <c r="O775" s="117" t="s">
        <v>94</v>
      </c>
      <c r="P775" s="119">
        <f>IF(INDIRECT("G775")="Mercado Shops","-",IF(INDIRECT("O775")="Clássico","11%",IF(INDIRECT("O775")="Premium","16%","-")))</f>
      </c>
      <c r="Q775" s="119">
        <f>IF(INDIRECT("G775")="Mercado Livre","-",IF(INDIRECT("O775")="Clássico","1.99%",IF(INDIRECT("O775")="Premium","11.99%","-")))</f>
      </c>
      <c r="R775" s="117" t="s">
        <v>1436</v>
      </c>
      <c r="S775" s="119" t="s">
        <v>102</v>
      </c>
    </row>
    <row r="776" ht="50.0" customHeight="true">
      <c r="A776" s="114" t="s">
        <v>2471</v>
      </c>
      <c r="B776" s="114" t="s">
        <v>2474</v>
      </c>
      <c r="C776" s="115"/>
      <c r="D776" s="120">
        <f>"     "&amp;D775</f>
      </c>
      <c r="E776" s="114" t="s">
        <v>405</v>
      </c>
      <c r="F776" s="116" t="n">
        <v>1.0</v>
      </c>
      <c r="G776" s="119">
        <f>G775&amp;"     "</f>
      </c>
      <c r="H776" s="119">
        <f>H775</f>
      </c>
      <c r="I776" s="119">
        <f>I775</f>
      </c>
      <c r="J776" s="119">
        <f>J775</f>
      </c>
      <c r="K776" s="119">
        <f>K775&amp;"     "</f>
      </c>
      <c r="L776" s="120">
        <f>L775</f>
      </c>
      <c r="M776" s="119">
        <f>M775&amp;"     "</f>
      </c>
      <c r="N776" s="119">
        <f>N775&amp;"     "</f>
      </c>
      <c r="O776" s="119">
        <f>O775&amp;"     "</f>
      </c>
      <c r="P776" s="119">
        <f>P775</f>
      </c>
      <c r="Q776" s="119">
        <f>Q775</f>
      </c>
      <c r="R776" s="119">
        <f>R775&amp;"     "</f>
      </c>
      <c r="S776" s="119" t="s">
        <v>102</v>
      </c>
    </row>
    <row r="777" ht="50.0" customHeight="true">
      <c r="A777" s="114" t="s">
        <v>2475</v>
      </c>
      <c r="B777" s="114"/>
      <c r="C777" s="114" t="s">
        <v>22</v>
      </c>
      <c r="D777" s="115" t="s">
        <v>2476</v>
      </c>
      <c r="E777" s="114" t="s">
        <v>69</v>
      </c>
      <c r="F777" s="119" t="s">
        <v>92</v>
      </c>
      <c r="G777" s="117" t="s">
        <v>70</v>
      </c>
      <c r="H777" s="116" t="n">
        <v>8900.0</v>
      </c>
      <c r="I777" s="116" t="n">
        <v>8400.0</v>
      </c>
      <c r="J777" s="117" t="s">
        <v>71</v>
      </c>
      <c r="K777" s="117" t="s">
        <v>72</v>
      </c>
      <c r="L777" s="118" t="s">
        <v>2477</v>
      </c>
      <c r="M777" s="117" t="s">
        <v>83</v>
      </c>
      <c r="N777" s="117" t="s">
        <v>82</v>
      </c>
      <c r="O777" s="117" t="s">
        <v>75</v>
      </c>
      <c r="P777" s="119">
        <f>IF(INDIRECT("G777")="Mercado Shops","-",IF(INDIRECT("O777")="Clássico","11%",IF(INDIRECT("O777")="Premium","16%","-")))</f>
      </c>
      <c r="Q777" s="119">
        <f>IF(INDIRECT("G777")="Mercado Livre","-",IF(INDIRECT("O777")="Clássico","1.99%",IF(INDIRECT("O777")="Premium","11.99%","-")))</f>
      </c>
      <c r="R777" s="117" t="s">
        <v>1436</v>
      </c>
      <c r="S777" s="119" t="s">
        <v>102</v>
      </c>
    </row>
    <row r="778" ht="50.0" customHeight="true">
      <c r="A778" s="114" t="s">
        <v>2475</v>
      </c>
      <c r="B778" s="114" t="s">
        <v>2478</v>
      </c>
      <c r="C778" s="115"/>
      <c r="D778" s="120">
        <f>"     "&amp;D777</f>
      </c>
      <c r="E778" s="114" t="s">
        <v>311</v>
      </c>
      <c r="F778" s="116" t="n">
        <v>1.0</v>
      </c>
      <c r="G778" s="119">
        <f>G777&amp;"     "</f>
      </c>
      <c r="H778" s="119">
        <f>H777</f>
      </c>
      <c r="I778" s="119">
        <f>I777</f>
      </c>
      <c r="J778" s="119">
        <f>J777</f>
      </c>
      <c r="K778" s="119">
        <f>K777&amp;"     "</f>
      </c>
      <c r="L778" s="120">
        <f>L777</f>
      </c>
      <c r="M778" s="119">
        <f>M777&amp;"     "</f>
      </c>
      <c r="N778" s="119">
        <f>N777&amp;"     "</f>
      </c>
      <c r="O778" s="119">
        <f>O777&amp;"     "</f>
      </c>
      <c r="P778" s="119">
        <f>P777</f>
      </c>
      <c r="Q778" s="119">
        <f>Q777</f>
      </c>
      <c r="R778" s="119">
        <f>R777&amp;"     "</f>
      </c>
      <c r="S778" s="119" t="s">
        <v>102</v>
      </c>
    </row>
    <row r="779" ht="50.0" customHeight="true">
      <c r="A779" s="114" t="s">
        <v>2479</v>
      </c>
      <c r="B779" s="114"/>
      <c r="C779" s="114" t="s">
        <v>22</v>
      </c>
      <c r="D779" s="115" t="s">
        <v>2480</v>
      </c>
      <c r="E779" s="114" t="s">
        <v>69</v>
      </c>
      <c r="F779" s="119" t="s">
        <v>92</v>
      </c>
      <c r="G779" s="117" t="s">
        <v>70</v>
      </c>
      <c r="H779" s="116" t="n">
        <v>10000.0</v>
      </c>
      <c r="I779" s="116" t="n">
        <v>10000.0</v>
      </c>
      <c r="J779" s="117" t="s">
        <v>152</v>
      </c>
      <c r="K779" s="117" t="s">
        <v>72</v>
      </c>
      <c r="L779" s="118" t="s">
        <v>2481</v>
      </c>
      <c r="M779" s="117" t="s">
        <v>74</v>
      </c>
      <c r="N779" s="117" t="s">
        <v>74</v>
      </c>
      <c r="O779" s="117" t="s">
        <v>75</v>
      </c>
      <c r="P779" s="119">
        <f>IF(INDIRECT("G779")="Mercado Shops","-",IF(INDIRECT("O779")="Clássico","11%",IF(INDIRECT("O779")="Premium","16%","-")))</f>
      </c>
      <c r="Q779" s="119">
        <f>IF(INDIRECT("G779")="Mercado Livre","-",IF(INDIRECT("O779")="Clássico","1.99%",IF(INDIRECT("O779")="Premium","11.99%","-")))</f>
      </c>
      <c r="R779" s="117" t="s">
        <v>1436</v>
      </c>
      <c r="S779" s="119" t="s">
        <v>102</v>
      </c>
    </row>
    <row r="780" ht="50.0" customHeight="true">
      <c r="A780" s="114" t="s">
        <v>2479</v>
      </c>
      <c r="B780" s="114" t="s">
        <v>2482</v>
      </c>
      <c r="C780" s="115"/>
      <c r="D780" s="120">
        <f>"     "&amp;D779</f>
      </c>
      <c r="E780" s="114" t="s">
        <v>2483</v>
      </c>
      <c r="F780" s="116" t="n">
        <v>1.0</v>
      </c>
      <c r="G780" s="119">
        <f>G779&amp;"     "</f>
      </c>
      <c r="H780" s="119">
        <f>H779</f>
      </c>
      <c r="I780" s="119">
        <f>I779</f>
      </c>
      <c r="J780" s="119">
        <f>J779</f>
      </c>
      <c r="K780" s="119">
        <f>K779&amp;"     "</f>
      </c>
      <c r="L780" s="120">
        <f>L779</f>
      </c>
      <c r="M780" s="119">
        <f>M779&amp;"     "</f>
      </c>
      <c r="N780" s="119">
        <f>N779&amp;"     "</f>
      </c>
      <c r="O780" s="119">
        <f>O779&amp;"     "</f>
      </c>
      <c r="P780" s="119">
        <f>P779</f>
      </c>
      <c r="Q780" s="119">
        <f>Q779</f>
      </c>
      <c r="R780" s="119">
        <f>R779&amp;"     "</f>
      </c>
      <c r="S780" s="119" t="s">
        <v>102</v>
      </c>
    </row>
    <row r="781" ht="50.0" customHeight="true">
      <c r="A781" s="114" t="s">
        <v>2484</v>
      </c>
      <c r="B781" s="114"/>
      <c r="C781" s="115" t="s">
        <v>2485</v>
      </c>
      <c r="D781" s="115" t="s">
        <v>2486</v>
      </c>
      <c r="E781" s="114" t="s">
        <v>69</v>
      </c>
      <c r="F781" s="116" t="n">
        <v>1.0</v>
      </c>
      <c r="G781" s="117" t="s">
        <v>70</v>
      </c>
      <c r="H781" s="116" t="n">
        <v>650.0</v>
      </c>
      <c r="I781" s="116" t="n">
        <v>599.0</v>
      </c>
      <c r="J781" s="117" t="s">
        <v>71</v>
      </c>
      <c r="K781" s="117" t="s">
        <v>72</v>
      </c>
      <c r="L781" s="118" t="s">
        <v>2487</v>
      </c>
      <c r="M781" s="117" t="s">
        <v>82</v>
      </c>
      <c r="N781" s="117" t="s">
        <v>83</v>
      </c>
      <c r="O781" s="117" t="s">
        <v>75</v>
      </c>
      <c r="P781" s="119">
        <f>IF(INDIRECT("G781")="Mercado Shops","-",IF(INDIRECT("O781")="Clássico","11%",IF(INDIRECT("O781")="Premium","16%","-")))</f>
      </c>
      <c r="Q781" s="119">
        <f>IF(INDIRECT("G781")="Mercado Livre","-",IF(INDIRECT("O781")="Clássico","1.99%",IF(INDIRECT("O781")="Premium","11.99%","-")))</f>
      </c>
      <c r="R781" s="117" t="s">
        <v>1436</v>
      </c>
      <c r="S781" s="119" t="s">
        <v>84</v>
      </c>
    </row>
    <row r="782" ht="50.0" customHeight="true">
      <c r="A782" s="114" t="s">
        <v>2488</v>
      </c>
      <c r="B782" s="114"/>
      <c r="C782" s="115"/>
      <c r="D782" s="115" t="s">
        <v>2489</v>
      </c>
      <c r="E782" s="114" t="s">
        <v>69</v>
      </c>
      <c r="F782" s="116" t="n">
        <v>1.0</v>
      </c>
      <c r="G782" s="117" t="s">
        <v>70</v>
      </c>
      <c r="H782" s="116" t="n">
        <v>485.0</v>
      </c>
      <c r="I782" s="116" t="n">
        <v>450.0</v>
      </c>
      <c r="J782" s="117" t="s">
        <v>71</v>
      </c>
      <c r="K782" s="117" t="s">
        <v>72</v>
      </c>
      <c r="L782" s="118" t="s">
        <v>2490</v>
      </c>
      <c r="M782" s="117" t="s">
        <v>83</v>
      </c>
      <c r="N782" s="117" t="s">
        <v>82</v>
      </c>
      <c r="O782" s="117" t="s">
        <v>94</v>
      </c>
      <c r="P782" s="119">
        <f>IF(INDIRECT("G782")="Mercado Shops","-",IF(INDIRECT("O782")="Clássico","11%",IF(INDIRECT("O782")="Premium","16%","-")))</f>
      </c>
      <c r="Q782" s="119">
        <f>IF(INDIRECT("G782")="Mercado Livre","-",IF(INDIRECT("O782")="Clássico","1.99%",IF(INDIRECT("O782")="Premium","11.99%","-")))</f>
      </c>
      <c r="R782" s="117" t="s">
        <v>1436</v>
      </c>
      <c r="S782" s="119" t="s">
        <v>84</v>
      </c>
    </row>
    <row r="783" ht="50.0" customHeight="true">
      <c r="A783" s="114" t="s">
        <v>2491</v>
      </c>
      <c r="B783" s="114"/>
      <c r="C783" s="115"/>
      <c r="D783" s="115" t="s">
        <v>2492</v>
      </c>
      <c r="E783" s="114" t="s">
        <v>69</v>
      </c>
      <c r="F783" s="116" t="n">
        <v>1.0</v>
      </c>
      <c r="G783" s="117" t="s">
        <v>70</v>
      </c>
      <c r="H783" s="116" t="n">
        <v>380.0</v>
      </c>
      <c r="I783" s="116" t="n">
        <v>350.0</v>
      </c>
      <c r="J783" s="117" t="s">
        <v>71</v>
      </c>
      <c r="K783" s="117" t="s">
        <v>72</v>
      </c>
      <c r="L783" s="118" t="s">
        <v>2493</v>
      </c>
      <c r="M783" s="117" t="s">
        <v>83</v>
      </c>
      <c r="N783" s="117" t="s">
        <v>82</v>
      </c>
      <c r="O783" s="117" t="s">
        <v>94</v>
      </c>
      <c r="P783" s="119">
        <f>IF(INDIRECT("G783")="Mercado Shops","-",IF(INDIRECT("O783")="Clássico","11%",IF(INDIRECT("O783")="Premium","16%","-")))</f>
      </c>
      <c r="Q783" s="119">
        <f>IF(INDIRECT("G783")="Mercado Livre","-",IF(INDIRECT("O783")="Clássico","1.99%",IF(INDIRECT("O783")="Premium","11.99%","-")))</f>
      </c>
      <c r="R783" s="117" t="s">
        <v>1436</v>
      </c>
      <c r="S783" s="119" t="s">
        <v>84</v>
      </c>
    </row>
    <row r="784" ht="50.0" customHeight="true">
      <c r="A784" s="114" t="s">
        <v>2494</v>
      </c>
      <c r="B784" s="114"/>
      <c r="C784" s="115"/>
      <c r="D784" s="115" t="s">
        <v>2495</v>
      </c>
      <c r="E784" s="114" t="s">
        <v>69</v>
      </c>
      <c r="F784" s="116" t="n">
        <v>1.0</v>
      </c>
      <c r="G784" s="117" t="s">
        <v>70</v>
      </c>
      <c r="H784" s="116" t="n">
        <v>330.0</v>
      </c>
      <c r="I784" s="116" t="n">
        <v>290.0</v>
      </c>
      <c r="J784" s="117" t="s">
        <v>71</v>
      </c>
      <c r="K784" s="117" t="s">
        <v>72</v>
      </c>
      <c r="L784" s="118" t="s">
        <v>2496</v>
      </c>
      <c r="M784" s="117" t="s">
        <v>83</v>
      </c>
      <c r="N784" s="117" t="s">
        <v>82</v>
      </c>
      <c r="O784" s="117" t="s">
        <v>94</v>
      </c>
      <c r="P784" s="119">
        <f>IF(INDIRECT("G784")="Mercado Shops","-",IF(INDIRECT("O784")="Clássico","11%",IF(INDIRECT("O784")="Premium","16%","-")))</f>
      </c>
      <c r="Q784" s="119">
        <f>IF(INDIRECT("G784")="Mercado Livre","-",IF(INDIRECT("O784")="Clássico","1.99%",IF(INDIRECT("O784")="Premium","11.99%","-")))</f>
      </c>
      <c r="R784" s="117" t="s">
        <v>1436</v>
      </c>
      <c r="S784" s="119" t="s">
        <v>84</v>
      </c>
    </row>
    <row r="785" ht="50.0" customHeight="true">
      <c r="A785" s="114" t="s">
        <v>2497</v>
      </c>
      <c r="B785" s="114"/>
      <c r="C785" s="115"/>
      <c r="D785" s="115" t="s">
        <v>2498</v>
      </c>
      <c r="E785" s="114" t="s">
        <v>69</v>
      </c>
      <c r="F785" s="116" t="n">
        <v>1.0</v>
      </c>
      <c r="G785" s="117" t="s">
        <v>70</v>
      </c>
      <c r="H785" s="116" t="n">
        <v>2500.0</v>
      </c>
      <c r="I785" s="116" t="n">
        <v>2300.0</v>
      </c>
      <c r="J785" s="117" t="s">
        <v>71</v>
      </c>
      <c r="K785" s="117" t="s">
        <v>72</v>
      </c>
      <c r="L785" s="118" t="s">
        <v>2499</v>
      </c>
      <c r="M785" s="117" t="s">
        <v>83</v>
      </c>
      <c r="N785" s="117" t="s">
        <v>82</v>
      </c>
      <c r="O785" s="117" t="s">
        <v>94</v>
      </c>
      <c r="P785" s="119">
        <f>IF(INDIRECT("G785")="Mercado Shops","-",IF(INDIRECT("O785")="Clássico","11%",IF(INDIRECT("O785")="Premium","16%","-")))</f>
      </c>
      <c r="Q785" s="119">
        <f>IF(INDIRECT("G785")="Mercado Livre","-",IF(INDIRECT("O785")="Clássico","1.99%",IF(INDIRECT("O785")="Premium","11.99%","-")))</f>
      </c>
      <c r="R785" s="117" t="s">
        <v>1436</v>
      </c>
      <c r="S785" s="119" t="s">
        <v>84</v>
      </c>
    </row>
    <row r="786" ht="50.0" customHeight="true">
      <c r="A786" s="114" t="s">
        <v>2500</v>
      </c>
      <c r="B786" s="114"/>
      <c r="C786" s="115"/>
      <c r="D786" s="115" t="s">
        <v>2501</v>
      </c>
      <c r="E786" s="114" t="s">
        <v>69</v>
      </c>
      <c r="F786" s="116" t="n">
        <v>1.0</v>
      </c>
      <c r="G786" s="117" t="s">
        <v>70</v>
      </c>
      <c r="H786" s="116" t="n">
        <v>1630.0</v>
      </c>
      <c r="I786" s="116" t="n">
        <v>1550.0</v>
      </c>
      <c r="J786" s="117" t="s">
        <v>71</v>
      </c>
      <c r="K786" s="117" t="s">
        <v>72</v>
      </c>
      <c r="L786" s="118" t="s">
        <v>2502</v>
      </c>
      <c r="M786" s="117" t="s">
        <v>74</v>
      </c>
      <c r="N786" s="117" t="s">
        <v>74</v>
      </c>
      <c r="O786" s="117" t="s">
        <v>94</v>
      </c>
      <c r="P786" s="119">
        <f>IF(INDIRECT("G786")="Mercado Shops","-",IF(INDIRECT("O786")="Clássico","11%",IF(INDIRECT("O786")="Premium","16%","-")))</f>
      </c>
      <c r="Q786" s="119">
        <f>IF(INDIRECT("G786")="Mercado Livre","-",IF(INDIRECT("O786")="Clássico","1.99%",IF(INDIRECT("O786")="Premium","11.99%","-")))</f>
      </c>
      <c r="R786" s="117" t="s">
        <v>1436</v>
      </c>
      <c r="S786" s="119" t="s">
        <v>84</v>
      </c>
    </row>
    <row r="787" ht="50.0" customHeight="true">
      <c r="A787" s="114" t="s">
        <v>2503</v>
      </c>
      <c r="B787" s="114"/>
      <c r="C787" s="115"/>
      <c r="D787" s="115" t="s">
        <v>2504</v>
      </c>
      <c r="E787" s="114" t="s">
        <v>69</v>
      </c>
      <c r="F787" s="116" t="n">
        <v>1.0</v>
      </c>
      <c r="G787" s="117" t="s">
        <v>70</v>
      </c>
      <c r="H787" s="116" t="n">
        <v>10000.0</v>
      </c>
      <c r="I787" s="116" t="n">
        <v>10000.0</v>
      </c>
      <c r="J787" s="117" t="s">
        <v>152</v>
      </c>
      <c r="K787" s="117" t="s">
        <v>72</v>
      </c>
      <c r="L787" s="118" t="s">
        <v>2505</v>
      </c>
      <c r="M787" s="117" t="s">
        <v>83</v>
      </c>
      <c r="N787" s="117" t="s">
        <v>82</v>
      </c>
      <c r="O787" s="117" t="s">
        <v>94</v>
      </c>
      <c r="P787" s="119">
        <f>IF(INDIRECT("G787")="Mercado Shops","-",IF(INDIRECT("O787")="Clássico","11%",IF(INDIRECT("O787")="Premium","16%","-")))</f>
      </c>
      <c r="Q787" s="119">
        <f>IF(INDIRECT("G787")="Mercado Livre","-",IF(INDIRECT("O787")="Clássico","1.99%",IF(INDIRECT("O787")="Premium","11.99%","-")))</f>
      </c>
      <c r="R787" s="117" t="s">
        <v>1436</v>
      </c>
      <c r="S787" s="119" t="s">
        <v>84</v>
      </c>
    </row>
    <row r="788" ht="50.0" customHeight="true">
      <c r="A788" s="114" t="s">
        <v>2506</v>
      </c>
      <c r="B788" s="114"/>
      <c r="C788" s="115"/>
      <c r="D788" s="115" t="s">
        <v>2507</v>
      </c>
      <c r="E788" s="114" t="s">
        <v>69</v>
      </c>
      <c r="F788" s="116" t="n">
        <v>1.0</v>
      </c>
      <c r="G788" s="117" t="s">
        <v>70</v>
      </c>
      <c r="H788" s="116" t="n">
        <v>1990.0</v>
      </c>
      <c r="I788" s="116" t="n">
        <v>1850.0</v>
      </c>
      <c r="J788" s="117" t="s">
        <v>71</v>
      </c>
      <c r="K788" s="117" t="s">
        <v>72</v>
      </c>
      <c r="L788" s="118" t="s">
        <v>2508</v>
      </c>
      <c r="M788" s="117" t="s">
        <v>74</v>
      </c>
      <c r="N788" s="117" t="s">
        <v>74</v>
      </c>
      <c r="O788" s="117" t="s">
        <v>94</v>
      </c>
      <c r="P788" s="119">
        <f>IF(INDIRECT("G788")="Mercado Shops","-",IF(INDIRECT("O788")="Clássico","11%",IF(INDIRECT("O788")="Premium","16%","-")))</f>
      </c>
      <c r="Q788" s="119">
        <f>IF(INDIRECT("G788")="Mercado Livre","-",IF(INDIRECT("O788")="Clássico","1.99%",IF(INDIRECT("O788")="Premium","11.99%","-")))</f>
      </c>
      <c r="R788" s="117" t="s">
        <v>1436</v>
      </c>
      <c r="S788" s="119" t="s">
        <v>84</v>
      </c>
    </row>
    <row r="789" ht="50.0" customHeight="true">
      <c r="A789" s="114" t="s">
        <v>2509</v>
      </c>
      <c r="B789" s="114"/>
      <c r="C789" s="115"/>
      <c r="D789" s="115" t="s">
        <v>2510</v>
      </c>
      <c r="E789" s="114" t="s">
        <v>69</v>
      </c>
      <c r="F789" s="116" t="n">
        <v>1.0</v>
      </c>
      <c r="G789" s="117" t="s">
        <v>70</v>
      </c>
      <c r="H789" s="116" t="n">
        <v>390.0</v>
      </c>
      <c r="I789" s="116" t="n">
        <v>330.0</v>
      </c>
      <c r="J789" s="117" t="s">
        <v>71</v>
      </c>
      <c r="K789" s="117" t="s">
        <v>72</v>
      </c>
      <c r="L789" s="118" t="s">
        <v>2511</v>
      </c>
      <c r="M789" s="117" t="s">
        <v>83</v>
      </c>
      <c r="N789" s="117" t="s">
        <v>82</v>
      </c>
      <c r="O789" s="117" t="s">
        <v>94</v>
      </c>
      <c r="P789" s="119">
        <f>IF(INDIRECT("G789")="Mercado Shops","-",IF(INDIRECT("O789")="Clássico","11%",IF(INDIRECT("O789")="Premium","16%","-")))</f>
      </c>
      <c r="Q789" s="119">
        <f>IF(INDIRECT("G789")="Mercado Livre","-",IF(INDIRECT("O789")="Clássico","1.99%",IF(INDIRECT("O789")="Premium","11.99%","-")))</f>
      </c>
      <c r="R789" s="117" t="s">
        <v>1436</v>
      </c>
      <c r="S789" s="119" t="s">
        <v>84</v>
      </c>
    </row>
    <row r="790" ht="50.0" customHeight="true">
      <c r="A790" s="114" t="s">
        <v>2512</v>
      </c>
      <c r="B790" s="114"/>
      <c r="C790" s="115"/>
      <c r="D790" s="115" t="s">
        <v>2513</v>
      </c>
      <c r="E790" s="114" t="s">
        <v>69</v>
      </c>
      <c r="F790" s="116" t="n">
        <v>1.0</v>
      </c>
      <c r="G790" s="117" t="s">
        <v>70</v>
      </c>
      <c r="H790" s="116" t="n">
        <v>240.0</v>
      </c>
      <c r="I790" s="116" t="n">
        <v>220.0</v>
      </c>
      <c r="J790" s="117" t="s">
        <v>71</v>
      </c>
      <c r="K790" s="117" t="s">
        <v>72</v>
      </c>
      <c r="L790" s="118" t="s">
        <v>2514</v>
      </c>
      <c r="M790" s="117" t="s">
        <v>83</v>
      </c>
      <c r="N790" s="117" t="s">
        <v>82</v>
      </c>
      <c r="O790" s="117" t="s">
        <v>94</v>
      </c>
      <c r="P790" s="119">
        <f>IF(INDIRECT("G790")="Mercado Shops","-",IF(INDIRECT("O790")="Clássico","11%",IF(INDIRECT("O790")="Premium","16%","-")))</f>
      </c>
      <c r="Q790" s="119">
        <f>IF(INDIRECT("G790")="Mercado Livre","-",IF(INDIRECT("O790")="Clássico","1.99%",IF(INDIRECT("O790")="Premium","11.99%","-")))</f>
      </c>
      <c r="R790" s="117" t="s">
        <v>1436</v>
      </c>
      <c r="S790" s="119" t="s">
        <v>84</v>
      </c>
    </row>
    <row r="791" ht="50.0" customHeight="true">
      <c r="A791" s="114" t="s">
        <v>2515</v>
      </c>
      <c r="B791" s="114"/>
      <c r="C791" s="115"/>
      <c r="D791" s="115" t="s">
        <v>2516</v>
      </c>
      <c r="E791" s="114" t="s">
        <v>69</v>
      </c>
      <c r="F791" s="116" t="n">
        <v>1.0</v>
      </c>
      <c r="G791" s="117" t="s">
        <v>70</v>
      </c>
      <c r="H791" s="116" t="n">
        <v>265.0</v>
      </c>
      <c r="I791" s="116" t="n">
        <v>210.0</v>
      </c>
      <c r="J791" s="117" t="s">
        <v>71</v>
      </c>
      <c r="K791" s="117" t="s">
        <v>72</v>
      </c>
      <c r="L791" s="118" t="s">
        <v>2517</v>
      </c>
      <c r="M791" s="117" t="s">
        <v>83</v>
      </c>
      <c r="N791" s="117" t="s">
        <v>82</v>
      </c>
      <c r="O791" s="117" t="s">
        <v>94</v>
      </c>
      <c r="P791" s="119">
        <f>IF(INDIRECT("G791")="Mercado Shops","-",IF(INDIRECT("O791")="Clássico","11%",IF(INDIRECT("O791")="Premium","16%","-")))</f>
      </c>
      <c r="Q791" s="119">
        <f>IF(INDIRECT("G791")="Mercado Livre","-",IF(INDIRECT("O791")="Clássico","1.99%",IF(INDIRECT("O791")="Premium","11.99%","-")))</f>
      </c>
      <c r="R791" s="117" t="s">
        <v>1436</v>
      </c>
      <c r="S791" s="119" t="s">
        <v>84</v>
      </c>
    </row>
    <row r="792" ht="50.0" customHeight="true">
      <c r="A792" s="114" t="s">
        <v>2518</v>
      </c>
      <c r="B792" s="114"/>
      <c r="C792" s="115"/>
      <c r="D792" s="115" t="s">
        <v>2519</v>
      </c>
      <c r="E792" s="114" t="s">
        <v>69</v>
      </c>
      <c r="F792" s="116" t="n">
        <v>1.0</v>
      </c>
      <c r="G792" s="117" t="s">
        <v>70</v>
      </c>
      <c r="H792" s="116" t="n">
        <v>285.0</v>
      </c>
      <c r="I792" s="116" t="n">
        <v>265.0</v>
      </c>
      <c r="J792" s="117" t="s">
        <v>71</v>
      </c>
      <c r="K792" s="117" t="s">
        <v>72</v>
      </c>
      <c r="L792" s="118" t="s">
        <v>2520</v>
      </c>
      <c r="M792" s="117" t="s">
        <v>83</v>
      </c>
      <c r="N792" s="117" t="s">
        <v>82</v>
      </c>
      <c r="O792" s="117" t="s">
        <v>94</v>
      </c>
      <c r="P792" s="119">
        <f>IF(INDIRECT("G792")="Mercado Shops","-",IF(INDIRECT("O792")="Clássico","11%",IF(INDIRECT("O792")="Premium","16%","-")))</f>
      </c>
      <c r="Q792" s="119">
        <f>IF(INDIRECT("G792")="Mercado Livre","-",IF(INDIRECT("O792")="Clássico","1.99%",IF(INDIRECT("O792")="Premium","11.99%","-")))</f>
      </c>
      <c r="R792" s="117" t="s">
        <v>1436</v>
      </c>
      <c r="S792" s="119" t="s">
        <v>84</v>
      </c>
    </row>
    <row r="793" ht="50.0" customHeight="true">
      <c r="A793" s="114" t="s">
        <v>2521</v>
      </c>
      <c r="B793" s="114"/>
      <c r="C793" s="115"/>
      <c r="D793" s="115" t="s">
        <v>2522</v>
      </c>
      <c r="E793" s="114" t="s">
        <v>69</v>
      </c>
      <c r="F793" s="116" t="n">
        <v>1.0</v>
      </c>
      <c r="G793" s="117" t="s">
        <v>70</v>
      </c>
      <c r="H793" s="116" t="n">
        <v>485.0</v>
      </c>
      <c r="I793" s="116" t="n">
        <v>430.0</v>
      </c>
      <c r="J793" s="117" t="s">
        <v>71</v>
      </c>
      <c r="K793" s="117" t="s">
        <v>72</v>
      </c>
      <c r="L793" s="118" t="s">
        <v>2523</v>
      </c>
      <c r="M793" s="117" t="s">
        <v>74</v>
      </c>
      <c r="N793" s="117" t="s">
        <v>74</v>
      </c>
      <c r="O793" s="117" t="s">
        <v>94</v>
      </c>
      <c r="P793" s="119">
        <f>IF(INDIRECT("G793")="Mercado Shops","-",IF(INDIRECT("O793")="Clássico","11%",IF(INDIRECT("O793")="Premium","16%","-")))</f>
      </c>
      <c r="Q793" s="119">
        <f>IF(INDIRECT("G793")="Mercado Livre","-",IF(INDIRECT("O793")="Clássico","1.99%",IF(INDIRECT("O793")="Premium","11.99%","-")))</f>
      </c>
      <c r="R793" s="117" t="s">
        <v>1436</v>
      </c>
      <c r="S793" s="119" t="s">
        <v>84</v>
      </c>
    </row>
    <row r="794" ht="50.0" customHeight="true">
      <c r="A794" s="114" t="s">
        <v>2524</v>
      </c>
      <c r="B794" s="114"/>
      <c r="C794" s="114" t="s">
        <v>22</v>
      </c>
      <c r="D794" s="115" t="s">
        <v>2525</v>
      </c>
      <c r="E794" s="114" t="s">
        <v>69</v>
      </c>
      <c r="F794" s="119" t="s">
        <v>92</v>
      </c>
      <c r="G794" s="117" t="s">
        <v>70</v>
      </c>
      <c r="H794" s="116" t="n">
        <v>10000.0</v>
      </c>
      <c r="I794" s="116" t="n">
        <v>10000.0</v>
      </c>
      <c r="J794" s="117" t="s">
        <v>71</v>
      </c>
      <c r="K794" s="117" t="s">
        <v>72</v>
      </c>
      <c r="L794" s="118" t="s">
        <v>2526</v>
      </c>
      <c r="M794" s="117" t="s">
        <v>83</v>
      </c>
      <c r="N794" s="117" t="s">
        <v>82</v>
      </c>
      <c r="O794" s="117" t="s">
        <v>94</v>
      </c>
      <c r="P794" s="119">
        <f>IF(INDIRECT("G794")="Mercado Shops","-",IF(INDIRECT("O794")="Clássico","11%",IF(INDIRECT("O794")="Premium","16%","-")))</f>
      </c>
      <c r="Q794" s="119">
        <f>IF(INDIRECT("G794")="Mercado Livre","-",IF(INDIRECT("O794")="Clássico","1.99%",IF(INDIRECT("O794")="Premium","11.99%","-")))</f>
      </c>
      <c r="R794" s="117" t="s">
        <v>1436</v>
      </c>
      <c r="S794" s="119" t="s">
        <v>102</v>
      </c>
    </row>
    <row r="795" ht="50.0" customHeight="true">
      <c r="A795" s="114" t="s">
        <v>2524</v>
      </c>
      <c r="B795" s="114" t="s">
        <v>2527</v>
      </c>
      <c r="C795" s="115"/>
      <c r="D795" s="120">
        <f>"     "&amp;D794</f>
      </c>
      <c r="E795" s="114" t="s">
        <v>104</v>
      </c>
      <c r="F795" s="116" t="n">
        <v>1.0</v>
      </c>
      <c r="G795" s="119">
        <f>G794&amp;"     "</f>
      </c>
      <c r="H795" s="119">
        <f>H794</f>
      </c>
      <c r="I795" s="119">
        <f>I794</f>
      </c>
      <c r="J795" s="119">
        <f>J794</f>
      </c>
      <c r="K795" s="119">
        <f>K794&amp;"     "</f>
      </c>
      <c r="L795" s="120">
        <f>L794</f>
      </c>
      <c r="M795" s="119">
        <f>M794&amp;"     "</f>
      </c>
      <c r="N795" s="119">
        <f>N794&amp;"     "</f>
      </c>
      <c r="O795" s="119">
        <f>O794&amp;"     "</f>
      </c>
      <c r="P795" s="119">
        <f>P794</f>
      </c>
      <c r="Q795" s="119">
        <f>Q794</f>
      </c>
      <c r="R795" s="119">
        <f>R794&amp;"     "</f>
      </c>
      <c r="S795" s="119" t="s">
        <v>102</v>
      </c>
    </row>
    <row r="796" ht="50.0" customHeight="true">
      <c r="A796" s="114" t="s">
        <v>2528</v>
      </c>
      <c r="B796" s="114"/>
      <c r="C796" s="115"/>
      <c r="D796" s="115" t="s">
        <v>2529</v>
      </c>
      <c r="E796" s="114" t="s">
        <v>69</v>
      </c>
      <c r="F796" s="116" t="n">
        <v>1.0</v>
      </c>
      <c r="G796" s="117" t="s">
        <v>70</v>
      </c>
      <c r="H796" s="116" t="n">
        <v>700.0</v>
      </c>
      <c r="I796" s="116" t="n">
        <v>600.0</v>
      </c>
      <c r="J796" s="117" t="s">
        <v>71</v>
      </c>
      <c r="K796" s="117" t="s">
        <v>72</v>
      </c>
      <c r="L796" s="118" t="s">
        <v>2530</v>
      </c>
      <c r="M796" s="117" t="s">
        <v>83</v>
      </c>
      <c r="N796" s="117" t="s">
        <v>82</v>
      </c>
      <c r="O796" s="117" t="s">
        <v>94</v>
      </c>
      <c r="P796" s="119">
        <f>IF(INDIRECT("G796")="Mercado Shops","-",IF(INDIRECT("O796")="Clássico","11.5%",IF(INDIRECT("O796")="Premium","16.5%","-")))</f>
      </c>
      <c r="Q796" s="119">
        <f>IF(INDIRECT("G796")="Mercado Livre","-",IF(INDIRECT("O796")="Clássico","1.99%",IF(INDIRECT("O796")="Premium","11.99%","-")))</f>
      </c>
      <c r="R796" s="117" t="s">
        <v>1436</v>
      </c>
      <c r="S796" s="119" t="s">
        <v>218</v>
      </c>
    </row>
    <row r="797" ht="50.0" customHeight="true">
      <c r="A797" s="114" t="s">
        <v>2531</v>
      </c>
      <c r="B797" s="114"/>
      <c r="C797" s="115"/>
      <c r="D797" s="115" t="s">
        <v>2532</v>
      </c>
      <c r="E797" s="114" t="s">
        <v>69</v>
      </c>
      <c r="F797" s="116" t="n">
        <v>1.0</v>
      </c>
      <c r="G797" s="117" t="s">
        <v>70</v>
      </c>
      <c r="H797" s="116" t="n">
        <v>299.0</v>
      </c>
      <c r="I797" s="116" t="n">
        <v>275.0</v>
      </c>
      <c r="J797" s="117" t="s">
        <v>71</v>
      </c>
      <c r="K797" s="117" t="s">
        <v>72</v>
      </c>
      <c r="L797" s="118" t="s">
        <v>2533</v>
      </c>
      <c r="M797" s="117" t="s">
        <v>83</v>
      </c>
      <c r="N797" s="117" t="s">
        <v>82</v>
      </c>
      <c r="O797" s="117" t="s">
        <v>94</v>
      </c>
      <c r="P797" s="119">
        <f>IF(INDIRECT("G797")="Mercado Shops","-",IF(INDIRECT("O797")="Clássico","11.5%",IF(INDIRECT("O797")="Premium","16.5%","-")))</f>
      </c>
      <c r="Q797" s="119">
        <f>IF(INDIRECT("G797")="Mercado Livre","-",IF(INDIRECT("O797")="Clássico","1.99%",IF(INDIRECT("O797")="Premium","11.99%","-")))</f>
      </c>
      <c r="R797" s="117" t="s">
        <v>1436</v>
      </c>
      <c r="S797" s="119" t="s">
        <v>218</v>
      </c>
    </row>
    <row r="798" ht="50.0" customHeight="true">
      <c r="A798" s="114" t="s">
        <v>2534</v>
      </c>
      <c r="B798" s="114"/>
      <c r="C798" s="115"/>
      <c r="D798" s="115" t="s">
        <v>2535</v>
      </c>
      <c r="E798" s="114" t="s">
        <v>69</v>
      </c>
      <c r="F798" s="116" t="n">
        <v>1.0</v>
      </c>
      <c r="G798" s="117" t="s">
        <v>70</v>
      </c>
      <c r="H798" s="116" t="n">
        <v>3850.0</v>
      </c>
      <c r="I798" s="116" t="n">
        <v>3650.0</v>
      </c>
      <c r="J798" s="117" t="s">
        <v>71</v>
      </c>
      <c r="K798" s="117" t="s">
        <v>72</v>
      </c>
      <c r="L798" s="118" t="s">
        <v>2536</v>
      </c>
      <c r="M798" s="117" t="s">
        <v>83</v>
      </c>
      <c r="N798" s="117" t="s">
        <v>82</v>
      </c>
      <c r="O798" s="117" t="s">
        <v>94</v>
      </c>
      <c r="P798" s="119">
        <f>IF(INDIRECT("G798")="Mercado Shops","-",IF(INDIRECT("O798")="Clássico","11.5%",IF(INDIRECT("O798")="Premium","16.5%","-")))</f>
      </c>
      <c r="Q798" s="119">
        <f>IF(INDIRECT("G798")="Mercado Livre","-",IF(INDIRECT("O798")="Clássico","1.99%",IF(INDIRECT("O798")="Premium","11.99%","-")))</f>
      </c>
      <c r="R798" s="117" t="s">
        <v>1436</v>
      </c>
      <c r="S798" s="119" t="s">
        <v>218</v>
      </c>
    </row>
    <row r="799" ht="50.0" customHeight="true">
      <c r="A799" s="114" t="s">
        <v>2537</v>
      </c>
      <c r="B799" s="114"/>
      <c r="C799" s="114" t="s">
        <v>22</v>
      </c>
      <c r="D799" s="115" t="s">
        <v>2538</v>
      </c>
      <c r="E799" s="114" t="s">
        <v>69</v>
      </c>
      <c r="F799" s="119" t="s">
        <v>92</v>
      </c>
      <c r="G799" s="117" t="s">
        <v>70</v>
      </c>
      <c r="H799" s="116" t="n">
        <v>750.0</v>
      </c>
      <c r="I799" s="116" t="n">
        <v>650.0</v>
      </c>
      <c r="J799" s="117" t="s">
        <v>71</v>
      </c>
      <c r="K799" s="117" t="s">
        <v>72</v>
      </c>
      <c r="L799" s="118" t="s">
        <v>2539</v>
      </c>
      <c r="M799" s="117" t="s">
        <v>83</v>
      </c>
      <c r="N799" s="117" t="s">
        <v>82</v>
      </c>
      <c r="O799" s="117" t="s">
        <v>94</v>
      </c>
      <c r="P799" s="119">
        <f>IF(INDIRECT("G799")="Mercado Shops","-",IF(INDIRECT("O799")="Clássico","13%",IF(INDIRECT("O799")="Premium","18%","-")))</f>
      </c>
      <c r="Q799" s="119">
        <f>IF(INDIRECT("G799")="Mercado Livre","-",IF(INDIRECT("O799")="Clássico","1.99%",IF(INDIRECT("O799")="Premium","11.99%","-")))</f>
      </c>
      <c r="R799" s="117" t="s">
        <v>1436</v>
      </c>
      <c r="S799" s="119" t="s">
        <v>95</v>
      </c>
    </row>
    <row r="800" ht="50.0" customHeight="true">
      <c r="A800" s="114" t="s">
        <v>2537</v>
      </c>
      <c r="B800" s="114" t="s">
        <v>2540</v>
      </c>
      <c r="C800" s="115"/>
      <c r="D800" s="120">
        <f>"     "&amp;D799</f>
      </c>
      <c r="E800" s="114" t="s">
        <v>405</v>
      </c>
      <c r="F800" s="116" t="n">
        <v>1.0</v>
      </c>
      <c r="G800" s="119">
        <f>G799&amp;"     "</f>
      </c>
      <c r="H800" s="119">
        <f>H799</f>
      </c>
      <c r="I800" s="119">
        <f>I799</f>
      </c>
      <c r="J800" s="119">
        <f>J799</f>
      </c>
      <c r="K800" s="119">
        <f>K799&amp;"     "</f>
      </c>
      <c r="L800" s="120">
        <f>L799</f>
      </c>
      <c r="M800" s="119">
        <f>M799&amp;"     "</f>
      </c>
      <c r="N800" s="119">
        <f>N799&amp;"     "</f>
      </c>
      <c r="O800" s="119">
        <f>O799&amp;"     "</f>
      </c>
      <c r="P800" s="119">
        <f>P799</f>
      </c>
      <c r="Q800" s="119">
        <f>Q799</f>
      </c>
      <c r="R800" s="119">
        <f>R799&amp;"     "</f>
      </c>
      <c r="S800" s="119" t="s">
        <v>95</v>
      </c>
    </row>
    <row r="801" ht="50.0" customHeight="true">
      <c r="A801" s="114" t="s">
        <v>2541</v>
      </c>
      <c r="B801" s="114"/>
      <c r="C801" s="114" t="s">
        <v>22</v>
      </c>
      <c r="D801" s="115" t="s">
        <v>2542</v>
      </c>
      <c r="E801" s="114" t="s">
        <v>69</v>
      </c>
      <c r="F801" s="119" t="s">
        <v>92</v>
      </c>
      <c r="G801" s="117" t="s">
        <v>70</v>
      </c>
      <c r="H801" s="116" t="n">
        <v>150.0</v>
      </c>
      <c r="I801" s="116" t="n">
        <v>140.0</v>
      </c>
      <c r="J801" s="117" t="s">
        <v>71</v>
      </c>
      <c r="K801" s="117" t="s">
        <v>72</v>
      </c>
      <c r="L801" s="118" t="s">
        <v>2543</v>
      </c>
      <c r="M801" s="117" t="s">
        <v>83</v>
      </c>
      <c r="N801" s="117" t="s">
        <v>82</v>
      </c>
      <c r="O801" s="117" t="s">
        <v>94</v>
      </c>
      <c r="P801" s="119">
        <f>IF(INDIRECT("G801")="Mercado Shops","-",IF(INDIRECT("O801")="Clássico","13%",IF(INDIRECT("O801")="Premium","18%","-")))</f>
      </c>
      <c r="Q801" s="119">
        <f>IF(INDIRECT("G801")="Mercado Livre","-",IF(INDIRECT("O801")="Clássico","1.99%",IF(INDIRECT("O801")="Premium","11.99%","-")))</f>
      </c>
      <c r="R801" s="117" t="s">
        <v>1436</v>
      </c>
      <c r="S801" s="119" t="s">
        <v>95</v>
      </c>
    </row>
    <row r="802" ht="50.0" customHeight="true">
      <c r="A802" s="114" t="s">
        <v>2541</v>
      </c>
      <c r="B802" s="114" t="s">
        <v>2544</v>
      </c>
      <c r="C802" s="115"/>
      <c r="D802" s="120">
        <f>"     "&amp;D801</f>
      </c>
      <c r="E802" s="114" t="s">
        <v>104</v>
      </c>
      <c r="F802" s="116" t="n">
        <v>1.0</v>
      </c>
      <c r="G802" s="119">
        <f>G801&amp;"     "</f>
      </c>
      <c r="H802" s="119">
        <f>H801</f>
      </c>
      <c r="I802" s="119">
        <f>I801</f>
      </c>
      <c r="J802" s="119">
        <f>J801</f>
      </c>
      <c r="K802" s="119">
        <f>K801&amp;"     "</f>
      </c>
      <c r="L802" s="120">
        <f>L801</f>
      </c>
      <c r="M802" s="119">
        <f>M801&amp;"     "</f>
      </c>
      <c r="N802" s="119">
        <f>N801&amp;"     "</f>
      </c>
      <c r="O802" s="119">
        <f>O801&amp;"     "</f>
      </c>
      <c r="P802" s="119">
        <f>P801</f>
      </c>
      <c r="Q802" s="119">
        <f>Q801</f>
      </c>
      <c r="R802" s="119">
        <f>R801&amp;"     "</f>
      </c>
      <c r="S802" s="119" t="s">
        <v>95</v>
      </c>
    </row>
    <row r="803" ht="50.0" customHeight="true">
      <c r="A803" s="114" t="s">
        <v>2545</v>
      </c>
      <c r="B803" s="114"/>
      <c r="C803" s="114" t="s">
        <v>22</v>
      </c>
      <c r="D803" s="115" t="s">
        <v>2546</v>
      </c>
      <c r="E803" s="114" t="s">
        <v>69</v>
      </c>
      <c r="F803" s="119" t="s">
        <v>92</v>
      </c>
      <c r="G803" s="117" t="s">
        <v>70</v>
      </c>
      <c r="H803" s="116" t="n">
        <v>650.0</v>
      </c>
      <c r="I803" s="116" t="n">
        <v>499.0</v>
      </c>
      <c r="J803" s="117" t="s">
        <v>71</v>
      </c>
      <c r="K803" s="117" t="s">
        <v>72</v>
      </c>
      <c r="L803" s="118" t="s">
        <v>2547</v>
      </c>
      <c r="M803" s="117" t="s">
        <v>83</v>
      </c>
      <c r="N803" s="117" t="s">
        <v>82</v>
      </c>
      <c r="O803" s="117" t="s">
        <v>94</v>
      </c>
      <c r="P803" s="119">
        <f>IF(INDIRECT("G803")="Mercado Shops","-",IF(INDIRECT("O803")="Clássico","13%",IF(INDIRECT("O803")="Premium","18%","-")))</f>
      </c>
      <c r="Q803" s="119">
        <f>IF(INDIRECT("G803")="Mercado Livre","-",IF(INDIRECT("O803")="Clássico","1.99%",IF(INDIRECT("O803")="Premium","11.99%","-")))</f>
      </c>
      <c r="R803" s="117" t="s">
        <v>1436</v>
      </c>
      <c r="S803" s="119" t="s">
        <v>95</v>
      </c>
    </row>
    <row r="804" ht="50.0" customHeight="true">
      <c r="A804" s="114" t="s">
        <v>2545</v>
      </c>
      <c r="B804" s="114" t="s">
        <v>2548</v>
      </c>
      <c r="C804" s="115"/>
      <c r="D804" s="120">
        <f>"     "&amp;D803</f>
      </c>
      <c r="E804" s="114" t="s">
        <v>104</v>
      </c>
      <c r="F804" s="116" t="n">
        <v>1.0</v>
      </c>
      <c r="G804" s="119">
        <f>G803&amp;"     "</f>
      </c>
      <c r="H804" s="119">
        <f>H803</f>
      </c>
      <c r="I804" s="119">
        <f>I803</f>
      </c>
      <c r="J804" s="119">
        <f>J803</f>
      </c>
      <c r="K804" s="119">
        <f>K803&amp;"     "</f>
      </c>
      <c r="L804" s="120">
        <f>L803</f>
      </c>
      <c r="M804" s="119">
        <f>M803&amp;"     "</f>
      </c>
      <c r="N804" s="119">
        <f>N803&amp;"     "</f>
      </c>
      <c r="O804" s="119">
        <f>O803&amp;"     "</f>
      </c>
      <c r="P804" s="119">
        <f>P803</f>
      </c>
      <c r="Q804" s="119">
        <f>Q803</f>
      </c>
      <c r="R804" s="119">
        <f>R803&amp;"     "</f>
      </c>
      <c r="S804" s="119" t="s">
        <v>95</v>
      </c>
    </row>
    <row r="805" ht="50.0" customHeight="true">
      <c r="A805" s="114" t="s">
        <v>2549</v>
      </c>
      <c r="B805" s="114"/>
      <c r="C805" s="114" t="s">
        <v>22</v>
      </c>
      <c r="D805" s="115" t="s">
        <v>2550</v>
      </c>
      <c r="E805" s="114" t="s">
        <v>69</v>
      </c>
      <c r="F805" s="119" t="s">
        <v>92</v>
      </c>
      <c r="G805" s="117" t="s">
        <v>70</v>
      </c>
      <c r="H805" s="116" t="n">
        <v>4000.0</v>
      </c>
      <c r="I805" s="116" t="n">
        <v>3650.0</v>
      </c>
      <c r="J805" s="117" t="s">
        <v>71</v>
      </c>
      <c r="K805" s="117" t="s">
        <v>72</v>
      </c>
      <c r="L805" s="118" t="s">
        <v>2551</v>
      </c>
      <c r="M805" s="117" t="s">
        <v>74</v>
      </c>
      <c r="N805" s="117" t="s">
        <v>74</v>
      </c>
      <c r="O805" s="117" t="s">
        <v>94</v>
      </c>
      <c r="P805" s="119">
        <f>IF(INDIRECT("G805")="Mercado Shops","-",IF(INDIRECT("O805")="Clássico","13%",IF(INDIRECT("O805")="Premium","18%","-")))</f>
      </c>
      <c r="Q805" s="119">
        <f>IF(INDIRECT("G805")="Mercado Livre","-",IF(INDIRECT("O805")="Clássico","1.99%",IF(INDIRECT("O805")="Premium","11.99%","-")))</f>
      </c>
      <c r="R805" s="117" t="s">
        <v>1436</v>
      </c>
      <c r="S805" s="119" t="s">
        <v>95</v>
      </c>
    </row>
    <row r="806" ht="50.0" customHeight="true">
      <c r="A806" s="114" t="s">
        <v>2549</v>
      </c>
      <c r="B806" s="114" t="s">
        <v>2552</v>
      </c>
      <c r="C806" s="115"/>
      <c r="D806" s="120">
        <f>"     "&amp;D805</f>
      </c>
      <c r="E806" s="114" t="s">
        <v>104</v>
      </c>
      <c r="F806" s="116" t="n">
        <v>1.0</v>
      </c>
      <c r="G806" s="119">
        <f>G805&amp;"     "</f>
      </c>
      <c r="H806" s="119">
        <f>H805</f>
      </c>
      <c r="I806" s="119">
        <f>I805</f>
      </c>
      <c r="J806" s="119">
        <f>J805</f>
      </c>
      <c r="K806" s="119">
        <f>K805&amp;"     "</f>
      </c>
      <c r="L806" s="120">
        <f>L805</f>
      </c>
      <c r="M806" s="119">
        <f>M805&amp;"     "</f>
      </c>
      <c r="N806" s="119">
        <f>N805&amp;"     "</f>
      </c>
      <c r="O806" s="119">
        <f>O805&amp;"     "</f>
      </c>
      <c r="P806" s="119">
        <f>P805</f>
      </c>
      <c r="Q806" s="119">
        <f>Q805</f>
      </c>
      <c r="R806" s="119">
        <f>R805&amp;"     "</f>
      </c>
      <c r="S806" s="119" t="s">
        <v>95</v>
      </c>
    </row>
    <row r="807" ht="50.0" customHeight="true">
      <c r="A807" s="114" t="s">
        <v>2553</v>
      </c>
      <c r="B807" s="114"/>
      <c r="C807" s="115"/>
      <c r="D807" s="115" t="s">
        <v>2554</v>
      </c>
      <c r="E807" s="114" t="s">
        <v>69</v>
      </c>
      <c r="F807" s="116" t="n">
        <v>1.0</v>
      </c>
      <c r="G807" s="117" t="s">
        <v>70</v>
      </c>
      <c r="H807" s="116" t="n">
        <v>10000.0</v>
      </c>
      <c r="I807" s="116" t="n">
        <v>10000.0</v>
      </c>
      <c r="J807" s="117" t="s">
        <v>152</v>
      </c>
      <c r="K807" s="117" t="s">
        <v>72</v>
      </c>
      <c r="L807" s="118" t="s">
        <v>2555</v>
      </c>
      <c r="M807" s="117" t="s">
        <v>83</v>
      </c>
      <c r="N807" s="117" t="s">
        <v>82</v>
      </c>
      <c r="O807" s="117" t="s">
        <v>94</v>
      </c>
      <c r="P807" s="119">
        <f>IF(INDIRECT("G807")="Mercado Shops","-",IF(INDIRECT("O807")="Clássico","11%",IF(INDIRECT("O807")="Premium","16%","-")))</f>
      </c>
      <c r="Q807" s="119">
        <f>IF(INDIRECT("G807")="Mercado Livre","-",IF(INDIRECT("O807")="Clássico","1.99%",IF(INDIRECT("O807")="Premium","11.99%","-")))</f>
      </c>
      <c r="R807" s="117" t="s">
        <v>1436</v>
      </c>
      <c r="S807" s="119" t="s">
        <v>84</v>
      </c>
    </row>
    <row r="808" ht="50.0" customHeight="true">
      <c r="A808" s="114" t="s">
        <v>2556</v>
      </c>
      <c r="B808" s="114"/>
      <c r="C808" s="115"/>
      <c r="D808" s="115" t="s">
        <v>2557</v>
      </c>
      <c r="E808" s="114" t="s">
        <v>69</v>
      </c>
      <c r="F808" s="116" t="n">
        <v>1.0</v>
      </c>
      <c r="G808" s="117" t="s">
        <v>70</v>
      </c>
      <c r="H808" s="116" t="n">
        <v>170.0</v>
      </c>
      <c r="I808" s="116" t="n">
        <v>140.0</v>
      </c>
      <c r="J808" s="117" t="s">
        <v>71</v>
      </c>
      <c r="K808" s="117" t="s">
        <v>72</v>
      </c>
      <c r="L808" s="118" t="s">
        <v>2558</v>
      </c>
      <c r="M808" s="117" t="s">
        <v>83</v>
      </c>
      <c r="N808" s="117" t="s">
        <v>82</v>
      </c>
      <c r="O808" s="117" t="s">
        <v>94</v>
      </c>
      <c r="P808" s="119">
        <f>IF(INDIRECT("G808")="Mercado Shops","-",IF(INDIRECT("O808")="Clássico","13%",IF(INDIRECT("O808")="Premium","18%","-")))</f>
      </c>
      <c r="Q808" s="119">
        <f>IF(INDIRECT("G808")="Mercado Livre","-",IF(INDIRECT("O808")="Clássico","1.99%",IF(INDIRECT("O808")="Premium","11.99%","-")))</f>
      </c>
      <c r="R808" s="117" t="s">
        <v>1436</v>
      </c>
      <c r="S808" s="119" t="s">
        <v>1552</v>
      </c>
    </row>
    <row r="809" ht="50.0" customHeight="true">
      <c r="A809" s="114" t="s">
        <v>2559</v>
      </c>
      <c r="B809" s="114"/>
      <c r="C809" s="115" t="s">
        <v>2560</v>
      </c>
      <c r="D809" s="115" t="s">
        <v>2561</v>
      </c>
      <c r="E809" s="114" t="s">
        <v>69</v>
      </c>
      <c r="F809" s="116" t="n">
        <v>0.0</v>
      </c>
      <c r="G809" s="117" t="s">
        <v>70</v>
      </c>
      <c r="H809" s="116" t="n">
        <v>945.0</v>
      </c>
      <c r="I809" s="116" t="n">
        <v>945.0</v>
      </c>
      <c r="J809" s="117" t="s">
        <v>152</v>
      </c>
      <c r="K809" s="117" t="s">
        <v>72</v>
      </c>
      <c r="L809" s="118" t="s">
        <v>2562</v>
      </c>
      <c r="M809" s="117" t="s">
        <v>74</v>
      </c>
      <c r="N809" s="117" t="s">
        <v>74</v>
      </c>
      <c r="O809" s="117" t="s">
        <v>94</v>
      </c>
      <c r="P809" s="119">
        <f>IF(INDIRECT("G809")="Mercado Shops","-",IF(INDIRECT("O809")="Clássico","11%",IF(INDIRECT("O809")="Premium","16%","-")))</f>
      </c>
      <c r="Q809" s="119">
        <f>IF(INDIRECT("G809")="Mercado Livre","-",IF(INDIRECT("O809")="Clássico","1.99%",IF(INDIRECT("O809")="Premium","11.99%","-")))</f>
      </c>
      <c r="R809" s="117" t="s">
        <v>1436</v>
      </c>
      <c r="S809" s="119" t="s">
        <v>84</v>
      </c>
    </row>
    <row r="810" ht="50.0" customHeight="true">
      <c r="A810" s="114" t="s">
        <v>2563</v>
      </c>
      <c r="B810" s="114"/>
      <c r="C810" s="114" t="s">
        <v>22</v>
      </c>
      <c r="D810" s="115" t="s">
        <v>2128</v>
      </c>
      <c r="E810" s="114" t="s">
        <v>69</v>
      </c>
      <c r="F810" s="119" t="s">
        <v>1439</v>
      </c>
      <c r="G810" s="117" t="s">
        <v>70</v>
      </c>
      <c r="H810" s="116" t="n">
        <v>2300.0</v>
      </c>
      <c r="I810" s="116" t="n">
        <v>2100.0</v>
      </c>
      <c r="J810" s="117" t="s">
        <v>71</v>
      </c>
      <c r="K810" s="117" t="s">
        <v>72</v>
      </c>
      <c r="L810" s="118" t="s">
        <v>2129</v>
      </c>
      <c r="M810" s="117" t="s">
        <v>82</v>
      </c>
      <c r="N810" s="117" t="s">
        <v>82</v>
      </c>
      <c r="O810" s="117" t="s">
        <v>94</v>
      </c>
      <c r="P810" s="119">
        <f>IF(INDIRECT("G810")="Mercado Shops","-",IF(INDIRECT("O810")="Clássico","13%",IF(INDIRECT("O810")="Premium","18%","-")))</f>
      </c>
      <c r="Q810" s="119">
        <f>IF(INDIRECT("G810")="Mercado Livre","-",IF(INDIRECT("O810")="Clássico","1.99%",IF(INDIRECT("O810")="Premium","11.99%","-")))</f>
      </c>
      <c r="R810" s="117" t="s">
        <v>1436</v>
      </c>
      <c r="S810" s="119" t="s">
        <v>95</v>
      </c>
    </row>
    <row r="811" ht="50.0" customHeight="true">
      <c r="A811" s="114" t="s">
        <v>2563</v>
      </c>
      <c r="B811" s="114" t="s">
        <v>2564</v>
      </c>
      <c r="C811" s="115" t="s">
        <v>2565</v>
      </c>
      <c r="D811" s="120">
        <f>"     "&amp;D810</f>
      </c>
      <c r="E811" s="114" t="s">
        <v>311</v>
      </c>
      <c r="F811" s="116" t="n">
        <v>0.0</v>
      </c>
      <c r="G811" s="119">
        <f>G810&amp;"     "</f>
      </c>
      <c r="H811" s="119">
        <f>H810</f>
      </c>
      <c r="I811" s="119">
        <f>I810</f>
      </c>
      <c r="J811" s="119">
        <f>J810</f>
      </c>
      <c r="K811" s="119">
        <f>K810&amp;"     "</f>
      </c>
      <c r="L811" s="120">
        <f>L810</f>
      </c>
      <c r="M811" s="119">
        <f>M810&amp;"     "</f>
      </c>
      <c r="N811" s="119">
        <f>N810&amp;"     "</f>
      </c>
      <c r="O811" s="119">
        <f>O810&amp;"     "</f>
      </c>
      <c r="P811" s="119">
        <f>P810</f>
      </c>
      <c r="Q811" s="119">
        <f>Q810</f>
      </c>
      <c r="R811" s="119">
        <f>R810&amp;"     "</f>
      </c>
      <c r="S811" s="119" t="s">
        <v>95</v>
      </c>
    </row>
    <row r="812" ht="50.0" customHeight="true">
      <c r="A812" s="114" t="s">
        <v>2566</v>
      </c>
      <c r="B812" s="114"/>
      <c r="C812" s="115" t="s">
        <v>2567</v>
      </c>
      <c r="D812" s="115" t="s">
        <v>2568</v>
      </c>
      <c r="E812" s="114" t="s">
        <v>69</v>
      </c>
      <c r="F812" s="116" t="n">
        <v>1.0</v>
      </c>
      <c r="G812" s="117" t="s">
        <v>70</v>
      </c>
      <c r="H812" s="116" t="n">
        <v>1300.0</v>
      </c>
      <c r="I812" s="116" t="n">
        <v>1199.0</v>
      </c>
      <c r="J812" s="117" t="s">
        <v>71</v>
      </c>
      <c r="K812" s="117" t="s">
        <v>72</v>
      </c>
      <c r="L812" s="118" t="s">
        <v>2569</v>
      </c>
      <c r="M812" s="117" t="s">
        <v>83</v>
      </c>
      <c r="N812" s="117" t="s">
        <v>82</v>
      </c>
      <c r="O812" s="117" t="s">
        <v>75</v>
      </c>
      <c r="P812" s="119">
        <f>IF(INDIRECT("G812")="Mercado Shops","-",IF(INDIRECT("O812")="Clássico","11%",IF(INDIRECT("O812")="Premium","16%","-")))</f>
      </c>
      <c r="Q812" s="119">
        <f>IF(INDIRECT("G812")="Mercado Livre","-",IF(INDIRECT("O812")="Clássico","1.99%",IF(INDIRECT("O812")="Premium","11.99%","-")))</f>
      </c>
      <c r="R812" s="117" t="s">
        <v>1436</v>
      </c>
      <c r="S812" s="119" t="s">
        <v>84</v>
      </c>
    </row>
    <row r="813" ht="50.0" customHeight="true">
      <c r="A813" s="114" t="s">
        <v>2570</v>
      </c>
      <c r="B813" s="114"/>
      <c r="C813" s="115" t="s">
        <v>2571</v>
      </c>
      <c r="D813" s="115" t="s">
        <v>537</v>
      </c>
      <c r="E813" s="114" t="s">
        <v>69</v>
      </c>
      <c r="F813" s="116" t="n">
        <v>1.0</v>
      </c>
      <c r="G813" s="117" t="s">
        <v>40</v>
      </c>
      <c r="H813" s="116" t="n">
        <v>999.0</v>
      </c>
      <c r="I813" s="116" t="n">
        <v>900.0</v>
      </c>
      <c r="J813" s="117" t="s">
        <v>71</v>
      </c>
      <c r="K813" s="117" t="s">
        <v>72</v>
      </c>
      <c r="L813" s="118" t="s">
        <v>538</v>
      </c>
      <c r="M813" s="117" t="s">
        <v>82</v>
      </c>
      <c r="N813" s="117" t="s">
        <v>83</v>
      </c>
      <c r="O813" s="117" t="s">
        <v>75</v>
      </c>
      <c r="P813" s="119">
        <f>IF(INDIRECT("G813")="Mercado Shops","-",IF(INDIRECT("O813")="Clássico","11%",IF(INDIRECT("O813")="Premium","16%","-")))</f>
      </c>
      <c r="Q813" s="119">
        <f>IF(INDIRECT("G813")="Mercado Livre","-",IF(INDIRECT("O813")="Clássico","1.99%",IF(INDIRECT("O813")="Premium","11.99%","-")))</f>
      </c>
      <c r="R813" s="117" t="s">
        <v>1436</v>
      </c>
      <c r="S813" s="119" t="s">
        <v>84</v>
      </c>
    </row>
    <row r="814" ht="50.0" customHeight="true">
      <c r="A814" s="114" t="s">
        <v>2572</v>
      </c>
      <c r="B814" s="114"/>
      <c r="C814" s="115" t="s">
        <v>2573</v>
      </c>
      <c r="D814" s="115" t="s">
        <v>2574</v>
      </c>
      <c r="E814" s="114" t="s">
        <v>69</v>
      </c>
      <c r="F814" s="116" t="n">
        <v>1.0</v>
      </c>
      <c r="G814" s="117" t="s">
        <v>70</v>
      </c>
      <c r="H814" s="116" t="n">
        <v>1800.0</v>
      </c>
      <c r="I814" s="116" t="n">
        <v>1650.0</v>
      </c>
      <c r="J814" s="117" t="s">
        <v>71</v>
      </c>
      <c r="K814" s="117" t="s">
        <v>72</v>
      </c>
      <c r="L814" s="118" t="s">
        <v>2575</v>
      </c>
      <c r="M814" s="117" t="s">
        <v>82</v>
      </c>
      <c r="N814" s="117" t="s">
        <v>82</v>
      </c>
      <c r="O814" s="117" t="s">
        <v>75</v>
      </c>
      <c r="P814" s="119">
        <f>IF(INDIRECT("G814")="Mercado Shops","-",IF(INDIRECT("O814")="Clássico","11%",IF(INDIRECT("O814")="Premium","16%","-")))</f>
      </c>
      <c r="Q814" s="119">
        <f>IF(INDIRECT("G814")="Mercado Livre","-",IF(INDIRECT("O814")="Clássico","1.99%",IF(INDIRECT("O814")="Premium","11.99%","-")))</f>
      </c>
      <c r="R814" s="117" t="s">
        <v>1436</v>
      </c>
      <c r="S814" s="119" t="s">
        <v>84</v>
      </c>
    </row>
    <row r="815" ht="50.0" customHeight="true">
      <c r="A815" s="114" t="s">
        <v>2576</v>
      </c>
      <c r="B815" s="114"/>
      <c r="C815" s="115" t="s">
        <v>2577</v>
      </c>
      <c r="D815" s="115" t="s">
        <v>2578</v>
      </c>
      <c r="E815" s="114" t="s">
        <v>69</v>
      </c>
      <c r="F815" s="116" t="n">
        <v>1.0</v>
      </c>
      <c r="G815" s="117" t="s">
        <v>70</v>
      </c>
      <c r="H815" s="116" t="n">
        <v>280.0</v>
      </c>
      <c r="I815" s="116" t="n">
        <v>250.0</v>
      </c>
      <c r="J815" s="117" t="s">
        <v>71</v>
      </c>
      <c r="K815" s="117" t="s">
        <v>72</v>
      </c>
      <c r="L815" s="118" t="s">
        <v>2579</v>
      </c>
      <c r="M815" s="117" t="s">
        <v>74</v>
      </c>
      <c r="N815" s="117" t="s">
        <v>74</v>
      </c>
      <c r="O815" s="117" t="s">
        <v>75</v>
      </c>
      <c r="P815" s="119">
        <f>IF(INDIRECT("G815")="Mercado Shops","-",IF(INDIRECT("O815")="Clássico","11.5%",IF(INDIRECT("O815")="Premium","16.5%","-")))</f>
      </c>
      <c r="Q815" s="119">
        <f>IF(INDIRECT("G815")="Mercado Livre","-",IF(INDIRECT("O815")="Clássico","1.99%",IF(INDIRECT("O815")="Premium","11.99%","-")))</f>
      </c>
      <c r="R815" s="117" t="s">
        <v>1436</v>
      </c>
      <c r="S815" s="119" t="s">
        <v>2580</v>
      </c>
    </row>
    <row r="816" ht="50.0" customHeight="true">
      <c r="A816" s="114" t="s">
        <v>2581</v>
      </c>
      <c r="B816" s="114"/>
      <c r="C816" s="114" t="s">
        <v>22</v>
      </c>
      <c r="D816" s="115" t="s">
        <v>2582</v>
      </c>
      <c r="E816" s="114" t="s">
        <v>69</v>
      </c>
      <c r="F816" s="119" t="s">
        <v>92</v>
      </c>
      <c r="G816" s="117" t="s">
        <v>70</v>
      </c>
      <c r="H816" s="116" t="n">
        <v>250.0</v>
      </c>
      <c r="I816" s="116" t="n">
        <v>220.0</v>
      </c>
      <c r="J816" s="117" t="s">
        <v>71</v>
      </c>
      <c r="K816" s="117" t="s">
        <v>72</v>
      </c>
      <c r="L816" s="118" t="s">
        <v>2583</v>
      </c>
      <c r="M816" s="117" t="s">
        <v>83</v>
      </c>
      <c r="N816" s="117" t="s">
        <v>83</v>
      </c>
      <c r="O816" s="117" t="s">
        <v>75</v>
      </c>
      <c r="P816" s="119">
        <f>IF(INDIRECT("G816")="Mercado Shops","-",IF(INDIRECT("O816")="Clássico","13%",IF(INDIRECT("O816")="Premium","18%","-")))</f>
      </c>
      <c r="Q816" s="119">
        <f>IF(INDIRECT("G816")="Mercado Livre","-",IF(INDIRECT("O816")="Clássico","1.99%",IF(INDIRECT("O816")="Premium","11.99%","-")))</f>
      </c>
      <c r="R816" s="117" t="s">
        <v>1436</v>
      </c>
      <c r="S816" s="119" t="s">
        <v>95</v>
      </c>
    </row>
    <row r="817" ht="50.0" customHeight="true">
      <c r="A817" s="114" t="s">
        <v>2581</v>
      </c>
      <c r="B817" s="114" t="s">
        <v>2584</v>
      </c>
      <c r="C817" s="115" t="s">
        <v>2585</v>
      </c>
      <c r="D817" s="120">
        <f>"     "&amp;D816</f>
      </c>
      <c r="E817" s="114" t="s">
        <v>240</v>
      </c>
      <c r="F817" s="116" t="n">
        <v>1.0</v>
      </c>
      <c r="G817" s="119">
        <f>G816&amp;"     "</f>
      </c>
      <c r="H817" s="119">
        <f>H816</f>
      </c>
      <c r="I817" s="119">
        <f>I816</f>
      </c>
      <c r="J817" s="119">
        <f>J816</f>
      </c>
      <c r="K817" s="119">
        <f>K816&amp;"     "</f>
      </c>
      <c r="L817" s="120">
        <f>L816</f>
      </c>
      <c r="M817" s="119">
        <f>M816&amp;"     "</f>
      </c>
      <c r="N817" s="119">
        <f>N816&amp;"     "</f>
      </c>
      <c r="O817" s="119">
        <f>O816&amp;"     "</f>
      </c>
      <c r="P817" s="119">
        <f>P816</f>
      </c>
      <c r="Q817" s="119">
        <f>Q816</f>
      </c>
      <c r="R817" s="119">
        <f>R816&amp;"     "</f>
      </c>
      <c r="S817" s="119" t="s">
        <v>95</v>
      </c>
    </row>
    <row r="818" ht="50.0" customHeight="true">
      <c r="A818" s="114" t="s">
        <v>2586</v>
      </c>
      <c r="B818" s="114"/>
      <c r="C818" s="115" t="s">
        <v>2587</v>
      </c>
      <c r="D818" s="115" t="s">
        <v>2588</v>
      </c>
      <c r="E818" s="114" t="s">
        <v>69</v>
      </c>
      <c r="F818" s="116" t="n">
        <v>1.0</v>
      </c>
      <c r="G818" s="117" t="s">
        <v>70</v>
      </c>
      <c r="H818" s="116" t="n">
        <v>350.0</v>
      </c>
      <c r="I818" s="116" t="n">
        <v>320.0</v>
      </c>
      <c r="J818" s="117" t="s">
        <v>71</v>
      </c>
      <c r="K818" s="117" t="s">
        <v>72</v>
      </c>
      <c r="L818" s="118" t="s">
        <v>2589</v>
      </c>
      <c r="M818" s="117" t="s">
        <v>83</v>
      </c>
      <c r="N818" s="117" t="s">
        <v>83</v>
      </c>
      <c r="O818" s="117" t="s">
        <v>75</v>
      </c>
      <c r="P818" s="119">
        <f>IF(INDIRECT("G818")="Mercado Shops","-",IF(INDIRECT("O818")="Clássico","11%",IF(INDIRECT("O818")="Premium","16%","-")))</f>
      </c>
      <c r="Q818" s="119">
        <f>IF(INDIRECT("G818")="Mercado Livre","-",IF(INDIRECT("O818")="Clássico","1.99%",IF(INDIRECT("O818")="Premium","11.99%","-")))</f>
      </c>
      <c r="R818" s="117" t="s">
        <v>1436</v>
      </c>
      <c r="S818" s="119" t="s">
        <v>84</v>
      </c>
    </row>
    <row r="819" ht="50.0" customHeight="true">
      <c r="A819" s="114" t="s">
        <v>2590</v>
      </c>
      <c r="B819" s="114"/>
      <c r="C819" s="115" t="s">
        <v>2591</v>
      </c>
      <c r="D819" s="115" t="s">
        <v>2592</v>
      </c>
      <c r="E819" s="114" t="s">
        <v>69</v>
      </c>
      <c r="F819" s="116" t="n">
        <v>1.0</v>
      </c>
      <c r="G819" s="117" t="s">
        <v>70</v>
      </c>
      <c r="H819" s="116" t="n">
        <v>1499.0</v>
      </c>
      <c r="I819" s="116" t="n">
        <v>1300.0</v>
      </c>
      <c r="J819" s="117" t="s">
        <v>71</v>
      </c>
      <c r="K819" s="117" t="s">
        <v>72</v>
      </c>
      <c r="L819" s="118" t="s">
        <v>2593</v>
      </c>
      <c r="M819" s="117" t="s">
        <v>82</v>
      </c>
      <c r="N819" s="117" t="s">
        <v>82</v>
      </c>
      <c r="O819" s="117" t="s">
        <v>75</v>
      </c>
      <c r="P819" s="119">
        <f>IF(INDIRECT("G819")="Mercado Shops","-",IF(INDIRECT("O819")="Clássico","11%",IF(INDIRECT("O819")="Premium","16%","-")))</f>
      </c>
      <c r="Q819" s="119">
        <f>IF(INDIRECT("G819")="Mercado Livre","-",IF(INDIRECT("O819")="Clássico","1.99%",IF(INDIRECT("O819")="Premium","11.99%","-")))</f>
      </c>
      <c r="R819" s="117" t="s">
        <v>1436</v>
      </c>
      <c r="S819" s="119" t="s">
        <v>84</v>
      </c>
    </row>
    <row r="820" ht="50.0" customHeight="true">
      <c r="A820" s="114" t="s">
        <v>2594</v>
      </c>
      <c r="B820" s="114"/>
      <c r="C820" s="114" t="s">
        <v>22</v>
      </c>
      <c r="D820" s="115" t="s">
        <v>2595</v>
      </c>
      <c r="E820" s="114" t="s">
        <v>69</v>
      </c>
      <c r="F820" s="119" t="s">
        <v>1195</v>
      </c>
      <c r="G820" s="117" t="s">
        <v>70</v>
      </c>
      <c r="H820" s="116" t="n">
        <v>199.0</v>
      </c>
      <c r="I820" s="116" t="n">
        <v>150.0</v>
      </c>
      <c r="J820" s="117" t="s">
        <v>71</v>
      </c>
      <c r="K820" s="117" t="s">
        <v>72</v>
      </c>
      <c r="L820" s="118" t="s">
        <v>2596</v>
      </c>
      <c r="M820" s="117" t="s">
        <v>83</v>
      </c>
      <c r="N820" s="117" t="s">
        <v>83</v>
      </c>
      <c r="O820" s="117" t="s">
        <v>75</v>
      </c>
      <c r="P820" s="119">
        <f>IF(INDIRECT("G820")="Mercado Shops","-",IF(INDIRECT("O820")="Clássico","13%",IF(INDIRECT("O820")="Premium","18%","-")))</f>
      </c>
      <c r="Q820" s="119">
        <f>IF(INDIRECT("G820")="Mercado Livre","-",IF(INDIRECT("O820")="Clássico","1.99%",IF(INDIRECT("O820")="Premium","11.99%","-")))</f>
      </c>
      <c r="R820" s="117" t="s">
        <v>1436</v>
      </c>
      <c r="S820" s="119" t="s">
        <v>95</v>
      </c>
    </row>
    <row r="821" ht="50.0" customHeight="true">
      <c r="A821" s="114" t="s">
        <v>2594</v>
      </c>
      <c r="B821" s="114" t="s">
        <v>2597</v>
      </c>
      <c r="C821" s="115"/>
      <c r="D821" s="120">
        <f>"     "&amp;D820</f>
      </c>
      <c r="E821" s="114" t="s">
        <v>240</v>
      </c>
      <c r="F821" s="116" t="n">
        <v>1.0</v>
      </c>
      <c r="G821" s="119">
        <f>G820&amp;"     "</f>
      </c>
      <c r="H821" s="119">
        <f>H820</f>
      </c>
      <c r="I821" s="119">
        <f>I820</f>
      </c>
      <c r="J821" s="119">
        <f>J820</f>
      </c>
      <c r="K821" s="119">
        <f>K820&amp;"     "</f>
      </c>
      <c r="L821" s="120">
        <f>L820</f>
      </c>
      <c r="M821" s="119">
        <f>M820&amp;"     "</f>
      </c>
      <c r="N821" s="119">
        <f>N820&amp;"     "</f>
      </c>
      <c r="O821" s="119">
        <f>O820&amp;"     "</f>
      </c>
      <c r="P821" s="119">
        <f>P820</f>
      </c>
      <c r="Q821" s="119">
        <f>Q820</f>
      </c>
      <c r="R821" s="119">
        <f>R820&amp;"     "</f>
      </c>
      <c r="S821" s="119" t="s">
        <v>95</v>
      </c>
    </row>
    <row r="822" ht="50.0" customHeight="true">
      <c r="A822" s="114" t="s">
        <v>2594</v>
      </c>
      <c r="B822" s="114" t="s">
        <v>2598</v>
      </c>
      <c r="C822" s="115" t="s">
        <v>2599</v>
      </c>
      <c r="D822" s="120">
        <f>"     "&amp;D820</f>
      </c>
      <c r="E822" s="114" t="s">
        <v>2600</v>
      </c>
      <c r="F822" s="116" t="n">
        <v>0.0</v>
      </c>
      <c r="G822" s="119">
        <f>G820&amp;"     "</f>
      </c>
      <c r="H822" s="119">
        <f>H820</f>
      </c>
      <c r="I822" s="119">
        <f>I820</f>
      </c>
      <c r="J822" s="119">
        <f>J820</f>
      </c>
      <c r="K822" s="119">
        <f>K820&amp;"     "</f>
      </c>
      <c r="L822" s="120">
        <f>L820</f>
      </c>
      <c r="M822" s="119">
        <f>M820&amp;"     "</f>
      </c>
      <c r="N822" s="119">
        <f>N820&amp;"     "</f>
      </c>
      <c r="O822" s="119">
        <f>O820&amp;"     "</f>
      </c>
      <c r="P822" s="119">
        <f>P820</f>
      </c>
      <c r="Q822" s="119">
        <f>Q820</f>
      </c>
      <c r="R822" s="119">
        <f>R820&amp;"     "</f>
      </c>
      <c r="S822" s="119" t="s">
        <v>95</v>
      </c>
    </row>
    <row r="823" ht="50.0" customHeight="true">
      <c r="A823" s="114" t="s">
        <v>2594</v>
      </c>
      <c r="B823" s="114" t="s">
        <v>2601</v>
      </c>
      <c r="C823" s="115"/>
      <c r="D823" s="120">
        <f>"     "&amp;D820</f>
      </c>
      <c r="E823" s="114" t="s">
        <v>591</v>
      </c>
      <c r="F823" s="116" t="n">
        <v>1.0</v>
      </c>
      <c r="G823" s="119">
        <f>G820&amp;"     "</f>
      </c>
      <c r="H823" s="119">
        <f>H820</f>
      </c>
      <c r="I823" s="119">
        <f>I820</f>
      </c>
      <c r="J823" s="119">
        <f>J820</f>
      </c>
      <c r="K823" s="119">
        <f>K820&amp;"     "</f>
      </c>
      <c r="L823" s="120">
        <f>L820</f>
      </c>
      <c r="M823" s="119">
        <f>M820&amp;"     "</f>
      </c>
      <c r="N823" s="119">
        <f>N820&amp;"     "</f>
      </c>
      <c r="O823" s="119">
        <f>O820&amp;"     "</f>
      </c>
      <c r="P823" s="119">
        <f>P820</f>
      </c>
      <c r="Q823" s="119">
        <f>Q820</f>
      </c>
      <c r="R823" s="119">
        <f>R820&amp;"     "</f>
      </c>
      <c r="S823" s="119" t="s">
        <v>95</v>
      </c>
    </row>
    <row r="824" ht="50.0" customHeight="true">
      <c r="A824" s="114" t="s">
        <v>2602</v>
      </c>
      <c r="B824" s="114"/>
      <c r="C824" s="115" t="s">
        <v>2603</v>
      </c>
      <c r="D824" s="115" t="s">
        <v>2604</v>
      </c>
      <c r="E824" s="114" t="s">
        <v>69</v>
      </c>
      <c r="F824" s="116" t="n">
        <v>1.0</v>
      </c>
      <c r="G824" s="117" t="s">
        <v>70</v>
      </c>
      <c r="H824" s="116" t="n">
        <v>130.0</v>
      </c>
      <c r="I824" s="116" t="n">
        <v>120.0</v>
      </c>
      <c r="J824" s="117" t="s">
        <v>71</v>
      </c>
      <c r="K824" s="117" t="s">
        <v>72</v>
      </c>
      <c r="L824" s="118" t="s">
        <v>2605</v>
      </c>
      <c r="M824" s="117" t="s">
        <v>83</v>
      </c>
      <c r="N824" s="117" t="s">
        <v>83</v>
      </c>
      <c r="O824" s="117" t="s">
        <v>75</v>
      </c>
      <c r="P824" s="119">
        <f>IF(INDIRECT("G824")="Mercado Shops","-",IF(INDIRECT("O824")="Clássico","11%",IF(INDIRECT("O824")="Premium","16%","-")))</f>
      </c>
      <c r="Q824" s="119">
        <f>IF(INDIRECT("G824")="Mercado Livre","-",IF(INDIRECT("O824")="Clássico","1.99%",IF(INDIRECT("O824")="Premium","11.99%","-")))</f>
      </c>
      <c r="R824" s="117" t="s">
        <v>1436</v>
      </c>
      <c r="S824" s="119" t="s">
        <v>84</v>
      </c>
    </row>
    <row r="825" ht="50.0" customHeight="true">
      <c r="A825" s="114" t="s">
        <v>2606</v>
      </c>
      <c r="B825" s="114"/>
      <c r="C825" s="115" t="s">
        <v>1953</v>
      </c>
      <c r="D825" s="115" t="s">
        <v>2607</v>
      </c>
      <c r="E825" s="114" t="s">
        <v>69</v>
      </c>
      <c r="F825" s="116" t="n">
        <v>0.0</v>
      </c>
      <c r="G825" s="117" t="s">
        <v>70</v>
      </c>
      <c r="H825" s="116" t="n">
        <v>499.0</v>
      </c>
      <c r="I825" s="116" t="n">
        <v>450.0</v>
      </c>
      <c r="J825" s="117" t="s">
        <v>71</v>
      </c>
      <c r="K825" s="117" t="s">
        <v>72</v>
      </c>
      <c r="L825" s="118" t="s">
        <v>2608</v>
      </c>
      <c r="M825" s="117" t="s">
        <v>74</v>
      </c>
      <c r="N825" s="117" t="s">
        <v>74</v>
      </c>
      <c r="O825" s="117" t="s">
        <v>75</v>
      </c>
      <c r="P825" s="119">
        <f>IF(INDIRECT("G825")="Mercado Shops","-",IF(INDIRECT("O825")="Clássico","11%",IF(INDIRECT("O825")="Premium","16%","-")))</f>
      </c>
      <c r="Q825" s="119">
        <f>IF(INDIRECT("G825")="Mercado Livre","-",IF(INDIRECT("O825")="Clássico","1.99%",IF(INDIRECT("O825")="Premium","11.99%","-")))</f>
      </c>
      <c r="R825" s="117" t="s">
        <v>1436</v>
      </c>
      <c r="S825" s="119" t="s">
        <v>84</v>
      </c>
    </row>
    <row r="826" ht="50.0" customHeight="true">
      <c r="A826" s="114" t="s">
        <v>2609</v>
      </c>
      <c r="B826" s="114"/>
      <c r="C826" s="114" t="s">
        <v>22</v>
      </c>
      <c r="D826" s="115" t="s">
        <v>2610</v>
      </c>
      <c r="E826" s="114" t="s">
        <v>69</v>
      </c>
      <c r="F826" s="119" t="s">
        <v>92</v>
      </c>
      <c r="G826" s="117" t="s">
        <v>70</v>
      </c>
      <c r="H826" s="116" t="n">
        <v>650.0</v>
      </c>
      <c r="I826" s="116" t="n">
        <v>600.0</v>
      </c>
      <c r="J826" s="117" t="s">
        <v>71</v>
      </c>
      <c r="K826" s="117" t="s">
        <v>72</v>
      </c>
      <c r="L826" s="118" t="s">
        <v>2611</v>
      </c>
      <c r="M826" s="117" t="s">
        <v>83</v>
      </c>
      <c r="N826" s="117" t="s">
        <v>83</v>
      </c>
      <c r="O826" s="117" t="s">
        <v>75</v>
      </c>
      <c r="P826" s="119">
        <f>IF(INDIRECT("G826")="Mercado Shops","-",IF(INDIRECT("O826")="Clássico","13%",IF(INDIRECT("O826")="Premium","18%","-")))</f>
      </c>
      <c r="Q826" s="119">
        <f>IF(INDIRECT("G826")="Mercado Livre","-",IF(INDIRECT("O826")="Clássico","1.99%",IF(INDIRECT("O826")="Premium","11.99%","-")))</f>
      </c>
      <c r="R826" s="117" t="s">
        <v>1436</v>
      </c>
      <c r="S826" s="119" t="s">
        <v>95</v>
      </c>
    </row>
    <row r="827" ht="50.0" customHeight="true">
      <c r="A827" s="114" t="s">
        <v>2609</v>
      </c>
      <c r="B827" s="114" t="s">
        <v>2612</v>
      </c>
      <c r="C827" s="115" t="s">
        <v>2613</v>
      </c>
      <c r="D827" s="120">
        <f>"     "&amp;D826</f>
      </c>
      <c r="E827" s="114" t="s">
        <v>2614</v>
      </c>
      <c r="F827" s="116" t="n">
        <v>1.0</v>
      </c>
      <c r="G827" s="119">
        <f>G826&amp;"     "</f>
      </c>
      <c r="H827" s="119">
        <f>H826</f>
      </c>
      <c r="I827" s="119">
        <f>I826</f>
      </c>
      <c r="J827" s="119">
        <f>J826</f>
      </c>
      <c r="K827" s="119">
        <f>K826&amp;"     "</f>
      </c>
      <c r="L827" s="120">
        <f>L826</f>
      </c>
      <c r="M827" s="119">
        <f>M826&amp;"     "</f>
      </c>
      <c r="N827" s="119">
        <f>N826&amp;"     "</f>
      </c>
      <c r="O827" s="119">
        <f>O826&amp;"     "</f>
      </c>
      <c r="P827" s="119">
        <f>P826</f>
      </c>
      <c r="Q827" s="119">
        <f>Q826</f>
      </c>
      <c r="R827" s="119">
        <f>R826&amp;"     "</f>
      </c>
      <c r="S827" s="119" t="s">
        <v>95</v>
      </c>
    </row>
    <row r="828" ht="50.0" customHeight="true">
      <c r="A828" s="114" t="s">
        <v>2615</v>
      </c>
      <c r="B828" s="114"/>
      <c r="C828" s="115" t="s">
        <v>2061</v>
      </c>
      <c r="D828" s="115" t="s">
        <v>2616</v>
      </c>
      <c r="E828" s="114" t="s">
        <v>69</v>
      </c>
      <c r="F828" s="116" t="n">
        <v>0.0</v>
      </c>
      <c r="G828" s="117" t="s">
        <v>70</v>
      </c>
      <c r="H828" s="116" t="n">
        <v>350.0</v>
      </c>
      <c r="I828" s="116" t="n">
        <v>289.0</v>
      </c>
      <c r="J828" s="117" t="s">
        <v>71</v>
      </c>
      <c r="K828" s="117" t="s">
        <v>72</v>
      </c>
      <c r="L828" s="118" t="s">
        <v>22</v>
      </c>
      <c r="M828" s="117" t="s">
        <v>74</v>
      </c>
      <c r="N828" s="117" t="s">
        <v>74</v>
      </c>
      <c r="O828" s="117" t="s">
        <v>75</v>
      </c>
      <c r="P828" s="119">
        <f>IF(INDIRECT("G828")="Mercado Shops","-",IF(INDIRECT("O828")="Clássico","12%",IF(INDIRECT("O828")="Premium","17%","-")))</f>
      </c>
      <c r="Q828" s="119">
        <f>IF(INDIRECT("G828")="Mercado Livre","-",IF(INDIRECT("O828")="Clássico","1.99%",IF(INDIRECT("O828")="Premium","11.99%","-")))</f>
      </c>
      <c r="R828" s="117" t="s">
        <v>1436</v>
      </c>
      <c r="S828" s="119" t="s">
        <v>2063</v>
      </c>
    </row>
    <row r="829" ht="50.0" customHeight="true">
      <c r="A829" s="114" t="s">
        <v>2617</v>
      </c>
      <c r="B829" s="114"/>
      <c r="C829" s="115" t="s">
        <v>2618</v>
      </c>
      <c r="D829" s="115" t="s">
        <v>2619</v>
      </c>
      <c r="E829" s="114" t="s">
        <v>69</v>
      </c>
      <c r="F829" s="116" t="n">
        <v>1.0</v>
      </c>
      <c r="G829" s="117" t="s">
        <v>70</v>
      </c>
      <c r="H829" s="116" t="n">
        <v>4500.0</v>
      </c>
      <c r="I829" s="116" t="n">
        <v>4500.0</v>
      </c>
      <c r="J829" s="117" t="s">
        <v>152</v>
      </c>
      <c r="K829" s="117" t="s">
        <v>72</v>
      </c>
      <c r="L829" s="118" t="s">
        <v>2620</v>
      </c>
      <c r="M829" s="117" t="s">
        <v>82</v>
      </c>
      <c r="N829" s="117" t="s">
        <v>82</v>
      </c>
      <c r="O829" s="117" t="s">
        <v>94</v>
      </c>
      <c r="P829" s="119">
        <f>IF(INDIRECT("G829")="Mercado Shops","-",IF(INDIRECT("O829")="Clássico","11%",IF(INDIRECT("O829")="Premium","16%","-")))</f>
      </c>
      <c r="Q829" s="119">
        <f>IF(INDIRECT("G829")="Mercado Livre","-",IF(INDIRECT("O829")="Clássico","1.99%",IF(INDIRECT("O829")="Premium","11.99%","-")))</f>
      </c>
      <c r="R829" s="117" t="s">
        <v>1436</v>
      </c>
      <c r="S829" s="119" t="s">
        <v>84</v>
      </c>
    </row>
    <row r="830" ht="50.0" customHeight="true">
      <c r="A830" s="114" t="s">
        <v>2621</v>
      </c>
      <c r="B830" s="114"/>
      <c r="C830" s="114" t="s">
        <v>22</v>
      </c>
      <c r="D830" s="115" t="s">
        <v>2622</v>
      </c>
      <c r="E830" s="114" t="s">
        <v>69</v>
      </c>
      <c r="F830" s="119" t="s">
        <v>92</v>
      </c>
      <c r="G830" s="117" t="s">
        <v>40</v>
      </c>
      <c r="H830" s="116" t="n">
        <v>2500.0</v>
      </c>
      <c r="I830" s="116" t="n">
        <v>2499.0</v>
      </c>
      <c r="J830" s="117" t="s">
        <v>71</v>
      </c>
      <c r="K830" s="117" t="s">
        <v>72</v>
      </c>
      <c r="L830" s="118" t="s">
        <v>2623</v>
      </c>
      <c r="M830" s="117" t="s">
        <v>74</v>
      </c>
      <c r="N830" s="117" t="s">
        <v>74</v>
      </c>
      <c r="O830" s="117" t="s">
        <v>75</v>
      </c>
      <c r="P830" s="119">
        <f>IF(INDIRECT("G830")="Mercado Shops","-",IF(INDIRECT("O830")="Clássico","14%",IF(INDIRECT("O830")="Premium","19%","-")))</f>
      </c>
      <c r="Q830" s="119">
        <f>IF(INDIRECT("G830")="Mercado Livre","-",IF(INDIRECT("O830")="Clássico","1.99%",IF(INDIRECT("O830")="Premium","11.99%","-")))</f>
      </c>
      <c r="R830" s="117" t="s">
        <v>1436</v>
      </c>
      <c r="S830" s="119" t="s">
        <v>1211</v>
      </c>
    </row>
    <row r="831" ht="50.0" customHeight="true">
      <c r="A831" s="114" t="s">
        <v>2621</v>
      </c>
      <c r="B831" s="114" t="s">
        <v>2624</v>
      </c>
      <c r="C831" s="115" t="s">
        <v>2625</v>
      </c>
      <c r="D831" s="120">
        <f>"     "&amp;D830</f>
      </c>
      <c r="E831" s="114" t="s">
        <v>2626</v>
      </c>
      <c r="F831" s="116" t="n">
        <v>1.0</v>
      </c>
      <c r="G831" s="119">
        <f>G830&amp;"     "</f>
      </c>
      <c r="H831" s="119">
        <f>H830</f>
      </c>
      <c r="I831" s="119">
        <f>I830</f>
      </c>
      <c r="J831" s="119">
        <f>J830</f>
      </c>
      <c r="K831" s="119">
        <f>K830&amp;"     "</f>
      </c>
      <c r="L831" s="120">
        <f>L830</f>
      </c>
      <c r="M831" s="119">
        <f>M830&amp;"     "</f>
      </c>
      <c r="N831" s="119">
        <f>N830&amp;"     "</f>
      </c>
      <c r="O831" s="119">
        <f>O830&amp;"     "</f>
      </c>
      <c r="P831" s="119">
        <f>P830</f>
      </c>
      <c r="Q831" s="119">
        <f>Q830</f>
      </c>
      <c r="R831" s="119">
        <f>R830&amp;"     "</f>
      </c>
      <c r="S831" s="119" t="s">
        <v>1211</v>
      </c>
    </row>
    <row r="832" ht="50.0" customHeight="true">
      <c r="A832" s="114" t="s">
        <v>2627</v>
      </c>
      <c r="B832" s="114"/>
      <c r="C832" s="115" t="s">
        <v>2628</v>
      </c>
      <c r="D832" s="115" t="s">
        <v>2629</v>
      </c>
      <c r="E832" s="114" t="s">
        <v>69</v>
      </c>
      <c r="F832" s="116" t="n">
        <v>1.0</v>
      </c>
      <c r="G832" s="117" t="s">
        <v>40</v>
      </c>
      <c r="H832" s="116" t="n">
        <v>2200.0</v>
      </c>
      <c r="I832" s="116" t="n">
        <v>2000.0</v>
      </c>
      <c r="J832" s="117" t="s">
        <v>71</v>
      </c>
      <c r="K832" s="117" t="s">
        <v>72</v>
      </c>
      <c r="L832" s="118" t="s">
        <v>2630</v>
      </c>
      <c r="M832" s="117" t="s">
        <v>74</v>
      </c>
      <c r="N832" s="117" t="s">
        <v>74</v>
      </c>
      <c r="O832" s="117" t="s">
        <v>75</v>
      </c>
      <c r="P832" s="119">
        <f>IF(INDIRECT("G832")="Mercado Shops","-",IF(INDIRECT("O832")="Clássico","11.5%",IF(INDIRECT("O832")="Premium","16.5%","-")))</f>
      </c>
      <c r="Q832" s="119">
        <f>IF(INDIRECT("G832")="Mercado Livre","-",IF(INDIRECT("O832")="Clássico","1.99%",IF(INDIRECT("O832")="Premium","11.99%","-")))</f>
      </c>
      <c r="R832" s="117" t="s">
        <v>1436</v>
      </c>
      <c r="S832" s="119" t="s">
        <v>218</v>
      </c>
    </row>
    <row r="833" ht="50.0" customHeight="true">
      <c r="A833" s="114" t="s">
        <v>2631</v>
      </c>
      <c r="B833" s="114"/>
      <c r="C833" s="115" t="s">
        <v>2632</v>
      </c>
      <c r="D833" s="115" t="s">
        <v>2633</v>
      </c>
      <c r="E833" s="114" t="s">
        <v>69</v>
      </c>
      <c r="F833" s="116" t="n">
        <v>1.0</v>
      </c>
      <c r="G833" s="117" t="s">
        <v>70</v>
      </c>
      <c r="H833" s="116" t="n">
        <v>450.0</v>
      </c>
      <c r="I833" s="116" t="n">
        <v>385.0</v>
      </c>
      <c r="J833" s="117" t="s">
        <v>71</v>
      </c>
      <c r="K833" s="117" t="s">
        <v>72</v>
      </c>
      <c r="L833" s="118" t="s">
        <v>2634</v>
      </c>
      <c r="M833" s="117" t="s">
        <v>83</v>
      </c>
      <c r="N833" s="117" t="s">
        <v>82</v>
      </c>
      <c r="O833" s="117" t="s">
        <v>75</v>
      </c>
      <c r="P833" s="119">
        <f>IF(INDIRECT("G833")="Mercado Shops","-",IF(INDIRECT("O833")="Clássico","11%",IF(INDIRECT("O833")="Premium","16%","-")))</f>
      </c>
      <c r="Q833" s="119">
        <f>IF(INDIRECT("G833")="Mercado Livre","-",IF(INDIRECT("O833")="Clássico","1.99%",IF(INDIRECT("O833")="Premium","11.99%","-")))</f>
      </c>
      <c r="R833" s="117" t="s">
        <v>1436</v>
      </c>
      <c r="S833" s="119" t="s">
        <v>84</v>
      </c>
    </row>
    <row r="834" ht="50.0" customHeight="true">
      <c r="A834" s="114" t="s">
        <v>2635</v>
      </c>
      <c r="B834" s="114"/>
      <c r="C834" s="115" t="s">
        <v>2560</v>
      </c>
      <c r="D834" s="115" t="s">
        <v>2636</v>
      </c>
      <c r="E834" s="114" t="s">
        <v>69</v>
      </c>
      <c r="F834" s="116" t="n">
        <v>0.0</v>
      </c>
      <c r="G834" s="117" t="s">
        <v>70</v>
      </c>
      <c r="H834" s="116" t="n">
        <v>945.0</v>
      </c>
      <c r="I834" s="116" t="n">
        <v>945.0</v>
      </c>
      <c r="J834" s="117" t="s">
        <v>152</v>
      </c>
      <c r="K834" s="117" t="s">
        <v>72</v>
      </c>
      <c r="L834" s="118" t="s">
        <v>2637</v>
      </c>
      <c r="M834" s="117" t="s">
        <v>74</v>
      </c>
      <c r="N834" s="117" t="s">
        <v>74</v>
      </c>
      <c r="O834" s="117" t="s">
        <v>94</v>
      </c>
      <c r="P834" s="119">
        <f>IF(INDIRECT("G834")="Mercado Shops","-",IF(INDIRECT("O834")="Clássico","11%",IF(INDIRECT("O834")="Premium","16%","-")))</f>
      </c>
      <c r="Q834" s="119">
        <f>IF(INDIRECT("G834")="Mercado Livre","-",IF(INDIRECT("O834")="Clássico","1.99%",IF(INDIRECT("O834")="Premium","11.99%","-")))</f>
      </c>
      <c r="R834" s="117" t="s">
        <v>1436</v>
      </c>
      <c r="S834" s="119" t="s">
        <v>84</v>
      </c>
    </row>
    <row r="835" ht="50.0" customHeight="true">
      <c r="A835" s="114" t="s">
        <v>2638</v>
      </c>
      <c r="B835" s="114"/>
      <c r="C835" s="115" t="s">
        <v>2639</v>
      </c>
      <c r="D835" s="115" t="s">
        <v>2640</v>
      </c>
      <c r="E835" s="114" t="s">
        <v>69</v>
      </c>
      <c r="F835" s="116" t="n">
        <v>1.0</v>
      </c>
      <c r="G835" s="117" t="s">
        <v>70</v>
      </c>
      <c r="H835" s="116" t="n">
        <v>1999.0</v>
      </c>
      <c r="I835" s="116" t="n">
        <v>1799.0</v>
      </c>
      <c r="J835" s="117" t="s">
        <v>71</v>
      </c>
      <c r="K835" s="117" t="s">
        <v>72</v>
      </c>
      <c r="L835" s="118" t="s">
        <v>2641</v>
      </c>
      <c r="M835" s="117" t="s">
        <v>74</v>
      </c>
      <c r="N835" s="117" t="s">
        <v>74</v>
      </c>
      <c r="O835" s="117" t="s">
        <v>75</v>
      </c>
      <c r="P835" s="119">
        <f>IF(INDIRECT("G835")="Mercado Shops","-",IF(INDIRECT("O835")="Clássico","13%",IF(INDIRECT("O835")="Premium","18%","-")))</f>
      </c>
      <c r="Q835" s="119">
        <f>IF(INDIRECT("G835")="Mercado Livre","-",IF(INDIRECT("O835")="Clássico","1.99%",IF(INDIRECT("O835")="Premium","11.99%","-")))</f>
      </c>
      <c r="R835" s="117" t="s">
        <v>1436</v>
      </c>
      <c r="S835" s="119" t="s">
        <v>166</v>
      </c>
    </row>
    <row r="836" ht="50.0" customHeight="true">
      <c r="A836" s="114" t="s">
        <v>2642</v>
      </c>
      <c r="B836" s="114"/>
      <c r="C836" s="115" t="s">
        <v>2643</v>
      </c>
      <c r="D836" s="115" t="s">
        <v>2644</v>
      </c>
      <c r="E836" s="114" t="s">
        <v>69</v>
      </c>
      <c r="F836" s="116" t="n">
        <v>1.0</v>
      </c>
      <c r="G836" s="117" t="s">
        <v>70</v>
      </c>
      <c r="H836" s="116" t="n">
        <v>2999.0</v>
      </c>
      <c r="I836" s="116" t="n">
        <v>2500.0</v>
      </c>
      <c r="J836" s="117" t="s">
        <v>71</v>
      </c>
      <c r="K836" s="117" t="s">
        <v>72</v>
      </c>
      <c r="L836" s="118" t="s">
        <v>2645</v>
      </c>
      <c r="M836" s="117" t="s">
        <v>82</v>
      </c>
      <c r="N836" s="117" t="s">
        <v>82</v>
      </c>
      <c r="O836" s="117" t="s">
        <v>75</v>
      </c>
      <c r="P836" s="119">
        <f>IF(INDIRECT("G836")="Mercado Shops","-",IF(INDIRECT("O836")="Clássico","11%",IF(INDIRECT("O836")="Premium","16%","-")))</f>
      </c>
      <c r="Q836" s="119">
        <f>IF(INDIRECT("G836")="Mercado Livre","-",IF(INDIRECT("O836")="Clássico","1.99%",IF(INDIRECT("O836")="Premium","11.99%","-")))</f>
      </c>
      <c r="R836" s="117" t="s">
        <v>1436</v>
      </c>
      <c r="S836" s="119" t="s">
        <v>84</v>
      </c>
    </row>
    <row r="837" ht="50.0" customHeight="true">
      <c r="A837" s="114" t="s">
        <v>2646</v>
      </c>
      <c r="B837" s="114"/>
      <c r="C837" s="115" t="s">
        <v>2647</v>
      </c>
      <c r="D837" s="115" t="s">
        <v>2648</v>
      </c>
      <c r="E837" s="114" t="s">
        <v>69</v>
      </c>
      <c r="F837" s="116" t="n">
        <v>1.0</v>
      </c>
      <c r="G837" s="117" t="s">
        <v>70</v>
      </c>
      <c r="H837" s="116" t="n">
        <v>1200.0</v>
      </c>
      <c r="I837" s="116" t="n">
        <v>1000.0</v>
      </c>
      <c r="J837" s="117" t="s">
        <v>71</v>
      </c>
      <c r="K837" s="117" t="s">
        <v>72</v>
      </c>
      <c r="L837" s="118" t="s">
        <v>2649</v>
      </c>
      <c r="M837" s="117" t="s">
        <v>82</v>
      </c>
      <c r="N837" s="117" t="s">
        <v>82</v>
      </c>
      <c r="O837" s="117" t="s">
        <v>75</v>
      </c>
      <c r="P837" s="119">
        <f>IF(INDIRECT("G837")="Mercado Shops","-",IF(INDIRECT("O837")="Clássico","11%",IF(INDIRECT("O837")="Premium","16%","-")))</f>
      </c>
      <c r="Q837" s="119">
        <f>IF(INDIRECT("G837")="Mercado Livre","-",IF(INDIRECT("O837")="Clássico","1.99%",IF(INDIRECT("O837")="Premium","11.99%","-")))</f>
      </c>
      <c r="R837" s="117" t="s">
        <v>1436</v>
      </c>
      <c r="S837" s="119" t="s">
        <v>84</v>
      </c>
    </row>
    <row r="838" ht="50.0" customHeight="true">
      <c r="A838" s="114" t="s">
        <v>2650</v>
      </c>
      <c r="B838" s="114"/>
      <c r="C838" s="114" t="s">
        <v>22</v>
      </c>
      <c r="D838" s="115" t="s">
        <v>2651</v>
      </c>
      <c r="E838" s="114" t="s">
        <v>69</v>
      </c>
      <c r="F838" s="119" t="s">
        <v>1439</v>
      </c>
      <c r="G838" s="117" t="s">
        <v>70</v>
      </c>
      <c r="H838" s="116" t="n">
        <v>399.0</v>
      </c>
      <c r="I838" s="116" t="n">
        <v>375.0</v>
      </c>
      <c r="J838" s="117" t="s">
        <v>71</v>
      </c>
      <c r="K838" s="117" t="s">
        <v>72</v>
      </c>
      <c r="L838" s="118" t="s">
        <v>2652</v>
      </c>
      <c r="M838" s="117" t="s">
        <v>74</v>
      </c>
      <c r="N838" s="117" t="s">
        <v>74</v>
      </c>
      <c r="O838" s="117" t="s">
        <v>75</v>
      </c>
      <c r="P838" s="119">
        <f>IF(INDIRECT("G838")="Mercado Shops","-",IF(INDIRECT("O838")="Clássico","13%",IF(INDIRECT("O838")="Premium","18%","-")))</f>
      </c>
      <c r="Q838" s="119">
        <f>IF(INDIRECT("G838")="Mercado Livre","-",IF(INDIRECT("O838")="Clássico","1.99%",IF(INDIRECT("O838")="Premium","11.99%","-")))</f>
      </c>
      <c r="R838" s="117" t="s">
        <v>1436</v>
      </c>
      <c r="S838" s="119" t="s">
        <v>95</v>
      </c>
    </row>
    <row r="839" ht="50.0" customHeight="true">
      <c r="A839" s="114" t="s">
        <v>2650</v>
      </c>
      <c r="B839" s="114" t="s">
        <v>2653</v>
      </c>
      <c r="C839" s="115" t="s">
        <v>2065</v>
      </c>
      <c r="D839" s="120">
        <f>"     "&amp;D838</f>
      </c>
      <c r="E839" s="114" t="s">
        <v>1588</v>
      </c>
      <c r="F839" s="116" t="n">
        <v>0.0</v>
      </c>
      <c r="G839" s="119">
        <f>G838&amp;"     "</f>
      </c>
      <c r="H839" s="119">
        <f>H838</f>
      </c>
      <c r="I839" s="119">
        <f>I838</f>
      </c>
      <c r="J839" s="119">
        <f>J838</f>
      </c>
      <c r="K839" s="119">
        <f>K838&amp;"     "</f>
      </c>
      <c r="L839" s="120">
        <f>L838</f>
      </c>
      <c r="M839" s="119">
        <f>M838&amp;"     "</f>
      </c>
      <c r="N839" s="119">
        <f>N838&amp;"     "</f>
      </c>
      <c r="O839" s="119">
        <f>O838&amp;"     "</f>
      </c>
      <c r="P839" s="119">
        <f>P838</f>
      </c>
      <c r="Q839" s="119">
        <f>Q838</f>
      </c>
      <c r="R839" s="119">
        <f>R838&amp;"     "</f>
      </c>
      <c r="S839" s="119" t="s">
        <v>95</v>
      </c>
    </row>
    <row r="840" ht="50.0" customHeight="true">
      <c r="A840" s="114" t="s">
        <v>2654</v>
      </c>
      <c r="B840" s="114"/>
      <c r="C840" s="115" t="s">
        <v>2655</v>
      </c>
      <c r="D840" s="115" t="s">
        <v>2656</v>
      </c>
      <c r="E840" s="114" t="s">
        <v>69</v>
      </c>
      <c r="F840" s="116" t="n">
        <v>1.0</v>
      </c>
      <c r="G840" s="117" t="s">
        <v>40</v>
      </c>
      <c r="H840" s="116" t="n">
        <v>250.0</v>
      </c>
      <c r="I840" s="116" t="n">
        <v>200.0</v>
      </c>
      <c r="J840" s="117" t="s">
        <v>71</v>
      </c>
      <c r="K840" s="117" t="s">
        <v>72</v>
      </c>
      <c r="L840" s="118" t="s">
        <v>2657</v>
      </c>
      <c r="M840" s="117" t="s">
        <v>83</v>
      </c>
      <c r="N840" s="117" t="s">
        <v>83</v>
      </c>
      <c r="O840" s="117" t="s">
        <v>94</v>
      </c>
      <c r="P840" s="119">
        <f>IF(INDIRECT("G840")="Mercado Shops","-",IF(INDIRECT("O840")="Clássico","11%",IF(INDIRECT("O840")="Premium","16%","-")))</f>
      </c>
      <c r="Q840" s="119">
        <f>IF(INDIRECT("G840")="Mercado Livre","-",IF(INDIRECT("O840")="Clássico","1.99%",IF(INDIRECT("O840")="Premium","11.99%","-")))</f>
      </c>
      <c r="R840" s="117" t="s">
        <v>1436</v>
      </c>
      <c r="S840" s="119" t="s">
        <v>84</v>
      </c>
    </row>
    <row r="841" ht="50.0" customHeight="true">
      <c r="A841" s="114" t="s">
        <v>2658</v>
      </c>
      <c r="B841" s="114"/>
      <c r="C841" s="114" t="s">
        <v>22</v>
      </c>
      <c r="D841" s="115" t="s">
        <v>2659</v>
      </c>
      <c r="E841" s="114" t="s">
        <v>69</v>
      </c>
      <c r="F841" s="119" t="s">
        <v>1439</v>
      </c>
      <c r="G841" s="117" t="s">
        <v>70</v>
      </c>
      <c r="H841" s="116" t="n">
        <v>2400.0</v>
      </c>
      <c r="I841" s="116" t="n">
        <v>2000.0</v>
      </c>
      <c r="J841" s="117" t="s">
        <v>71</v>
      </c>
      <c r="K841" s="117" t="s">
        <v>72</v>
      </c>
      <c r="L841" s="118" t="s">
        <v>2660</v>
      </c>
      <c r="M841" s="117" t="s">
        <v>82</v>
      </c>
      <c r="N841" s="117" t="s">
        <v>82</v>
      </c>
      <c r="O841" s="117" t="s">
        <v>94</v>
      </c>
      <c r="P841" s="119">
        <f>IF(INDIRECT("G841")="Mercado Shops","-",IF(INDIRECT("O841")="Clássico","11%",IF(INDIRECT("O841")="Premium","16%","-")))</f>
      </c>
      <c r="Q841" s="119">
        <f>IF(INDIRECT("G841")="Mercado Livre","-",IF(INDIRECT("O841")="Clássico","1.99%",IF(INDIRECT("O841")="Premium","11.99%","-")))</f>
      </c>
      <c r="R841" s="117" t="s">
        <v>1436</v>
      </c>
      <c r="S841" s="119" t="s">
        <v>102</v>
      </c>
    </row>
    <row r="842" ht="50.0" customHeight="true">
      <c r="A842" s="114" t="s">
        <v>2658</v>
      </c>
      <c r="B842" s="114" t="s">
        <v>2661</v>
      </c>
      <c r="C842" s="115" t="s">
        <v>2662</v>
      </c>
      <c r="D842" s="120">
        <f>"     "&amp;D841</f>
      </c>
      <c r="E842" s="114" t="s">
        <v>1598</v>
      </c>
      <c r="F842" s="116" t="n">
        <v>0.0</v>
      </c>
      <c r="G842" s="119">
        <f>G841&amp;"     "</f>
      </c>
      <c r="H842" s="119">
        <f>H841</f>
      </c>
      <c r="I842" s="119">
        <f>I841</f>
      </c>
      <c r="J842" s="119">
        <f>J841</f>
      </c>
      <c r="K842" s="119">
        <f>K841&amp;"     "</f>
      </c>
      <c r="L842" s="120">
        <f>L841</f>
      </c>
      <c r="M842" s="119">
        <f>M841&amp;"     "</f>
      </c>
      <c r="N842" s="119">
        <f>N841&amp;"     "</f>
      </c>
      <c r="O842" s="119">
        <f>O841&amp;"     "</f>
      </c>
      <c r="P842" s="119">
        <f>P841</f>
      </c>
      <c r="Q842" s="119">
        <f>Q841</f>
      </c>
      <c r="R842" s="119">
        <f>R841&amp;"     "</f>
      </c>
      <c r="S842" s="119" t="s">
        <v>102</v>
      </c>
    </row>
    <row r="843" ht="50.0" customHeight="true">
      <c r="A843" s="114" t="s">
        <v>2663</v>
      </c>
      <c r="B843" s="114"/>
      <c r="C843" s="115" t="s">
        <v>1823</v>
      </c>
      <c r="D843" s="115" t="s">
        <v>2664</v>
      </c>
      <c r="E843" s="114" t="s">
        <v>69</v>
      </c>
      <c r="F843" s="116" t="n">
        <v>1.0</v>
      </c>
      <c r="G843" s="117" t="s">
        <v>70</v>
      </c>
      <c r="H843" s="116" t="n">
        <v>147.0</v>
      </c>
      <c r="I843" s="116" t="n">
        <v>118.0</v>
      </c>
      <c r="J843" s="117" t="s">
        <v>71</v>
      </c>
      <c r="K843" s="117" t="s">
        <v>72</v>
      </c>
      <c r="L843" s="118" t="s">
        <v>2665</v>
      </c>
      <c r="M843" s="117" t="s">
        <v>74</v>
      </c>
      <c r="N843" s="117" t="s">
        <v>74</v>
      </c>
      <c r="O843" s="117" t="s">
        <v>94</v>
      </c>
      <c r="P843" s="119">
        <f>IF(INDIRECT("G843")="Mercado Shops","-",IF(INDIRECT("O843")="Clássico","11.5%",IF(INDIRECT("O843")="Premium","16.5%","-")))</f>
      </c>
      <c r="Q843" s="119">
        <f>IF(INDIRECT("G843")="Mercado Livre","-",IF(INDIRECT("O843")="Clássico","1.99%",IF(INDIRECT("O843")="Premium","11.99%","-")))</f>
      </c>
      <c r="R843" s="117" t="s">
        <v>1436</v>
      </c>
      <c r="S843" s="119" t="s">
        <v>218</v>
      </c>
    </row>
    <row r="844" ht="50.0" customHeight="true">
      <c r="A844" s="114" t="s">
        <v>2666</v>
      </c>
      <c r="B844" s="114"/>
      <c r="C844" s="115" t="s">
        <v>2667</v>
      </c>
      <c r="D844" s="115" t="s">
        <v>2668</v>
      </c>
      <c r="E844" s="114" t="s">
        <v>69</v>
      </c>
      <c r="F844" s="116" t="n">
        <v>1.0</v>
      </c>
      <c r="G844" s="117" t="s">
        <v>70</v>
      </c>
      <c r="H844" s="116" t="n">
        <v>125.0</v>
      </c>
      <c r="I844" s="116" t="n">
        <v>139.0</v>
      </c>
      <c r="J844" s="117" t="s">
        <v>71</v>
      </c>
      <c r="K844" s="117" t="s">
        <v>72</v>
      </c>
      <c r="L844" s="118" t="s">
        <v>2669</v>
      </c>
      <c r="M844" s="117" t="s">
        <v>74</v>
      </c>
      <c r="N844" s="117" t="s">
        <v>74</v>
      </c>
      <c r="O844" s="117" t="s">
        <v>94</v>
      </c>
      <c r="P844" s="119">
        <f>IF(INDIRECT("G844")="Mercado Shops","-",IF(INDIRECT("O844")="Clássico","11.5%",IF(INDIRECT("O844")="Premium","16.5%","-")))</f>
      </c>
      <c r="Q844" s="119">
        <f>IF(INDIRECT("G844")="Mercado Livre","-",IF(INDIRECT("O844")="Clássico","1.99%",IF(INDIRECT("O844")="Premium","11.99%","-")))</f>
      </c>
      <c r="R844" s="117" t="s">
        <v>1436</v>
      </c>
      <c r="S844" s="119" t="s">
        <v>218</v>
      </c>
    </row>
    <row r="845" ht="50.0" customHeight="true">
      <c r="A845" s="114" t="s">
        <v>2670</v>
      </c>
      <c r="B845" s="114"/>
      <c r="C845" s="115" t="s">
        <v>2671</v>
      </c>
      <c r="D845" s="115" t="s">
        <v>2672</v>
      </c>
      <c r="E845" s="114" t="s">
        <v>69</v>
      </c>
      <c r="F845" s="116" t="n">
        <v>1.0</v>
      </c>
      <c r="G845" s="117" t="s">
        <v>70</v>
      </c>
      <c r="H845" s="116" t="n">
        <v>145.0</v>
      </c>
      <c r="I845" s="116" t="n">
        <v>145.0</v>
      </c>
      <c r="J845" s="117" t="s">
        <v>152</v>
      </c>
      <c r="K845" s="117" t="s">
        <v>72</v>
      </c>
      <c r="L845" s="118" t="s">
        <v>2673</v>
      </c>
      <c r="M845" s="117" t="s">
        <v>74</v>
      </c>
      <c r="N845" s="117" t="s">
        <v>74</v>
      </c>
      <c r="O845" s="117" t="s">
        <v>94</v>
      </c>
      <c r="P845" s="119">
        <f>IF(INDIRECT("G845")="Mercado Shops","-",IF(INDIRECT("O845")="Clássico","11.5%",IF(INDIRECT("O845")="Premium","16.5%","-")))</f>
      </c>
      <c r="Q845" s="119">
        <f>IF(INDIRECT("G845")="Mercado Livre","-",IF(INDIRECT("O845")="Clássico","1.99%",IF(INDIRECT("O845")="Premium","11.99%","-")))</f>
      </c>
      <c r="R845" s="117" t="s">
        <v>1436</v>
      </c>
      <c r="S845" s="119" t="s">
        <v>218</v>
      </c>
    </row>
    <row r="846" ht="50.0" customHeight="true">
      <c r="A846" s="114" t="s">
        <v>2674</v>
      </c>
      <c r="B846" s="114"/>
      <c r="C846" s="115" t="s">
        <v>2081</v>
      </c>
      <c r="D846" s="115" t="s">
        <v>2675</v>
      </c>
      <c r="E846" s="114" t="s">
        <v>69</v>
      </c>
      <c r="F846" s="116" t="n">
        <v>0.0</v>
      </c>
      <c r="G846" s="117" t="s">
        <v>70</v>
      </c>
      <c r="H846" s="116" t="n">
        <v>147.0</v>
      </c>
      <c r="I846" s="116" t="n">
        <v>135.0</v>
      </c>
      <c r="J846" s="117" t="s">
        <v>71</v>
      </c>
      <c r="K846" s="117" t="s">
        <v>72</v>
      </c>
      <c r="L846" s="118" t="s">
        <v>2676</v>
      </c>
      <c r="M846" s="117" t="s">
        <v>74</v>
      </c>
      <c r="N846" s="117" t="s">
        <v>74</v>
      </c>
      <c r="O846" s="117" t="s">
        <v>75</v>
      </c>
      <c r="P846" s="119">
        <f>IF(INDIRECT("G846")="Mercado Shops","-",IF(INDIRECT("O846")="Clássico","11.5%",IF(INDIRECT("O846")="Premium","16.5%","-")))</f>
      </c>
      <c r="Q846" s="119">
        <f>IF(INDIRECT("G846")="Mercado Livre","-",IF(INDIRECT("O846")="Clássico","1.99%",IF(INDIRECT("O846")="Premium","11.99%","-")))</f>
      </c>
      <c r="R846" s="117" t="s">
        <v>1436</v>
      </c>
      <c r="S846" s="119" t="s">
        <v>218</v>
      </c>
    </row>
    <row r="847" ht="50.0" customHeight="true">
      <c r="A847" s="114" t="s">
        <v>2677</v>
      </c>
      <c r="B847" s="114"/>
      <c r="C847" s="115" t="s">
        <v>2678</v>
      </c>
      <c r="D847" s="115" t="s">
        <v>2679</v>
      </c>
      <c r="E847" s="114" t="s">
        <v>69</v>
      </c>
      <c r="F847" s="116" t="n">
        <v>0.0</v>
      </c>
      <c r="G847" s="117" t="s">
        <v>70</v>
      </c>
      <c r="H847" s="116" t="n">
        <v>159.0</v>
      </c>
      <c r="I847" s="116" t="n">
        <v>135.0</v>
      </c>
      <c r="J847" s="117" t="s">
        <v>71</v>
      </c>
      <c r="K847" s="117" t="s">
        <v>72</v>
      </c>
      <c r="L847" s="118" t="s">
        <v>2680</v>
      </c>
      <c r="M847" s="117" t="s">
        <v>74</v>
      </c>
      <c r="N847" s="117" t="s">
        <v>74</v>
      </c>
      <c r="O847" s="117" t="s">
        <v>94</v>
      </c>
      <c r="P847" s="119">
        <f>IF(INDIRECT("G847")="Mercado Shops","-",IF(INDIRECT("O847")="Clássico","11.5%",IF(INDIRECT("O847")="Premium","16.5%","-")))</f>
      </c>
      <c r="Q847" s="119">
        <f>IF(INDIRECT("G847")="Mercado Livre","-",IF(INDIRECT("O847")="Clássico","1.99%",IF(INDIRECT("O847")="Premium","11.99%","-")))</f>
      </c>
      <c r="R847" s="117" t="s">
        <v>1436</v>
      </c>
      <c r="S847" s="119" t="s">
        <v>218</v>
      </c>
    </row>
    <row r="848" ht="50.0" customHeight="true">
      <c r="A848" s="114" t="s">
        <v>2681</v>
      </c>
      <c r="B848" s="114"/>
      <c r="C848" s="115" t="s">
        <v>2667</v>
      </c>
      <c r="D848" s="115" t="s">
        <v>2682</v>
      </c>
      <c r="E848" s="114" t="s">
        <v>69</v>
      </c>
      <c r="F848" s="116" t="n">
        <v>1.0</v>
      </c>
      <c r="G848" s="117" t="s">
        <v>70</v>
      </c>
      <c r="H848" s="116" t="n">
        <v>125.0</v>
      </c>
      <c r="I848" s="116" t="n">
        <v>125.0</v>
      </c>
      <c r="J848" s="117" t="s">
        <v>152</v>
      </c>
      <c r="K848" s="117" t="s">
        <v>72</v>
      </c>
      <c r="L848" s="118" t="s">
        <v>2683</v>
      </c>
      <c r="M848" s="117" t="s">
        <v>74</v>
      </c>
      <c r="N848" s="117" t="s">
        <v>74</v>
      </c>
      <c r="O848" s="117" t="s">
        <v>94</v>
      </c>
      <c r="P848" s="119">
        <f>IF(INDIRECT("G848")="Mercado Shops","-",IF(INDIRECT("O848")="Clássico","11.5%",IF(INDIRECT("O848")="Premium","16.5%","-")))</f>
      </c>
      <c r="Q848" s="119">
        <f>IF(INDIRECT("G848")="Mercado Livre","-",IF(INDIRECT("O848")="Clássico","1.99%",IF(INDIRECT("O848")="Premium","11.99%","-")))</f>
      </c>
      <c r="R848" s="117" t="s">
        <v>1436</v>
      </c>
      <c r="S848" s="119" t="s">
        <v>218</v>
      </c>
    </row>
    <row r="849" ht="50.0" customHeight="true">
      <c r="A849" s="114" t="s">
        <v>2684</v>
      </c>
      <c r="B849" s="114"/>
      <c r="C849" s="115" t="s">
        <v>2245</v>
      </c>
      <c r="D849" s="115" t="s">
        <v>2685</v>
      </c>
      <c r="E849" s="114" t="s">
        <v>69</v>
      </c>
      <c r="F849" s="116" t="n">
        <v>0.0</v>
      </c>
      <c r="G849" s="117" t="s">
        <v>70</v>
      </c>
      <c r="H849" s="116" t="n">
        <v>147.0</v>
      </c>
      <c r="I849" s="116" t="n">
        <v>147.0</v>
      </c>
      <c r="J849" s="117" t="s">
        <v>152</v>
      </c>
      <c r="K849" s="117" t="s">
        <v>72</v>
      </c>
      <c r="L849" s="118" t="s">
        <v>2083</v>
      </c>
      <c r="M849" s="117" t="s">
        <v>74</v>
      </c>
      <c r="N849" s="117" t="s">
        <v>74</v>
      </c>
      <c r="O849" s="117" t="s">
        <v>94</v>
      </c>
      <c r="P849" s="119">
        <f>IF(INDIRECT("G849")="Mercado Shops","-",IF(INDIRECT("O849")="Clássico","11.5%",IF(INDIRECT("O849")="Premium","16.5%","-")))</f>
      </c>
      <c r="Q849" s="119">
        <f>IF(INDIRECT("G849")="Mercado Livre","-",IF(INDIRECT("O849")="Clássico","1.99%",IF(INDIRECT("O849")="Premium","11.99%","-")))</f>
      </c>
      <c r="R849" s="117" t="s">
        <v>1436</v>
      </c>
      <c r="S849" s="119" t="s">
        <v>218</v>
      </c>
    </row>
    <row r="850" ht="50.0" customHeight="true">
      <c r="A850" s="114" t="s">
        <v>2686</v>
      </c>
      <c r="B850" s="114"/>
      <c r="C850" s="115" t="s">
        <v>2678</v>
      </c>
      <c r="D850" s="115" t="s">
        <v>2687</v>
      </c>
      <c r="E850" s="114" t="s">
        <v>69</v>
      </c>
      <c r="F850" s="116" t="n">
        <v>0.0</v>
      </c>
      <c r="G850" s="117" t="s">
        <v>70</v>
      </c>
      <c r="H850" s="116" t="n">
        <v>159.0</v>
      </c>
      <c r="I850" s="116" t="n">
        <v>159.0</v>
      </c>
      <c r="J850" s="117" t="s">
        <v>152</v>
      </c>
      <c r="K850" s="117" t="s">
        <v>72</v>
      </c>
      <c r="L850" s="118" t="s">
        <v>2688</v>
      </c>
      <c r="M850" s="117" t="s">
        <v>74</v>
      </c>
      <c r="N850" s="117" t="s">
        <v>74</v>
      </c>
      <c r="O850" s="117" t="s">
        <v>94</v>
      </c>
      <c r="P850" s="119">
        <f>IF(INDIRECT("G850")="Mercado Shops","-",IF(INDIRECT("O850")="Clássico","11.5%",IF(INDIRECT("O850")="Premium","16.5%","-")))</f>
      </c>
      <c r="Q850" s="119">
        <f>IF(INDIRECT("G850")="Mercado Livre","-",IF(INDIRECT("O850")="Clássico","1.99%",IF(INDIRECT("O850")="Premium","11.99%","-")))</f>
      </c>
      <c r="R850" s="117" t="s">
        <v>1436</v>
      </c>
      <c r="S850" s="119" t="s">
        <v>218</v>
      </c>
    </row>
    <row r="851" ht="50.0" customHeight="true">
      <c r="A851" s="114" t="s">
        <v>2689</v>
      </c>
      <c r="B851" s="114"/>
      <c r="C851" s="115" t="s">
        <v>2249</v>
      </c>
      <c r="D851" s="115" t="s">
        <v>2690</v>
      </c>
      <c r="E851" s="114" t="s">
        <v>69</v>
      </c>
      <c r="F851" s="116" t="n">
        <v>0.0</v>
      </c>
      <c r="G851" s="117" t="s">
        <v>70</v>
      </c>
      <c r="H851" s="116" t="n">
        <v>167.0</v>
      </c>
      <c r="I851" s="116" t="n">
        <v>167.0</v>
      </c>
      <c r="J851" s="117" t="s">
        <v>152</v>
      </c>
      <c r="K851" s="117" t="s">
        <v>72</v>
      </c>
      <c r="L851" s="118" t="s">
        <v>2083</v>
      </c>
      <c r="M851" s="117" t="s">
        <v>74</v>
      </c>
      <c r="N851" s="117" t="s">
        <v>74</v>
      </c>
      <c r="O851" s="117" t="s">
        <v>94</v>
      </c>
      <c r="P851" s="119">
        <f>IF(INDIRECT("G851")="Mercado Shops","-",IF(INDIRECT("O851")="Clássico","11.5%",IF(INDIRECT("O851")="Premium","16.5%","-")))</f>
      </c>
      <c r="Q851" s="119">
        <f>IF(INDIRECT("G851")="Mercado Livre","-",IF(INDIRECT("O851")="Clássico","1.99%",IF(INDIRECT("O851")="Premium","11.99%","-")))</f>
      </c>
      <c r="R851" s="117" t="s">
        <v>1436</v>
      </c>
      <c r="S851" s="119" t="s">
        <v>218</v>
      </c>
    </row>
    <row r="852" ht="50.0" customHeight="true">
      <c r="A852" s="114" t="s">
        <v>2691</v>
      </c>
      <c r="B852" s="114"/>
      <c r="C852" s="115" t="s">
        <v>1961</v>
      </c>
      <c r="D852" s="115" t="s">
        <v>2692</v>
      </c>
      <c r="E852" s="114" t="s">
        <v>69</v>
      </c>
      <c r="F852" s="116" t="n">
        <v>0.0</v>
      </c>
      <c r="G852" s="117" t="s">
        <v>70</v>
      </c>
      <c r="H852" s="116" t="n">
        <v>165.0</v>
      </c>
      <c r="I852" s="116" t="n">
        <v>165.0</v>
      </c>
      <c r="J852" s="117" t="s">
        <v>152</v>
      </c>
      <c r="K852" s="117" t="s">
        <v>72</v>
      </c>
      <c r="L852" s="118" t="s">
        <v>2083</v>
      </c>
      <c r="M852" s="117" t="s">
        <v>74</v>
      </c>
      <c r="N852" s="117" t="s">
        <v>74</v>
      </c>
      <c r="O852" s="117" t="s">
        <v>94</v>
      </c>
      <c r="P852" s="119">
        <f>IF(INDIRECT("G852")="Mercado Shops","-",IF(INDIRECT("O852")="Clássico","11.5%",IF(INDIRECT("O852")="Premium","16.5%","-")))</f>
      </c>
      <c r="Q852" s="119">
        <f>IF(INDIRECT("G852")="Mercado Livre","-",IF(INDIRECT("O852")="Clássico","1.99%",IF(INDIRECT("O852")="Premium","11.99%","-")))</f>
      </c>
      <c r="R852" s="117" t="s">
        <v>1436</v>
      </c>
      <c r="S852" s="119" t="s">
        <v>218</v>
      </c>
    </row>
    <row r="853" ht="50.0" customHeight="true">
      <c r="A853" s="114" t="s">
        <v>2693</v>
      </c>
      <c r="B853" s="114"/>
      <c r="C853" s="115" t="s">
        <v>2256</v>
      </c>
      <c r="D853" s="115" t="s">
        <v>2694</v>
      </c>
      <c r="E853" s="114" t="s">
        <v>69</v>
      </c>
      <c r="F853" s="116" t="n">
        <v>0.0</v>
      </c>
      <c r="G853" s="117" t="s">
        <v>70</v>
      </c>
      <c r="H853" s="116" t="n">
        <v>165.0</v>
      </c>
      <c r="I853" s="116" t="n">
        <v>165.0</v>
      </c>
      <c r="J853" s="117" t="s">
        <v>152</v>
      </c>
      <c r="K853" s="117" t="s">
        <v>72</v>
      </c>
      <c r="L853" s="118" t="s">
        <v>2083</v>
      </c>
      <c r="M853" s="117" t="s">
        <v>74</v>
      </c>
      <c r="N853" s="117" t="s">
        <v>74</v>
      </c>
      <c r="O853" s="117" t="s">
        <v>94</v>
      </c>
      <c r="P853" s="119">
        <f>IF(INDIRECT("G853")="Mercado Shops","-",IF(INDIRECT("O853")="Clássico","11.5%",IF(INDIRECT("O853")="Premium","16.5%","-")))</f>
      </c>
      <c r="Q853" s="119">
        <f>IF(INDIRECT("G853")="Mercado Livre","-",IF(INDIRECT("O853")="Clássico","1.99%",IF(INDIRECT("O853")="Premium","11.99%","-")))</f>
      </c>
      <c r="R853" s="117" t="s">
        <v>1436</v>
      </c>
      <c r="S853" s="119" t="s">
        <v>218</v>
      </c>
    </row>
    <row r="854" ht="50.0" customHeight="true">
      <c r="A854" s="114" t="s">
        <v>2695</v>
      </c>
      <c r="B854" s="114"/>
      <c r="C854" s="115" t="s">
        <v>2696</v>
      </c>
      <c r="D854" s="115" t="s">
        <v>2697</v>
      </c>
      <c r="E854" s="114" t="s">
        <v>69</v>
      </c>
      <c r="F854" s="116" t="n">
        <v>1.0</v>
      </c>
      <c r="G854" s="117" t="s">
        <v>70</v>
      </c>
      <c r="H854" s="116" t="n">
        <v>349.0</v>
      </c>
      <c r="I854" s="116" t="n">
        <v>320.0</v>
      </c>
      <c r="J854" s="117" t="s">
        <v>71</v>
      </c>
      <c r="K854" s="117" t="s">
        <v>72</v>
      </c>
      <c r="L854" s="118" t="s">
        <v>2698</v>
      </c>
      <c r="M854" s="117" t="s">
        <v>74</v>
      </c>
      <c r="N854" s="117" t="s">
        <v>74</v>
      </c>
      <c r="O854" s="117" t="s">
        <v>75</v>
      </c>
      <c r="P854" s="119">
        <f>IF(INDIRECT("G854")="Mercado Shops","-",IF(INDIRECT("O854")="Clássico","11.5%",IF(INDIRECT("O854")="Premium","16.5%","-")))</f>
      </c>
      <c r="Q854" s="119">
        <f>IF(INDIRECT("G854")="Mercado Livre","-",IF(INDIRECT("O854")="Clássico","1.99%",IF(INDIRECT("O854")="Premium","11.99%","-")))</f>
      </c>
      <c r="R854" s="117" t="s">
        <v>1436</v>
      </c>
      <c r="S854" s="119" t="s">
        <v>89</v>
      </c>
    </row>
    <row r="855" ht="50.0" customHeight="true">
      <c r="A855" s="114" t="s">
        <v>2699</v>
      </c>
      <c r="B855" s="114"/>
      <c r="C855" s="114" t="s">
        <v>22</v>
      </c>
      <c r="D855" s="115" t="s">
        <v>2700</v>
      </c>
      <c r="E855" s="114" t="s">
        <v>69</v>
      </c>
      <c r="F855" s="119" t="s">
        <v>92</v>
      </c>
      <c r="G855" s="117" t="s">
        <v>40</v>
      </c>
      <c r="H855" s="116" t="n">
        <v>1100.0</v>
      </c>
      <c r="I855" s="116" t="n">
        <v>1050.0</v>
      </c>
      <c r="J855" s="117" t="s">
        <v>71</v>
      </c>
      <c r="K855" s="117" t="s">
        <v>72</v>
      </c>
      <c r="L855" s="118" t="s">
        <v>2701</v>
      </c>
      <c r="M855" s="117" t="s">
        <v>83</v>
      </c>
      <c r="N855" s="117" t="s">
        <v>82</v>
      </c>
      <c r="O855" s="117" t="s">
        <v>94</v>
      </c>
      <c r="P855" s="119">
        <f>IF(INDIRECT("G855")="Mercado Shops","-",IF(INDIRECT("O855")="Clássico","13%",IF(INDIRECT("O855")="Premium","18%","-")))</f>
      </c>
      <c r="Q855" s="119">
        <f>IF(INDIRECT("G855")="Mercado Livre","-",IF(INDIRECT("O855")="Clássico","1.99%",IF(INDIRECT("O855")="Premium","11.99%","-")))</f>
      </c>
      <c r="R855" s="117" t="s">
        <v>1436</v>
      </c>
      <c r="S855" s="119" t="s">
        <v>95</v>
      </c>
    </row>
    <row r="856" ht="50.0" customHeight="true">
      <c r="A856" s="114" t="s">
        <v>2699</v>
      </c>
      <c r="B856" s="114" t="s">
        <v>2702</v>
      </c>
      <c r="C856" s="115" t="s">
        <v>2703</v>
      </c>
      <c r="D856" s="120">
        <f>"     "&amp;D855</f>
      </c>
      <c r="E856" s="114" t="s">
        <v>1598</v>
      </c>
      <c r="F856" s="116" t="n">
        <v>1.0</v>
      </c>
      <c r="G856" s="119">
        <f>G855&amp;"     "</f>
      </c>
      <c r="H856" s="119">
        <f>H855</f>
      </c>
      <c r="I856" s="119">
        <f>I855</f>
      </c>
      <c r="J856" s="119">
        <f>J855</f>
      </c>
      <c r="K856" s="119">
        <f>K855&amp;"     "</f>
      </c>
      <c r="L856" s="120">
        <f>L855</f>
      </c>
      <c r="M856" s="119">
        <f>M855&amp;"     "</f>
      </c>
      <c r="N856" s="119">
        <f>N855&amp;"     "</f>
      </c>
      <c r="O856" s="119">
        <f>O855&amp;"     "</f>
      </c>
      <c r="P856" s="119">
        <f>P855</f>
      </c>
      <c r="Q856" s="119">
        <f>Q855</f>
      </c>
      <c r="R856" s="119">
        <f>R855&amp;"     "</f>
      </c>
      <c r="S856" s="119" t="s">
        <v>95</v>
      </c>
    </row>
    <row r="857" ht="50.0" customHeight="true">
      <c r="A857" s="114" t="s">
        <v>2704</v>
      </c>
      <c r="B857" s="114"/>
      <c r="C857" s="114" t="s">
        <v>22</v>
      </c>
      <c r="D857" s="115" t="s">
        <v>2705</v>
      </c>
      <c r="E857" s="114" t="s">
        <v>69</v>
      </c>
      <c r="F857" s="119" t="s">
        <v>2706</v>
      </c>
      <c r="G857" s="117" t="s">
        <v>70</v>
      </c>
      <c r="H857" s="116" t="n">
        <v>250.0</v>
      </c>
      <c r="I857" s="116" t="n">
        <v>199.0</v>
      </c>
      <c r="J857" s="117" t="s">
        <v>71</v>
      </c>
      <c r="K857" s="117" t="s">
        <v>72</v>
      </c>
      <c r="L857" s="118" t="s">
        <v>2707</v>
      </c>
      <c r="M857" s="117" t="s">
        <v>74</v>
      </c>
      <c r="N857" s="117" t="s">
        <v>74</v>
      </c>
      <c r="O857" s="117" t="s">
        <v>75</v>
      </c>
      <c r="P857" s="119">
        <f>IF(INDIRECT("G857")="Mercado Shops","-",IF(INDIRECT("O857")="Clássico","14%",IF(INDIRECT("O857")="Premium","19%","-")))</f>
      </c>
      <c r="Q857" s="119">
        <f>IF(INDIRECT("G857")="Mercado Livre","-",IF(INDIRECT("O857")="Clássico","1.99%",IF(INDIRECT("O857")="Premium","11.99%","-")))</f>
      </c>
      <c r="R857" s="117" t="s">
        <v>1436</v>
      </c>
      <c r="S857" s="119" t="s">
        <v>261</v>
      </c>
    </row>
    <row r="858" ht="50.0" customHeight="true">
      <c r="A858" s="114" t="s">
        <v>2704</v>
      </c>
      <c r="B858" s="114" t="s">
        <v>2708</v>
      </c>
      <c r="C858" s="115" t="s">
        <v>2709</v>
      </c>
      <c r="D858" s="120">
        <f>"     "&amp;D857</f>
      </c>
      <c r="E858" s="114" t="s">
        <v>2710</v>
      </c>
      <c r="F858" s="116" t="n">
        <v>3.0</v>
      </c>
      <c r="G858" s="119">
        <f>G857&amp;"     "</f>
      </c>
      <c r="H858" s="119">
        <f>H857</f>
      </c>
      <c r="I858" s="119">
        <f>I857</f>
      </c>
      <c r="J858" s="119">
        <f>J857</f>
      </c>
      <c r="K858" s="119">
        <f>K857&amp;"     "</f>
      </c>
      <c r="L858" s="120">
        <f>L857</f>
      </c>
      <c r="M858" s="119">
        <f>M857&amp;"     "</f>
      </c>
      <c r="N858" s="119">
        <f>N857&amp;"     "</f>
      </c>
      <c r="O858" s="119">
        <f>O857&amp;"     "</f>
      </c>
      <c r="P858" s="119">
        <f>P857</f>
      </c>
      <c r="Q858" s="119">
        <f>Q857</f>
      </c>
      <c r="R858" s="119">
        <f>R857&amp;"     "</f>
      </c>
      <c r="S858" s="119" t="s">
        <v>261</v>
      </c>
    </row>
    <row r="859" ht="50.0" customHeight="true">
      <c r="A859" s="114" t="s">
        <v>2704</v>
      </c>
      <c r="B859" s="114" t="s">
        <v>2711</v>
      </c>
      <c r="C859" s="115"/>
      <c r="D859" s="120">
        <f>"     "&amp;D857</f>
      </c>
      <c r="E859" s="114" t="s">
        <v>2712</v>
      </c>
      <c r="F859" s="116" t="n">
        <v>1.0</v>
      </c>
      <c r="G859" s="119">
        <f>G857&amp;"     "</f>
      </c>
      <c r="H859" s="119">
        <f>H857</f>
      </c>
      <c r="I859" s="119">
        <f>I857</f>
      </c>
      <c r="J859" s="119">
        <f>J857</f>
      </c>
      <c r="K859" s="119">
        <f>K857&amp;"     "</f>
      </c>
      <c r="L859" s="120">
        <f>L857</f>
      </c>
      <c r="M859" s="119">
        <f>M857&amp;"     "</f>
      </c>
      <c r="N859" s="119">
        <f>N857&amp;"     "</f>
      </c>
      <c r="O859" s="119">
        <f>O857&amp;"     "</f>
      </c>
      <c r="P859" s="119">
        <f>P857</f>
      </c>
      <c r="Q859" s="119">
        <f>Q857</f>
      </c>
      <c r="R859" s="119">
        <f>R857&amp;"     "</f>
      </c>
      <c r="S859" s="119" t="s">
        <v>261</v>
      </c>
    </row>
    <row r="860" ht="50.0" customHeight="true">
      <c r="A860" s="114" t="s">
        <v>2713</v>
      </c>
      <c r="B860" s="114"/>
      <c r="C860" s="114" t="s">
        <v>22</v>
      </c>
      <c r="D860" s="115" t="s">
        <v>2714</v>
      </c>
      <c r="E860" s="114" t="s">
        <v>69</v>
      </c>
      <c r="F860" s="119" t="s">
        <v>92</v>
      </c>
      <c r="G860" s="117" t="s">
        <v>70</v>
      </c>
      <c r="H860" s="116" t="n">
        <v>300.0</v>
      </c>
      <c r="I860" s="116" t="n">
        <v>250.0</v>
      </c>
      <c r="J860" s="117" t="s">
        <v>71</v>
      </c>
      <c r="K860" s="117" t="s">
        <v>72</v>
      </c>
      <c r="L860" s="118" t="s">
        <v>2715</v>
      </c>
      <c r="M860" s="117" t="s">
        <v>74</v>
      </c>
      <c r="N860" s="117" t="s">
        <v>74</v>
      </c>
      <c r="O860" s="117" t="s">
        <v>75</v>
      </c>
      <c r="P860" s="119">
        <f>IF(INDIRECT("G860")="Mercado Shops","-",IF(INDIRECT("O860")="Clássico","14%",IF(INDIRECT("O860")="Premium","19%","-")))</f>
      </c>
      <c r="Q860" s="119">
        <f>IF(INDIRECT("G860")="Mercado Livre","-",IF(INDIRECT("O860")="Clássico","1.99%",IF(INDIRECT("O860")="Premium","11.99%","-")))</f>
      </c>
      <c r="R860" s="117" t="s">
        <v>1436</v>
      </c>
      <c r="S860" s="119" t="s">
        <v>261</v>
      </c>
    </row>
    <row r="861" ht="50.0" customHeight="true">
      <c r="A861" s="114" t="s">
        <v>2713</v>
      </c>
      <c r="B861" s="114" t="s">
        <v>2716</v>
      </c>
      <c r="C861" s="115" t="s">
        <v>2717</v>
      </c>
      <c r="D861" s="120">
        <f>"     "&amp;D860</f>
      </c>
      <c r="E861" s="114" t="s">
        <v>2718</v>
      </c>
      <c r="F861" s="116" t="n">
        <v>1.0</v>
      </c>
      <c r="G861" s="119">
        <f>G860&amp;"     "</f>
      </c>
      <c r="H861" s="119">
        <f>H860</f>
      </c>
      <c r="I861" s="119">
        <f>I860</f>
      </c>
      <c r="J861" s="119">
        <f>J860</f>
      </c>
      <c r="K861" s="119">
        <f>K860&amp;"     "</f>
      </c>
      <c r="L861" s="120">
        <f>L860</f>
      </c>
      <c r="M861" s="119">
        <f>M860&amp;"     "</f>
      </c>
      <c r="N861" s="119">
        <f>N860&amp;"     "</f>
      </c>
      <c r="O861" s="119">
        <f>O860&amp;"     "</f>
      </c>
      <c r="P861" s="119">
        <f>P860</f>
      </c>
      <c r="Q861" s="119">
        <f>Q860</f>
      </c>
      <c r="R861" s="119">
        <f>R860&amp;"     "</f>
      </c>
      <c r="S861" s="119" t="s">
        <v>261</v>
      </c>
    </row>
    <row r="862" ht="50.0" customHeight="true">
      <c r="A862" s="114" t="s">
        <v>2719</v>
      </c>
      <c r="B862" s="114"/>
      <c r="C862" s="114" t="s">
        <v>22</v>
      </c>
      <c r="D862" s="115" t="s">
        <v>2720</v>
      </c>
      <c r="E862" s="114" t="s">
        <v>69</v>
      </c>
      <c r="F862" s="119" t="s">
        <v>1439</v>
      </c>
      <c r="G862" s="117" t="s">
        <v>70</v>
      </c>
      <c r="H862" s="116" t="n">
        <v>1650.0</v>
      </c>
      <c r="I862" s="116" t="n">
        <v>1550.0</v>
      </c>
      <c r="J862" s="117" t="s">
        <v>71</v>
      </c>
      <c r="K862" s="117" t="s">
        <v>72</v>
      </c>
      <c r="L862" s="118" t="s">
        <v>2721</v>
      </c>
      <c r="M862" s="117" t="s">
        <v>74</v>
      </c>
      <c r="N862" s="117" t="s">
        <v>74</v>
      </c>
      <c r="O862" s="117" t="s">
        <v>94</v>
      </c>
      <c r="P862" s="119">
        <f>IF(INDIRECT("G862")="Mercado Shops","-",IF(INDIRECT("O862")="Clássico","13%",IF(INDIRECT("O862")="Premium","18%","-")))</f>
      </c>
      <c r="Q862" s="119">
        <f>IF(INDIRECT("G862")="Mercado Livre","-",IF(INDIRECT("O862")="Clássico","1.99%",IF(INDIRECT("O862")="Premium","11.99%","-")))</f>
      </c>
      <c r="R862" s="117" t="s">
        <v>1436</v>
      </c>
      <c r="S862" s="119" t="s">
        <v>95</v>
      </c>
    </row>
    <row r="863" ht="50.0" customHeight="true">
      <c r="A863" s="114" t="s">
        <v>2719</v>
      </c>
      <c r="B863" s="114" t="s">
        <v>2722</v>
      </c>
      <c r="C863" s="115" t="s">
        <v>2723</v>
      </c>
      <c r="D863" s="120">
        <f>"     "&amp;D862</f>
      </c>
      <c r="E863" s="114" t="s">
        <v>405</v>
      </c>
      <c r="F863" s="116" t="n">
        <v>0.0</v>
      </c>
      <c r="G863" s="119">
        <f>G862&amp;"     "</f>
      </c>
      <c r="H863" s="119">
        <f>H862</f>
      </c>
      <c r="I863" s="119">
        <f>I862</f>
      </c>
      <c r="J863" s="119">
        <f>J862</f>
      </c>
      <c r="K863" s="119">
        <f>K862&amp;"     "</f>
      </c>
      <c r="L863" s="120">
        <f>L862</f>
      </c>
      <c r="M863" s="119">
        <f>M862&amp;"     "</f>
      </c>
      <c r="N863" s="119">
        <f>N862&amp;"     "</f>
      </c>
      <c r="O863" s="119">
        <f>O862&amp;"     "</f>
      </c>
      <c r="P863" s="119">
        <f>P862</f>
      </c>
      <c r="Q863" s="119">
        <f>Q862</f>
      </c>
      <c r="R863" s="119">
        <f>R862&amp;"     "</f>
      </c>
      <c r="S863" s="119" t="s">
        <v>95</v>
      </c>
    </row>
    <row r="864" ht="50.0" customHeight="true">
      <c r="A864" s="114" t="s">
        <v>2724</v>
      </c>
      <c r="B864" s="114"/>
      <c r="C864" s="115" t="s">
        <v>2725</v>
      </c>
      <c r="D864" s="115" t="s">
        <v>2726</v>
      </c>
      <c r="E864" s="114" t="s">
        <v>69</v>
      </c>
      <c r="F864" s="116" t="n">
        <v>1.0</v>
      </c>
      <c r="G864" s="117" t="s">
        <v>40</v>
      </c>
      <c r="H864" s="116" t="n">
        <v>330.0</v>
      </c>
      <c r="I864" s="116" t="n">
        <v>320.0</v>
      </c>
      <c r="J864" s="117" t="s">
        <v>71</v>
      </c>
      <c r="K864" s="117" t="s">
        <v>72</v>
      </c>
      <c r="L864" s="118" t="s">
        <v>2727</v>
      </c>
      <c r="M864" s="117" t="s">
        <v>74</v>
      </c>
      <c r="N864" s="117" t="s">
        <v>74</v>
      </c>
      <c r="O864" s="117" t="s">
        <v>75</v>
      </c>
      <c r="P864" s="119">
        <f>IF(INDIRECT("G864")="Mercado Shops","-",IF(INDIRECT("O864")="Clássico","11.5%",IF(INDIRECT("O864")="Premium","16.5%","-")))</f>
      </c>
      <c r="Q864" s="119">
        <f>IF(INDIRECT("G864")="Mercado Livre","-",IF(INDIRECT("O864")="Clássico","1.99%",IF(INDIRECT("O864")="Premium","11.99%","-")))</f>
      </c>
      <c r="R864" s="117" t="s">
        <v>1436</v>
      </c>
      <c r="S864" s="119" t="s">
        <v>89</v>
      </c>
    </row>
    <row r="865" ht="50.0" customHeight="true">
      <c r="A865" s="114" t="s">
        <v>2728</v>
      </c>
      <c r="B865" s="114"/>
      <c r="C865" s="115" t="s">
        <v>2729</v>
      </c>
      <c r="D865" s="115" t="s">
        <v>2730</v>
      </c>
      <c r="E865" s="114" t="s">
        <v>69</v>
      </c>
      <c r="F865" s="116" t="n">
        <v>1.0</v>
      </c>
      <c r="G865" s="117" t="s">
        <v>70</v>
      </c>
      <c r="H865" s="116" t="n">
        <v>4700.0</v>
      </c>
      <c r="I865" s="116" t="n">
        <v>4499.0</v>
      </c>
      <c r="J865" s="117" t="s">
        <v>71</v>
      </c>
      <c r="K865" s="117" t="s">
        <v>72</v>
      </c>
      <c r="L865" s="118" t="s">
        <v>2731</v>
      </c>
      <c r="M865" s="117" t="s">
        <v>82</v>
      </c>
      <c r="N865" s="117" t="s">
        <v>82</v>
      </c>
      <c r="O865" s="117" t="s">
        <v>75</v>
      </c>
      <c r="P865" s="119">
        <f>IF(INDIRECT("G865")="Mercado Shops","-",IF(INDIRECT("O865")="Clássico","11%",IF(INDIRECT("O865")="Premium","16%","-")))</f>
      </c>
      <c r="Q865" s="119">
        <f>IF(INDIRECT("G865")="Mercado Livre","-",IF(INDIRECT("O865")="Clássico","1.99%",IF(INDIRECT("O865")="Premium","11.99%","-")))</f>
      </c>
      <c r="R865" s="117" t="s">
        <v>1436</v>
      </c>
      <c r="S865" s="119" t="s">
        <v>84</v>
      </c>
    </row>
    <row r="866" ht="50.0" customHeight="true">
      <c r="A866" s="114" t="s">
        <v>2732</v>
      </c>
      <c r="B866" s="114"/>
      <c r="C866" s="115" t="s">
        <v>2733</v>
      </c>
      <c r="D866" s="115" t="s">
        <v>2734</v>
      </c>
      <c r="E866" s="114" t="s">
        <v>69</v>
      </c>
      <c r="F866" s="116" t="n">
        <v>1.0</v>
      </c>
      <c r="G866" s="117" t="s">
        <v>70</v>
      </c>
      <c r="H866" s="116" t="n">
        <v>550.0</v>
      </c>
      <c r="I866" s="116" t="n">
        <v>499.0</v>
      </c>
      <c r="J866" s="117" t="s">
        <v>71</v>
      </c>
      <c r="K866" s="117" t="s">
        <v>72</v>
      </c>
      <c r="L866" s="118" t="s">
        <v>2735</v>
      </c>
      <c r="M866" s="117" t="s">
        <v>82</v>
      </c>
      <c r="N866" s="117" t="s">
        <v>83</v>
      </c>
      <c r="O866" s="117" t="s">
        <v>75</v>
      </c>
      <c r="P866" s="119">
        <f>IF(INDIRECT("G866")="Mercado Shops","-",IF(INDIRECT("O866")="Clássico","11.5%",IF(INDIRECT("O866")="Premium","16.5%","-")))</f>
      </c>
      <c r="Q866" s="119">
        <f>IF(INDIRECT("G866")="Mercado Livre","-",IF(INDIRECT("O866")="Clássico","1.99%",IF(INDIRECT("O866")="Premium","11.99%","-")))</f>
      </c>
      <c r="R866" s="117" t="s">
        <v>1436</v>
      </c>
      <c r="S866" s="119" t="s">
        <v>218</v>
      </c>
    </row>
    <row r="867" ht="50.0" customHeight="true">
      <c r="A867" s="114" t="s">
        <v>2736</v>
      </c>
      <c r="B867" s="114"/>
      <c r="C867" s="114" t="s">
        <v>22</v>
      </c>
      <c r="D867" s="115" t="s">
        <v>2737</v>
      </c>
      <c r="E867" s="114" t="s">
        <v>69</v>
      </c>
      <c r="F867" s="119" t="s">
        <v>92</v>
      </c>
      <c r="G867" s="117" t="s">
        <v>70</v>
      </c>
      <c r="H867" s="116" t="n">
        <v>1700.0</v>
      </c>
      <c r="I867" s="116" t="n">
        <v>1600.0</v>
      </c>
      <c r="J867" s="117" t="s">
        <v>71</v>
      </c>
      <c r="K867" s="117" t="s">
        <v>72</v>
      </c>
      <c r="L867" s="118" t="s">
        <v>2738</v>
      </c>
      <c r="M867" s="117" t="s">
        <v>82</v>
      </c>
      <c r="N867" s="117" t="s">
        <v>82</v>
      </c>
      <c r="O867" s="117" t="s">
        <v>75</v>
      </c>
      <c r="P867" s="119">
        <f>IF(INDIRECT("G867")="Mercado Shops","-",IF(INDIRECT("O867")="Clássico","11%",IF(INDIRECT("O867")="Premium","16%","-")))</f>
      </c>
      <c r="Q867" s="119">
        <f>IF(INDIRECT("G867")="Mercado Livre","-",IF(INDIRECT("O867")="Clássico","1.99%",IF(INDIRECT("O867")="Premium","11.99%","-")))</f>
      </c>
      <c r="R867" s="117" t="s">
        <v>1436</v>
      </c>
      <c r="S867" s="119" t="s">
        <v>102</v>
      </c>
    </row>
    <row r="868" ht="50.0" customHeight="true">
      <c r="A868" s="114" t="s">
        <v>2736</v>
      </c>
      <c r="B868" s="114" t="s">
        <v>2739</v>
      </c>
      <c r="C868" s="115" t="s">
        <v>2740</v>
      </c>
      <c r="D868" s="120">
        <f>"     "&amp;D867</f>
      </c>
      <c r="E868" s="114" t="s">
        <v>2741</v>
      </c>
      <c r="F868" s="116" t="n">
        <v>1.0</v>
      </c>
      <c r="G868" s="119">
        <f>G867&amp;"     "</f>
      </c>
      <c r="H868" s="119">
        <f>H867</f>
      </c>
      <c r="I868" s="119">
        <f>I867</f>
      </c>
      <c r="J868" s="119">
        <f>J867</f>
      </c>
      <c r="K868" s="119">
        <f>K867&amp;"     "</f>
      </c>
      <c r="L868" s="120">
        <f>L867</f>
      </c>
      <c r="M868" s="119">
        <f>M867&amp;"     "</f>
      </c>
      <c r="N868" s="119">
        <f>N867&amp;"     "</f>
      </c>
      <c r="O868" s="119">
        <f>O867&amp;"     "</f>
      </c>
      <c r="P868" s="119">
        <f>P867</f>
      </c>
      <c r="Q868" s="119">
        <f>Q867</f>
      </c>
      <c r="R868" s="119">
        <f>R867&amp;"     "</f>
      </c>
      <c r="S868" s="119" t="s">
        <v>102</v>
      </c>
    </row>
    <row r="869" ht="50.0" customHeight="true">
      <c r="A869" s="114" t="s">
        <v>2742</v>
      </c>
      <c r="B869" s="114"/>
      <c r="C869" s="115" t="s">
        <v>2671</v>
      </c>
      <c r="D869" s="115" t="s">
        <v>2743</v>
      </c>
      <c r="E869" s="114" t="s">
        <v>69</v>
      </c>
      <c r="F869" s="116" t="n">
        <v>1.0</v>
      </c>
      <c r="G869" s="117" t="s">
        <v>70</v>
      </c>
      <c r="H869" s="116" t="n">
        <v>145.0</v>
      </c>
      <c r="I869" s="116" t="n">
        <v>145.0</v>
      </c>
      <c r="J869" s="117" t="s">
        <v>152</v>
      </c>
      <c r="K869" s="117" t="s">
        <v>72</v>
      </c>
      <c r="L869" s="118" t="s">
        <v>1056</v>
      </c>
      <c r="M869" s="117" t="s">
        <v>74</v>
      </c>
      <c r="N869" s="117" t="s">
        <v>74</v>
      </c>
      <c r="O869" s="117" t="s">
        <v>94</v>
      </c>
      <c r="P869" s="119">
        <f>IF(INDIRECT("G869")="Mercado Shops","-",IF(INDIRECT("O869")="Clássico","11.5%",IF(INDIRECT("O869")="Premium","16.5%","-")))</f>
      </c>
      <c r="Q869" s="119">
        <f>IF(INDIRECT("G869")="Mercado Livre","-",IF(INDIRECT("O869")="Clássico","1.99%",IF(INDIRECT("O869")="Premium","11.99%","-")))</f>
      </c>
      <c r="R869" s="117" t="s">
        <v>1436</v>
      </c>
      <c r="S869" s="119" t="s">
        <v>218</v>
      </c>
    </row>
    <row r="870" ht="50.0" customHeight="true">
      <c r="A870" s="114" t="s">
        <v>2744</v>
      </c>
      <c r="B870" s="114"/>
      <c r="C870" s="115" t="s">
        <v>2745</v>
      </c>
      <c r="D870" s="115" t="s">
        <v>2746</v>
      </c>
      <c r="E870" s="114" t="s">
        <v>69</v>
      </c>
      <c r="F870" s="116" t="n">
        <v>1.0</v>
      </c>
      <c r="G870" s="117" t="s">
        <v>70</v>
      </c>
      <c r="H870" s="116" t="n">
        <v>499.0</v>
      </c>
      <c r="I870" s="116" t="n">
        <v>450.0</v>
      </c>
      <c r="J870" s="117" t="s">
        <v>71</v>
      </c>
      <c r="K870" s="117" t="s">
        <v>72</v>
      </c>
      <c r="L870" s="118" t="s">
        <v>2747</v>
      </c>
      <c r="M870" s="117" t="s">
        <v>82</v>
      </c>
      <c r="N870" s="117" t="s">
        <v>83</v>
      </c>
      <c r="O870" s="117" t="s">
        <v>94</v>
      </c>
      <c r="P870" s="119">
        <f>IF(INDIRECT("G870")="Mercado Shops","-",IF(INDIRECT("O870")="Clássico","11%",IF(INDIRECT("O870")="Premium","16%","-")))</f>
      </c>
      <c r="Q870" s="119">
        <f>IF(INDIRECT("G870")="Mercado Livre","-",IF(INDIRECT("O870")="Clássico","1.99%",IF(INDIRECT("O870")="Premium","11.99%","-")))</f>
      </c>
      <c r="R870" s="117" t="s">
        <v>1436</v>
      </c>
      <c r="S870" s="119" t="s">
        <v>84</v>
      </c>
    </row>
    <row r="871" ht="50.0" customHeight="true">
      <c r="A871" s="114" t="s">
        <v>2748</v>
      </c>
      <c r="B871" s="114"/>
      <c r="C871" s="115" t="s">
        <v>2749</v>
      </c>
      <c r="D871" s="115" t="s">
        <v>2750</v>
      </c>
      <c r="E871" s="114" t="s">
        <v>69</v>
      </c>
      <c r="F871" s="116" t="n">
        <v>1.0</v>
      </c>
      <c r="G871" s="117" t="s">
        <v>70</v>
      </c>
      <c r="H871" s="116" t="n">
        <v>470.0</v>
      </c>
      <c r="I871" s="116" t="n">
        <v>420.0</v>
      </c>
      <c r="J871" s="117" t="s">
        <v>71</v>
      </c>
      <c r="K871" s="117" t="s">
        <v>72</v>
      </c>
      <c r="L871" s="118" t="s">
        <v>2751</v>
      </c>
      <c r="M871" s="117" t="s">
        <v>82</v>
      </c>
      <c r="N871" s="117" t="s">
        <v>83</v>
      </c>
      <c r="O871" s="117" t="s">
        <v>75</v>
      </c>
      <c r="P871" s="119">
        <f>IF(INDIRECT("G871")="Mercado Shops","-",IF(INDIRECT("O871")="Clássico","11%",IF(INDIRECT("O871")="Premium","16%","-")))</f>
      </c>
      <c r="Q871" s="119">
        <f>IF(INDIRECT("G871")="Mercado Livre","-",IF(INDIRECT("O871")="Clássico","1.99%",IF(INDIRECT("O871")="Premium","11.99%","-")))</f>
      </c>
      <c r="R871" s="117" t="s">
        <v>1436</v>
      </c>
      <c r="S871" s="119" t="s">
        <v>84</v>
      </c>
    </row>
    <row r="872" ht="50.0" customHeight="true">
      <c r="A872" s="114" t="s">
        <v>2752</v>
      </c>
      <c r="B872" s="114"/>
      <c r="C872" s="115" t="s">
        <v>2753</v>
      </c>
      <c r="D872" s="115" t="s">
        <v>2754</v>
      </c>
      <c r="E872" s="114" t="s">
        <v>69</v>
      </c>
      <c r="F872" s="116" t="n">
        <v>1.0</v>
      </c>
      <c r="G872" s="117" t="s">
        <v>70</v>
      </c>
      <c r="H872" s="116" t="n">
        <v>1130.0</v>
      </c>
      <c r="I872" s="116" t="n">
        <v>1000.0</v>
      </c>
      <c r="J872" s="117" t="s">
        <v>71</v>
      </c>
      <c r="K872" s="117" t="s">
        <v>72</v>
      </c>
      <c r="L872" s="118" t="s">
        <v>2755</v>
      </c>
      <c r="M872" s="117" t="s">
        <v>83</v>
      </c>
      <c r="N872" s="117" t="s">
        <v>82</v>
      </c>
      <c r="O872" s="117" t="s">
        <v>94</v>
      </c>
      <c r="P872" s="119">
        <f>IF(INDIRECT("G872")="Mercado Shops","-",IF(INDIRECT("O872")="Clássico","11%",IF(INDIRECT("O872")="Premium","16%","-")))</f>
      </c>
      <c r="Q872" s="119">
        <f>IF(INDIRECT("G872")="Mercado Livre","-",IF(INDIRECT("O872")="Clássico","1.99%",IF(INDIRECT("O872")="Premium","11.99%","-")))</f>
      </c>
      <c r="R872" s="117" t="s">
        <v>1436</v>
      </c>
      <c r="S872" s="119" t="s">
        <v>84</v>
      </c>
    </row>
    <row r="873" ht="50.0" customHeight="true">
      <c r="A873" s="114" t="s">
        <v>2756</v>
      </c>
      <c r="B873" s="114"/>
      <c r="C873" s="115" t="s">
        <v>2757</v>
      </c>
      <c r="D873" s="115" t="s">
        <v>2758</v>
      </c>
      <c r="E873" s="114" t="s">
        <v>69</v>
      </c>
      <c r="F873" s="116" t="n">
        <v>1.0</v>
      </c>
      <c r="G873" s="117" t="s">
        <v>70</v>
      </c>
      <c r="H873" s="116" t="n">
        <v>120.0</v>
      </c>
      <c r="I873" s="116" t="n">
        <v>99.0</v>
      </c>
      <c r="J873" s="117" t="s">
        <v>71</v>
      </c>
      <c r="K873" s="117" t="s">
        <v>72</v>
      </c>
      <c r="L873" s="118" t="s">
        <v>2759</v>
      </c>
      <c r="M873" s="117" t="s">
        <v>83</v>
      </c>
      <c r="N873" s="117" t="s">
        <v>83</v>
      </c>
      <c r="O873" s="117" t="s">
        <v>75</v>
      </c>
      <c r="P873" s="119">
        <f>IF(INDIRECT("G873")="Mercado Shops","-",IF(INDIRECT("O873")="Clássico","11.5%",IF(INDIRECT("O873")="Premium","16.5%","-")))</f>
      </c>
      <c r="Q873" s="119">
        <f>IF(INDIRECT("G873")="Mercado Livre","-",IF(INDIRECT("O873")="Clássico","1.99%",IF(INDIRECT("O873")="Premium","11.99%","-")))</f>
      </c>
      <c r="R873" s="117" t="s">
        <v>1436</v>
      </c>
      <c r="S873" s="119" t="s">
        <v>218</v>
      </c>
    </row>
    <row r="874" ht="50.0" customHeight="true">
      <c r="A874" s="114" t="s">
        <v>2760</v>
      </c>
      <c r="B874" s="114"/>
      <c r="C874" s="114" t="s">
        <v>22</v>
      </c>
      <c r="D874" s="115" t="s">
        <v>2761</v>
      </c>
      <c r="E874" s="114" t="s">
        <v>69</v>
      </c>
      <c r="F874" s="119" t="s">
        <v>92</v>
      </c>
      <c r="G874" s="117" t="s">
        <v>70</v>
      </c>
      <c r="H874" s="116" t="n">
        <v>3390.0</v>
      </c>
      <c r="I874" s="116" t="n">
        <v>3260.0</v>
      </c>
      <c r="J874" s="117" t="s">
        <v>71</v>
      </c>
      <c r="K874" s="117" t="s">
        <v>72</v>
      </c>
      <c r="L874" s="118" t="s">
        <v>2762</v>
      </c>
      <c r="M874" s="117" t="s">
        <v>82</v>
      </c>
      <c r="N874" s="117" t="s">
        <v>82</v>
      </c>
      <c r="O874" s="117" t="s">
        <v>75</v>
      </c>
      <c r="P874" s="119">
        <f>IF(INDIRECT("G874")="Mercado Shops","-",IF(INDIRECT("O874")="Clássico","11%",IF(INDIRECT("O874")="Premium","16%","-")))</f>
      </c>
      <c r="Q874" s="119">
        <f>IF(INDIRECT("G874")="Mercado Livre","-",IF(INDIRECT("O874")="Clássico","1.99%",IF(INDIRECT("O874")="Premium","11.99%","-")))</f>
      </c>
      <c r="R874" s="117" t="s">
        <v>1436</v>
      </c>
      <c r="S874" s="119" t="s">
        <v>102</v>
      </c>
    </row>
    <row r="875" ht="50.0" customHeight="true">
      <c r="A875" s="114" t="s">
        <v>2760</v>
      </c>
      <c r="B875" s="114" t="s">
        <v>2763</v>
      </c>
      <c r="C875" s="115" t="s">
        <v>2764</v>
      </c>
      <c r="D875" s="120">
        <f>"     "&amp;D874</f>
      </c>
      <c r="E875" s="114" t="s">
        <v>415</v>
      </c>
      <c r="F875" s="116" t="n">
        <v>1.0</v>
      </c>
      <c r="G875" s="119">
        <f>G874&amp;"     "</f>
      </c>
      <c r="H875" s="119">
        <f>H874</f>
      </c>
      <c r="I875" s="119">
        <f>I874</f>
      </c>
      <c r="J875" s="119">
        <f>J874</f>
      </c>
      <c r="K875" s="119">
        <f>K874&amp;"     "</f>
      </c>
      <c r="L875" s="120">
        <f>L874</f>
      </c>
      <c r="M875" s="119">
        <f>M874&amp;"     "</f>
      </c>
      <c r="N875" s="119">
        <f>N874&amp;"     "</f>
      </c>
      <c r="O875" s="119">
        <f>O874&amp;"     "</f>
      </c>
      <c r="P875" s="119">
        <f>P874</f>
      </c>
      <c r="Q875" s="119">
        <f>Q874</f>
      </c>
      <c r="R875" s="119">
        <f>R874&amp;"     "</f>
      </c>
      <c r="S875" s="119" t="s">
        <v>102</v>
      </c>
    </row>
    <row r="876" ht="50.0" customHeight="true">
      <c r="A876" s="114" t="s">
        <v>2765</v>
      </c>
      <c r="B876" s="114"/>
      <c r="C876" s="114" t="s">
        <v>22</v>
      </c>
      <c r="D876" s="115" t="s">
        <v>2766</v>
      </c>
      <c r="E876" s="114" t="s">
        <v>69</v>
      </c>
      <c r="F876" s="119" t="s">
        <v>92</v>
      </c>
      <c r="G876" s="117" t="s">
        <v>70</v>
      </c>
      <c r="H876" s="116" t="n">
        <v>799.0</v>
      </c>
      <c r="I876" s="116" t="n">
        <v>699.0</v>
      </c>
      <c r="J876" s="117" t="s">
        <v>71</v>
      </c>
      <c r="K876" s="117" t="s">
        <v>72</v>
      </c>
      <c r="L876" s="118" t="s">
        <v>2767</v>
      </c>
      <c r="M876" s="117" t="s">
        <v>83</v>
      </c>
      <c r="N876" s="117" t="s">
        <v>83</v>
      </c>
      <c r="O876" s="117" t="s">
        <v>75</v>
      </c>
      <c r="P876" s="119">
        <f>IF(INDIRECT("G876")="Mercado Shops","-",IF(INDIRECT("O876")="Clássico","13%",IF(INDIRECT("O876")="Premium","18%","-")))</f>
      </c>
      <c r="Q876" s="119">
        <f>IF(INDIRECT("G876")="Mercado Livre","-",IF(INDIRECT("O876")="Clássico","1.99%",IF(INDIRECT("O876")="Premium","11.99%","-")))</f>
      </c>
      <c r="R876" s="117" t="s">
        <v>1436</v>
      </c>
      <c r="S876" s="119" t="s">
        <v>95</v>
      </c>
    </row>
    <row r="877" ht="50.0" customHeight="true">
      <c r="A877" s="114" t="s">
        <v>2765</v>
      </c>
      <c r="B877" s="114" t="s">
        <v>2768</v>
      </c>
      <c r="C877" s="115" t="s">
        <v>2769</v>
      </c>
      <c r="D877" s="120">
        <f>"     "&amp;D876</f>
      </c>
      <c r="E877" s="114" t="s">
        <v>2770</v>
      </c>
      <c r="F877" s="116" t="n">
        <v>1.0</v>
      </c>
      <c r="G877" s="119">
        <f>G876&amp;"     "</f>
      </c>
      <c r="H877" s="119">
        <f>H876</f>
      </c>
      <c r="I877" s="119">
        <f>I876</f>
      </c>
      <c r="J877" s="119">
        <f>J876</f>
      </c>
      <c r="K877" s="119">
        <f>K876&amp;"     "</f>
      </c>
      <c r="L877" s="120">
        <f>L876</f>
      </c>
      <c r="M877" s="119">
        <f>M876&amp;"     "</f>
      </c>
      <c r="N877" s="119">
        <f>N876&amp;"     "</f>
      </c>
      <c r="O877" s="119">
        <f>O876&amp;"     "</f>
      </c>
      <c r="P877" s="119">
        <f>P876</f>
      </c>
      <c r="Q877" s="119">
        <f>Q876</f>
      </c>
      <c r="R877" s="119">
        <f>R876&amp;"     "</f>
      </c>
      <c r="S877" s="119" t="s">
        <v>95</v>
      </c>
    </row>
    <row r="878" ht="50.0" customHeight="true">
      <c r="A878" s="114" t="s">
        <v>2771</v>
      </c>
      <c r="B878" s="114"/>
      <c r="C878" s="115" t="s">
        <v>2772</v>
      </c>
      <c r="D878" s="115" t="s">
        <v>2773</v>
      </c>
      <c r="E878" s="114" t="s">
        <v>69</v>
      </c>
      <c r="F878" s="116" t="n">
        <v>1.0</v>
      </c>
      <c r="G878" s="117" t="s">
        <v>70</v>
      </c>
      <c r="H878" s="116" t="n">
        <v>119.0</v>
      </c>
      <c r="I878" s="116" t="n">
        <v>100.0</v>
      </c>
      <c r="J878" s="117" t="s">
        <v>71</v>
      </c>
      <c r="K878" s="117" t="s">
        <v>72</v>
      </c>
      <c r="L878" s="118" t="s">
        <v>2774</v>
      </c>
      <c r="M878" s="117" t="s">
        <v>83</v>
      </c>
      <c r="N878" s="117" t="s">
        <v>83</v>
      </c>
      <c r="O878" s="117" t="s">
        <v>94</v>
      </c>
      <c r="P878" s="119">
        <f>IF(INDIRECT("G878")="Mercado Shops","-",IF(INDIRECT("O878")="Clássico","11%",IF(INDIRECT("O878")="Premium","16%","-")))</f>
      </c>
      <c r="Q878" s="119">
        <f>IF(INDIRECT("G878")="Mercado Livre","-",IF(INDIRECT("O878")="Clássico","1.99%",IF(INDIRECT("O878")="Premium","11.99%","-")))</f>
      </c>
      <c r="R878" s="117" t="s">
        <v>1436</v>
      </c>
      <c r="S878" s="119" t="s">
        <v>84</v>
      </c>
    </row>
    <row r="879" ht="50.0" customHeight="true">
      <c r="A879" s="114" t="s">
        <v>2775</v>
      </c>
      <c r="B879" s="114"/>
      <c r="C879" s="115" t="s">
        <v>2776</v>
      </c>
      <c r="D879" s="115" t="s">
        <v>2777</v>
      </c>
      <c r="E879" s="114" t="s">
        <v>69</v>
      </c>
      <c r="F879" s="116" t="n">
        <v>1.0</v>
      </c>
      <c r="G879" s="117" t="s">
        <v>70</v>
      </c>
      <c r="H879" s="116" t="n">
        <v>100.0</v>
      </c>
      <c r="I879" s="116" t="n">
        <v>89.0</v>
      </c>
      <c r="J879" s="117" t="s">
        <v>71</v>
      </c>
      <c r="K879" s="117" t="s">
        <v>72</v>
      </c>
      <c r="L879" s="118" t="s">
        <v>2778</v>
      </c>
      <c r="M879" s="117" t="s">
        <v>83</v>
      </c>
      <c r="N879" s="117" t="s">
        <v>83</v>
      </c>
      <c r="O879" s="117" t="s">
        <v>94</v>
      </c>
      <c r="P879" s="119">
        <f>IF(INDIRECT("G879")="Mercado Shops","-",IF(INDIRECT("O879")="Clássico","11%",IF(INDIRECT("O879")="Premium","16%","-")))</f>
      </c>
      <c r="Q879" s="119">
        <f>IF(INDIRECT("G879")="Mercado Livre","-",IF(INDIRECT("O879")="Clássico","1.99%",IF(INDIRECT("O879")="Premium","11.99%","-")))</f>
      </c>
      <c r="R879" s="117" t="s">
        <v>1436</v>
      </c>
      <c r="S879" s="119" t="s">
        <v>84</v>
      </c>
    </row>
    <row r="880" ht="50.0" customHeight="true">
      <c r="A880" s="114" t="s">
        <v>2779</v>
      </c>
      <c r="B880" s="114"/>
      <c r="C880" s="115" t="s">
        <v>2780</v>
      </c>
      <c r="D880" s="115" t="s">
        <v>2781</v>
      </c>
      <c r="E880" s="114" t="s">
        <v>69</v>
      </c>
      <c r="F880" s="116" t="n">
        <v>1.0</v>
      </c>
      <c r="G880" s="117" t="s">
        <v>40</v>
      </c>
      <c r="H880" s="116" t="n">
        <v>110.0</v>
      </c>
      <c r="I880" s="116" t="n">
        <v>99.0</v>
      </c>
      <c r="J880" s="117" t="s">
        <v>71</v>
      </c>
      <c r="K880" s="117" t="s">
        <v>72</v>
      </c>
      <c r="L880" s="118" t="s">
        <v>2782</v>
      </c>
      <c r="M880" s="117" t="s">
        <v>83</v>
      </c>
      <c r="N880" s="117" t="s">
        <v>83</v>
      </c>
      <c r="O880" s="117" t="s">
        <v>94</v>
      </c>
      <c r="P880" s="119">
        <f>IF(INDIRECT("G880")="Mercado Shops","-",IF(INDIRECT("O880")="Clássico","11%",IF(INDIRECT("O880")="Premium","16%","-")))</f>
      </c>
      <c r="Q880" s="119">
        <f>IF(INDIRECT("G880")="Mercado Livre","-",IF(INDIRECT("O880")="Clássico","1.99%",IF(INDIRECT("O880")="Premium","11.99%","-")))</f>
      </c>
      <c r="R880" s="117" t="s">
        <v>1436</v>
      </c>
      <c r="S880" s="119" t="s">
        <v>84</v>
      </c>
    </row>
    <row r="881" ht="50.0" customHeight="true">
      <c r="A881" s="114" t="s">
        <v>2783</v>
      </c>
      <c r="B881" s="114"/>
      <c r="C881" s="115" t="s">
        <v>2784</v>
      </c>
      <c r="D881" s="115" t="s">
        <v>2785</v>
      </c>
      <c r="E881" s="114" t="s">
        <v>69</v>
      </c>
      <c r="F881" s="116" t="n">
        <v>1.0</v>
      </c>
      <c r="G881" s="117" t="s">
        <v>70</v>
      </c>
      <c r="H881" s="116" t="n">
        <v>299.0</v>
      </c>
      <c r="I881" s="116" t="n">
        <v>249.0</v>
      </c>
      <c r="J881" s="117" t="s">
        <v>71</v>
      </c>
      <c r="K881" s="117" t="s">
        <v>72</v>
      </c>
      <c r="L881" s="118" t="s">
        <v>2786</v>
      </c>
      <c r="M881" s="117" t="s">
        <v>83</v>
      </c>
      <c r="N881" s="117" t="s">
        <v>83</v>
      </c>
      <c r="O881" s="117" t="s">
        <v>94</v>
      </c>
      <c r="P881" s="119">
        <f>IF(INDIRECT("G881")="Mercado Shops","-",IF(INDIRECT("O881")="Clássico","11%",IF(INDIRECT("O881")="Premium","16%","-")))</f>
      </c>
      <c r="Q881" s="119">
        <f>IF(INDIRECT("G881")="Mercado Livre","-",IF(INDIRECT("O881")="Clássico","1.99%",IF(INDIRECT("O881")="Premium","11.99%","-")))</f>
      </c>
      <c r="R881" s="117" t="s">
        <v>1436</v>
      </c>
      <c r="S881" s="119" t="s">
        <v>84</v>
      </c>
    </row>
    <row r="882" ht="50.0" customHeight="true">
      <c r="A882" s="114" t="s">
        <v>2787</v>
      </c>
      <c r="B882" s="114"/>
      <c r="C882" s="115" t="s">
        <v>2788</v>
      </c>
      <c r="D882" s="115" t="s">
        <v>2789</v>
      </c>
      <c r="E882" s="114" t="s">
        <v>69</v>
      </c>
      <c r="F882" s="116" t="n">
        <v>1.0</v>
      </c>
      <c r="G882" s="117" t="s">
        <v>70</v>
      </c>
      <c r="H882" s="116" t="n">
        <v>110.0</v>
      </c>
      <c r="I882" s="116" t="n">
        <v>99.0</v>
      </c>
      <c r="J882" s="117" t="s">
        <v>71</v>
      </c>
      <c r="K882" s="117" t="s">
        <v>72</v>
      </c>
      <c r="L882" s="118" t="s">
        <v>2790</v>
      </c>
      <c r="M882" s="117" t="s">
        <v>83</v>
      </c>
      <c r="N882" s="117" t="s">
        <v>83</v>
      </c>
      <c r="O882" s="117" t="s">
        <v>94</v>
      </c>
      <c r="P882" s="119">
        <f>IF(INDIRECT("G882")="Mercado Shops","-",IF(INDIRECT("O882")="Clássico","11%",IF(INDIRECT("O882")="Premium","16%","-")))</f>
      </c>
      <c r="Q882" s="119">
        <f>IF(INDIRECT("G882")="Mercado Livre","-",IF(INDIRECT("O882")="Clássico","1.99%",IF(INDIRECT("O882")="Premium","11.99%","-")))</f>
      </c>
      <c r="R882" s="117" t="s">
        <v>1436</v>
      </c>
      <c r="S882" s="119" t="s">
        <v>84</v>
      </c>
    </row>
    <row r="883" ht="50.0" customHeight="true">
      <c r="A883" s="114" t="s">
        <v>2791</v>
      </c>
      <c r="B883" s="114"/>
      <c r="C883" s="115" t="s">
        <v>2792</v>
      </c>
      <c r="D883" s="115" t="s">
        <v>2793</v>
      </c>
      <c r="E883" s="114" t="s">
        <v>69</v>
      </c>
      <c r="F883" s="116" t="n">
        <v>1.0</v>
      </c>
      <c r="G883" s="117" t="s">
        <v>70</v>
      </c>
      <c r="H883" s="116" t="n">
        <v>149.0</v>
      </c>
      <c r="I883" s="116" t="n">
        <v>119.0</v>
      </c>
      <c r="J883" s="117" t="s">
        <v>71</v>
      </c>
      <c r="K883" s="117" t="s">
        <v>72</v>
      </c>
      <c r="L883" s="118" t="s">
        <v>2794</v>
      </c>
      <c r="M883" s="117" t="s">
        <v>83</v>
      </c>
      <c r="N883" s="117" t="s">
        <v>83</v>
      </c>
      <c r="O883" s="117" t="s">
        <v>94</v>
      </c>
      <c r="P883" s="119">
        <f>IF(INDIRECT("G883")="Mercado Shops","-",IF(INDIRECT("O883")="Clássico","11%",IF(INDIRECT("O883")="Premium","16%","-")))</f>
      </c>
      <c r="Q883" s="119">
        <f>IF(INDIRECT("G883")="Mercado Livre","-",IF(INDIRECT("O883")="Clássico","1.99%",IF(INDIRECT("O883")="Premium","11.99%","-")))</f>
      </c>
      <c r="R883" s="117" t="s">
        <v>1436</v>
      </c>
      <c r="S883" s="119" t="s">
        <v>84</v>
      </c>
    </row>
    <row r="884" ht="50.0" customHeight="true">
      <c r="A884" s="114" t="s">
        <v>2795</v>
      </c>
      <c r="B884" s="114"/>
      <c r="C884" s="115" t="s">
        <v>2099</v>
      </c>
      <c r="D884" s="115" t="s">
        <v>2796</v>
      </c>
      <c r="E884" s="114" t="s">
        <v>69</v>
      </c>
      <c r="F884" s="116" t="n">
        <v>0.0</v>
      </c>
      <c r="G884" s="117" t="s">
        <v>70</v>
      </c>
      <c r="H884" s="116" t="n">
        <v>295.0</v>
      </c>
      <c r="I884" s="116" t="n">
        <v>280.0</v>
      </c>
      <c r="J884" s="117" t="s">
        <v>71</v>
      </c>
      <c r="K884" s="117" t="s">
        <v>72</v>
      </c>
      <c r="L884" s="118" t="s">
        <v>2797</v>
      </c>
      <c r="M884" s="117" t="s">
        <v>74</v>
      </c>
      <c r="N884" s="117" t="s">
        <v>74</v>
      </c>
      <c r="O884" s="117" t="s">
        <v>75</v>
      </c>
      <c r="P884" s="119">
        <f>IF(INDIRECT("G884")="Mercado Shops","-",IF(INDIRECT("O884")="Clássico","11.5%",IF(INDIRECT("O884")="Premium","16.5%","-")))</f>
      </c>
      <c r="Q884" s="119">
        <f>IF(INDIRECT("G884")="Mercado Livre","-",IF(INDIRECT("O884")="Clássico","1.99%",IF(INDIRECT("O884")="Premium","11.99%","-")))</f>
      </c>
      <c r="R884" s="117" t="s">
        <v>1436</v>
      </c>
      <c r="S884" s="119" t="s">
        <v>89</v>
      </c>
    </row>
    <row r="885" ht="50.0" customHeight="true">
      <c r="A885" s="114" t="s">
        <v>2798</v>
      </c>
      <c r="B885" s="114"/>
      <c r="C885" s="115" t="s">
        <v>2799</v>
      </c>
      <c r="D885" s="115" t="s">
        <v>2800</v>
      </c>
      <c r="E885" s="114" t="s">
        <v>69</v>
      </c>
      <c r="F885" s="116" t="n">
        <v>0.0</v>
      </c>
      <c r="G885" s="117" t="s">
        <v>40</v>
      </c>
      <c r="H885" s="116" t="n">
        <v>270.0</v>
      </c>
      <c r="I885" s="116" t="n">
        <v>255.0</v>
      </c>
      <c r="J885" s="117" t="s">
        <v>71</v>
      </c>
      <c r="K885" s="117" t="s">
        <v>72</v>
      </c>
      <c r="L885" s="118" t="s">
        <v>2801</v>
      </c>
      <c r="M885" s="117" t="s">
        <v>74</v>
      </c>
      <c r="N885" s="117" t="s">
        <v>74</v>
      </c>
      <c r="O885" s="117" t="s">
        <v>75</v>
      </c>
      <c r="P885" s="119">
        <f>IF(INDIRECT("G885")="Mercado Shops","-",IF(INDIRECT("O885")="Clássico","11.5%",IF(INDIRECT("O885")="Premium","16.5%","-")))</f>
      </c>
      <c r="Q885" s="119">
        <f>IF(INDIRECT("G885")="Mercado Livre","-",IF(INDIRECT("O885")="Clássico","1.99%",IF(INDIRECT("O885")="Premium","11.99%","-")))</f>
      </c>
      <c r="R885" s="117" t="s">
        <v>1436</v>
      </c>
      <c r="S885" s="119" t="s">
        <v>89</v>
      </c>
    </row>
    <row r="886" ht="50.0" customHeight="true">
      <c r="A886" s="114" t="s">
        <v>2802</v>
      </c>
      <c r="B886" s="114"/>
      <c r="C886" s="115" t="s">
        <v>2799</v>
      </c>
      <c r="D886" s="115" t="s">
        <v>2800</v>
      </c>
      <c r="E886" s="114" t="s">
        <v>69</v>
      </c>
      <c r="F886" s="116" t="n">
        <v>0.0</v>
      </c>
      <c r="G886" s="117" t="s">
        <v>70</v>
      </c>
      <c r="H886" s="116" t="n">
        <v>270.0</v>
      </c>
      <c r="I886" s="116" t="n">
        <v>270.0</v>
      </c>
      <c r="J886" s="117" t="s">
        <v>152</v>
      </c>
      <c r="K886" s="117" t="s">
        <v>72</v>
      </c>
      <c r="L886" s="118" t="s">
        <v>22</v>
      </c>
      <c r="M886" s="117" t="s">
        <v>74</v>
      </c>
      <c r="N886" s="117" t="s">
        <v>74</v>
      </c>
      <c r="O886" s="117" t="s">
        <v>75</v>
      </c>
      <c r="P886" s="119">
        <f>IF(INDIRECT("G886")="Mercado Shops","-",IF(INDIRECT("O886")="Clássico","11.5%",IF(INDIRECT("O886")="Premium","16.5%","-")))</f>
      </c>
      <c r="Q886" s="119">
        <f>IF(INDIRECT("G886")="Mercado Livre","-",IF(INDIRECT("O886")="Clássico","1.99%",IF(INDIRECT("O886")="Premium","11.99%","-")))</f>
      </c>
      <c r="R886" s="117" t="s">
        <v>1436</v>
      </c>
      <c r="S886" s="119" t="s">
        <v>89</v>
      </c>
    </row>
    <row r="887" ht="50.0" customHeight="true">
      <c r="A887" s="114" t="s">
        <v>2803</v>
      </c>
      <c r="B887" s="114"/>
      <c r="C887" s="115" t="s">
        <v>2804</v>
      </c>
      <c r="D887" s="115" t="s">
        <v>2805</v>
      </c>
      <c r="E887" s="114" t="s">
        <v>69</v>
      </c>
      <c r="F887" s="116" t="n">
        <v>1.0</v>
      </c>
      <c r="G887" s="117" t="s">
        <v>70</v>
      </c>
      <c r="H887" s="116" t="n">
        <v>850.0</v>
      </c>
      <c r="I887" s="116" t="n">
        <v>785.0</v>
      </c>
      <c r="J887" s="117" t="s">
        <v>71</v>
      </c>
      <c r="K887" s="117" t="s">
        <v>72</v>
      </c>
      <c r="L887" s="118" t="s">
        <v>2806</v>
      </c>
      <c r="M887" s="117" t="s">
        <v>82</v>
      </c>
      <c r="N887" s="117" t="s">
        <v>83</v>
      </c>
      <c r="O887" s="117" t="s">
        <v>94</v>
      </c>
      <c r="P887" s="119">
        <f>IF(INDIRECT("G887")="Mercado Shops","-",IF(INDIRECT("O887")="Clássico","11%",IF(INDIRECT("O887")="Premium","16%","-")))</f>
      </c>
      <c r="Q887" s="119">
        <f>IF(INDIRECT("G887")="Mercado Livre","-",IF(INDIRECT("O887")="Clássico","1.99%",IF(INDIRECT("O887")="Premium","11.99%","-")))</f>
      </c>
      <c r="R887" s="117" t="s">
        <v>1436</v>
      </c>
      <c r="S887" s="119" t="s">
        <v>84</v>
      </c>
    </row>
    <row r="888" ht="50.0" customHeight="true">
      <c r="A888" s="114" t="s">
        <v>2807</v>
      </c>
      <c r="B888" s="114"/>
      <c r="C888" s="115" t="s">
        <v>2808</v>
      </c>
      <c r="D888" s="115" t="s">
        <v>2809</v>
      </c>
      <c r="E888" s="114" t="s">
        <v>69</v>
      </c>
      <c r="F888" s="116" t="n">
        <v>1.0</v>
      </c>
      <c r="G888" s="117" t="s">
        <v>40</v>
      </c>
      <c r="H888" s="116" t="n">
        <v>1650.0</v>
      </c>
      <c r="I888" s="116" t="n">
        <v>1550.0</v>
      </c>
      <c r="J888" s="117" t="s">
        <v>71</v>
      </c>
      <c r="K888" s="117" t="s">
        <v>72</v>
      </c>
      <c r="L888" s="118" t="s">
        <v>2810</v>
      </c>
      <c r="M888" s="117" t="s">
        <v>83</v>
      </c>
      <c r="N888" s="117" t="s">
        <v>82</v>
      </c>
      <c r="O888" s="117" t="s">
        <v>94</v>
      </c>
      <c r="P888" s="119">
        <f>IF(INDIRECT("G888")="Mercado Shops","-",IF(INDIRECT("O888")="Clássico","11%",IF(INDIRECT("O888")="Premium","16%","-")))</f>
      </c>
      <c r="Q888" s="119">
        <f>IF(INDIRECT("G888")="Mercado Livre","-",IF(INDIRECT("O888")="Clássico","1.99%",IF(INDIRECT("O888")="Premium","11.99%","-")))</f>
      </c>
      <c r="R888" s="117" t="s">
        <v>1436</v>
      </c>
      <c r="S888" s="119" t="s">
        <v>84</v>
      </c>
    </row>
    <row r="889" ht="50.0" customHeight="true">
      <c r="A889" s="114" t="s">
        <v>2811</v>
      </c>
      <c r="B889" s="114"/>
      <c r="C889" s="114" t="s">
        <v>22</v>
      </c>
      <c r="D889" s="115" t="s">
        <v>2812</v>
      </c>
      <c r="E889" s="114" t="s">
        <v>69</v>
      </c>
      <c r="F889" s="119" t="s">
        <v>1439</v>
      </c>
      <c r="G889" s="117" t="s">
        <v>70</v>
      </c>
      <c r="H889" s="116" t="n">
        <v>4399.0</v>
      </c>
      <c r="I889" s="116" t="n">
        <v>3990.0</v>
      </c>
      <c r="J889" s="117" t="s">
        <v>71</v>
      </c>
      <c r="K889" s="117" t="s">
        <v>72</v>
      </c>
      <c r="L889" s="118" t="s">
        <v>2813</v>
      </c>
      <c r="M889" s="117" t="s">
        <v>82</v>
      </c>
      <c r="N889" s="117" t="s">
        <v>82</v>
      </c>
      <c r="O889" s="117" t="s">
        <v>94</v>
      </c>
      <c r="P889" s="119">
        <f>IF(INDIRECT("G889")="Mercado Shops","-",IF(INDIRECT("O889")="Clássico","11%",IF(INDIRECT("O889")="Premium","16%","-")))</f>
      </c>
      <c r="Q889" s="119">
        <f>IF(INDIRECT("G889")="Mercado Livre","-",IF(INDIRECT("O889")="Clássico","1.99%",IF(INDIRECT("O889")="Premium","11.99%","-")))</f>
      </c>
      <c r="R889" s="117" t="s">
        <v>1436</v>
      </c>
      <c r="S889" s="119" t="s">
        <v>102</v>
      </c>
    </row>
    <row r="890" ht="50.0" customHeight="true">
      <c r="A890" s="114" t="s">
        <v>2811</v>
      </c>
      <c r="B890" s="114" t="s">
        <v>2814</v>
      </c>
      <c r="C890" s="115" t="s">
        <v>2815</v>
      </c>
      <c r="D890" s="120">
        <f>"     "&amp;D889</f>
      </c>
      <c r="E890" s="114" t="s">
        <v>2126</v>
      </c>
      <c r="F890" s="116" t="n">
        <v>0.0</v>
      </c>
      <c r="G890" s="119">
        <f>G889&amp;"     "</f>
      </c>
      <c r="H890" s="119">
        <f>H889</f>
      </c>
      <c r="I890" s="119">
        <f>I889</f>
      </c>
      <c r="J890" s="119">
        <f>J889</f>
      </c>
      <c r="K890" s="119">
        <f>K889&amp;"     "</f>
      </c>
      <c r="L890" s="120">
        <f>L889</f>
      </c>
      <c r="M890" s="119">
        <f>M889&amp;"     "</f>
      </c>
      <c r="N890" s="119">
        <f>N889&amp;"     "</f>
      </c>
      <c r="O890" s="119">
        <f>O889&amp;"     "</f>
      </c>
      <c r="P890" s="119">
        <f>P889</f>
      </c>
      <c r="Q890" s="119">
        <f>Q889</f>
      </c>
      <c r="R890" s="119">
        <f>R889&amp;"     "</f>
      </c>
      <c r="S890" s="119" t="s">
        <v>102</v>
      </c>
    </row>
    <row r="891" ht="50.0" customHeight="true">
      <c r="A891" s="114" t="s">
        <v>2816</v>
      </c>
      <c r="B891" s="114"/>
      <c r="C891" s="115" t="s">
        <v>2817</v>
      </c>
      <c r="D891" s="115" t="s">
        <v>2818</v>
      </c>
      <c r="E891" s="114" t="s">
        <v>69</v>
      </c>
      <c r="F891" s="116" t="n">
        <v>1.0</v>
      </c>
      <c r="G891" s="117" t="s">
        <v>70</v>
      </c>
      <c r="H891" s="116" t="n">
        <v>680.0</v>
      </c>
      <c r="I891" s="116" t="n">
        <v>620.0</v>
      </c>
      <c r="J891" s="117" t="s">
        <v>71</v>
      </c>
      <c r="K891" s="117" t="s">
        <v>72</v>
      </c>
      <c r="L891" s="118" t="s">
        <v>2819</v>
      </c>
      <c r="M891" s="117" t="s">
        <v>82</v>
      </c>
      <c r="N891" s="117" t="s">
        <v>82</v>
      </c>
      <c r="O891" s="117" t="s">
        <v>75</v>
      </c>
      <c r="P891" s="119">
        <f>IF(INDIRECT("G891")="Mercado Shops","-",IF(INDIRECT("O891")="Clássico","11%",IF(INDIRECT("O891")="Premium","16%","-")))</f>
      </c>
      <c r="Q891" s="119">
        <f>IF(INDIRECT("G891")="Mercado Livre","-",IF(INDIRECT("O891")="Clássico","1.99%",IF(INDIRECT("O891")="Premium","11.99%","-")))</f>
      </c>
      <c r="R891" s="117" t="s">
        <v>1436</v>
      </c>
      <c r="S891" s="119" t="s">
        <v>84</v>
      </c>
    </row>
    <row r="892" ht="50.0" customHeight="true">
      <c r="A892" s="114" t="s">
        <v>2820</v>
      </c>
      <c r="B892" s="114"/>
      <c r="C892" s="115" t="s">
        <v>2821</v>
      </c>
      <c r="D892" s="115" t="s">
        <v>2822</v>
      </c>
      <c r="E892" s="114" t="s">
        <v>69</v>
      </c>
      <c r="F892" s="116" t="n">
        <v>1.0</v>
      </c>
      <c r="G892" s="117" t="s">
        <v>70</v>
      </c>
      <c r="H892" s="116" t="n">
        <v>750.0</v>
      </c>
      <c r="I892" s="116" t="n">
        <v>650.0</v>
      </c>
      <c r="J892" s="117" t="s">
        <v>71</v>
      </c>
      <c r="K892" s="117" t="s">
        <v>72</v>
      </c>
      <c r="L892" s="118" t="s">
        <v>2823</v>
      </c>
      <c r="M892" s="117" t="s">
        <v>82</v>
      </c>
      <c r="N892" s="117" t="s">
        <v>82</v>
      </c>
      <c r="O892" s="117" t="s">
        <v>75</v>
      </c>
      <c r="P892" s="119">
        <f>IF(INDIRECT("G892")="Mercado Shops","-",IF(INDIRECT("O892")="Clássico","11%",IF(INDIRECT("O892")="Premium","16%","-")))</f>
      </c>
      <c r="Q892" s="119">
        <f>IF(INDIRECT("G892")="Mercado Livre","-",IF(INDIRECT("O892")="Clássico","1.99%",IF(INDIRECT("O892")="Premium","11.99%","-")))</f>
      </c>
      <c r="R892" s="117" t="s">
        <v>1436</v>
      </c>
      <c r="S892" s="119" t="s">
        <v>84</v>
      </c>
    </row>
    <row r="893" ht="50.0" customHeight="true">
      <c r="A893" s="114" t="s">
        <v>2824</v>
      </c>
      <c r="B893" s="114"/>
      <c r="C893" s="114" t="s">
        <v>22</v>
      </c>
      <c r="D893" s="115" t="s">
        <v>2825</v>
      </c>
      <c r="E893" s="114" t="s">
        <v>69</v>
      </c>
      <c r="F893" s="119" t="s">
        <v>92</v>
      </c>
      <c r="G893" s="117" t="s">
        <v>70</v>
      </c>
      <c r="H893" s="116" t="n">
        <v>1999.0</v>
      </c>
      <c r="I893" s="116" t="n">
        <v>1799.0</v>
      </c>
      <c r="J893" s="117" t="s">
        <v>71</v>
      </c>
      <c r="K893" s="117" t="s">
        <v>72</v>
      </c>
      <c r="L893" s="118" t="s">
        <v>2826</v>
      </c>
      <c r="M893" s="117" t="s">
        <v>82</v>
      </c>
      <c r="N893" s="117" t="s">
        <v>82</v>
      </c>
      <c r="O893" s="117" t="s">
        <v>94</v>
      </c>
      <c r="P893" s="119">
        <f>IF(INDIRECT("G893")="Mercado Shops","-",IF(INDIRECT("O893")="Clássico","11%",IF(INDIRECT("O893")="Premium","16%","-")))</f>
      </c>
      <c r="Q893" s="119">
        <f>IF(INDIRECT("G893")="Mercado Livre","-",IF(INDIRECT("O893")="Clássico","1.99%",IF(INDIRECT("O893")="Premium","11.99%","-")))</f>
      </c>
      <c r="R893" s="117" t="s">
        <v>1436</v>
      </c>
      <c r="S893" s="119" t="s">
        <v>102</v>
      </c>
    </row>
    <row r="894" ht="50.0" customHeight="true">
      <c r="A894" s="114" t="s">
        <v>2824</v>
      </c>
      <c r="B894" s="114" t="s">
        <v>2827</v>
      </c>
      <c r="C894" s="115" t="s">
        <v>2828</v>
      </c>
      <c r="D894" s="120">
        <f>"     "&amp;D893</f>
      </c>
      <c r="E894" s="114" t="s">
        <v>104</v>
      </c>
      <c r="F894" s="116" t="n">
        <v>1.0</v>
      </c>
      <c r="G894" s="119">
        <f>G893&amp;"     "</f>
      </c>
      <c r="H894" s="119">
        <f>H893</f>
      </c>
      <c r="I894" s="119">
        <f>I893</f>
      </c>
      <c r="J894" s="119">
        <f>J893</f>
      </c>
      <c r="K894" s="119">
        <f>K893&amp;"     "</f>
      </c>
      <c r="L894" s="120">
        <f>L893</f>
      </c>
      <c r="M894" s="119">
        <f>M893&amp;"     "</f>
      </c>
      <c r="N894" s="119">
        <f>N893&amp;"     "</f>
      </c>
      <c r="O894" s="119">
        <f>O893&amp;"     "</f>
      </c>
      <c r="P894" s="119">
        <f>P893</f>
      </c>
      <c r="Q894" s="119">
        <f>Q893</f>
      </c>
      <c r="R894" s="119">
        <f>R893&amp;"     "</f>
      </c>
      <c r="S894" s="119" t="s">
        <v>102</v>
      </c>
    </row>
    <row r="895" ht="50.0" customHeight="true">
      <c r="A895" s="114" t="s">
        <v>2829</v>
      </c>
      <c r="B895" s="114"/>
      <c r="C895" s="114" t="s">
        <v>22</v>
      </c>
      <c r="D895" s="115" t="s">
        <v>2830</v>
      </c>
      <c r="E895" s="114" t="s">
        <v>69</v>
      </c>
      <c r="F895" s="119" t="s">
        <v>1439</v>
      </c>
      <c r="G895" s="117" t="s">
        <v>70</v>
      </c>
      <c r="H895" s="116" t="n">
        <v>1990.0</v>
      </c>
      <c r="I895" s="116" t="n">
        <v>2050.0</v>
      </c>
      <c r="J895" s="117" t="s">
        <v>71</v>
      </c>
      <c r="K895" s="117" t="s">
        <v>72</v>
      </c>
      <c r="L895" s="118" t="s">
        <v>2831</v>
      </c>
      <c r="M895" s="117" t="s">
        <v>82</v>
      </c>
      <c r="N895" s="117" t="s">
        <v>82</v>
      </c>
      <c r="O895" s="117" t="s">
        <v>94</v>
      </c>
      <c r="P895" s="119">
        <f>IF(INDIRECT("G895")="Mercado Shops","-",IF(INDIRECT("O895")="Clássico","11%",IF(INDIRECT("O895")="Premium","16%","-")))</f>
      </c>
      <c r="Q895" s="119">
        <f>IF(INDIRECT("G895")="Mercado Livre","-",IF(INDIRECT("O895")="Clássico","1.99%",IF(INDIRECT("O895")="Premium","11.99%","-")))</f>
      </c>
      <c r="R895" s="117" t="s">
        <v>1436</v>
      </c>
      <c r="S895" s="119" t="s">
        <v>102</v>
      </c>
    </row>
    <row r="896" ht="50.0" customHeight="true">
      <c r="A896" s="114" t="s">
        <v>2829</v>
      </c>
      <c r="B896" s="114" t="s">
        <v>2832</v>
      </c>
      <c r="C896" s="115" t="s">
        <v>2833</v>
      </c>
      <c r="D896" s="120">
        <f>"     "&amp;D895</f>
      </c>
      <c r="E896" s="114" t="s">
        <v>311</v>
      </c>
      <c r="F896" s="116" t="n">
        <v>0.0</v>
      </c>
      <c r="G896" s="119">
        <f>G895&amp;"     "</f>
      </c>
      <c r="H896" s="119">
        <f>H895</f>
      </c>
      <c r="I896" s="119">
        <f>I895</f>
      </c>
      <c r="J896" s="119">
        <f>J895</f>
      </c>
      <c r="K896" s="119">
        <f>K895&amp;"     "</f>
      </c>
      <c r="L896" s="120">
        <f>L895</f>
      </c>
      <c r="M896" s="119">
        <f>M895&amp;"     "</f>
      </c>
      <c r="N896" s="119">
        <f>N895&amp;"     "</f>
      </c>
      <c r="O896" s="119">
        <f>O895&amp;"     "</f>
      </c>
      <c r="P896" s="119">
        <f>P895</f>
      </c>
      <c r="Q896" s="119">
        <f>Q895</f>
      </c>
      <c r="R896" s="119">
        <f>R895&amp;"     "</f>
      </c>
      <c r="S896" s="119" t="s">
        <v>102</v>
      </c>
    </row>
    <row r="897" ht="50.0" customHeight="true">
      <c r="A897" s="114" t="s">
        <v>2834</v>
      </c>
      <c r="B897" s="114"/>
      <c r="C897" s="114" t="s">
        <v>22</v>
      </c>
      <c r="D897" s="115" t="s">
        <v>2835</v>
      </c>
      <c r="E897" s="114" t="s">
        <v>69</v>
      </c>
      <c r="F897" s="119" t="s">
        <v>92</v>
      </c>
      <c r="G897" s="117" t="s">
        <v>70</v>
      </c>
      <c r="H897" s="116" t="n">
        <v>1350.0</v>
      </c>
      <c r="I897" s="116" t="n">
        <v>1250.0</v>
      </c>
      <c r="J897" s="117" t="s">
        <v>71</v>
      </c>
      <c r="K897" s="117" t="s">
        <v>72</v>
      </c>
      <c r="L897" s="118" t="s">
        <v>2836</v>
      </c>
      <c r="M897" s="117" t="s">
        <v>83</v>
      </c>
      <c r="N897" s="117" t="s">
        <v>82</v>
      </c>
      <c r="O897" s="117" t="s">
        <v>75</v>
      </c>
      <c r="P897" s="119">
        <f>IF(INDIRECT("G897")="Mercado Shops","-",IF(INDIRECT("O897")="Clássico","11%",IF(INDIRECT("O897")="Premium","16%","-")))</f>
      </c>
      <c r="Q897" s="119">
        <f>IF(INDIRECT("G897")="Mercado Livre","-",IF(INDIRECT("O897")="Clássico","1.99%",IF(INDIRECT("O897")="Premium","11.99%","-")))</f>
      </c>
      <c r="R897" s="117" t="s">
        <v>1436</v>
      </c>
      <c r="S897" s="119" t="s">
        <v>102</v>
      </c>
    </row>
    <row r="898" ht="50.0" customHeight="true">
      <c r="A898" s="114" t="s">
        <v>2834</v>
      </c>
      <c r="B898" s="114" t="s">
        <v>2837</v>
      </c>
      <c r="C898" s="115"/>
      <c r="D898" s="120">
        <f>"     "&amp;D897</f>
      </c>
      <c r="E898" s="114" t="s">
        <v>405</v>
      </c>
      <c r="F898" s="116" t="n">
        <v>1.0</v>
      </c>
      <c r="G898" s="119">
        <f>G897&amp;"     "</f>
      </c>
      <c r="H898" s="119">
        <f>H897</f>
      </c>
      <c r="I898" s="119">
        <f>I897</f>
      </c>
      <c r="J898" s="119">
        <f>J897</f>
      </c>
      <c r="K898" s="119">
        <f>K897&amp;"     "</f>
      </c>
      <c r="L898" s="120">
        <f>L897</f>
      </c>
      <c r="M898" s="119">
        <f>M897&amp;"     "</f>
      </c>
      <c r="N898" s="119">
        <f>N897&amp;"     "</f>
      </c>
      <c r="O898" s="119">
        <f>O897&amp;"     "</f>
      </c>
      <c r="P898" s="119">
        <f>P897</f>
      </c>
      <c r="Q898" s="119">
        <f>Q897</f>
      </c>
      <c r="R898" s="119">
        <f>R897&amp;"     "</f>
      </c>
      <c r="S898" s="119" t="s">
        <v>102</v>
      </c>
    </row>
    <row r="899" ht="50.0" customHeight="true">
      <c r="A899" s="114" t="s">
        <v>2838</v>
      </c>
      <c r="B899" s="114"/>
      <c r="C899" s="115" t="s">
        <v>67</v>
      </c>
      <c r="D899" s="115" t="s">
        <v>68</v>
      </c>
      <c r="E899" s="114" t="s">
        <v>69</v>
      </c>
      <c r="F899" s="116" t="n">
        <v>1.0</v>
      </c>
      <c r="G899" s="117" t="s">
        <v>70</v>
      </c>
      <c r="H899" s="116" t="n">
        <v>400.0</v>
      </c>
      <c r="I899" s="116" t="n">
        <v>400.0</v>
      </c>
      <c r="J899" s="117" t="s">
        <v>71</v>
      </c>
      <c r="K899" s="117" t="s">
        <v>72</v>
      </c>
      <c r="L899" s="118" t="s">
        <v>73</v>
      </c>
      <c r="M899" s="117" t="s">
        <v>83</v>
      </c>
      <c r="N899" s="117" t="s">
        <v>83</v>
      </c>
      <c r="O899" s="117" t="s">
        <v>94</v>
      </c>
      <c r="P899" s="119">
        <f>IF(INDIRECT("G899")="Mercado Shops","-",IF(INDIRECT("O899")="Clássico","14%",IF(INDIRECT("O899")="Premium","19%","-")))</f>
      </c>
      <c r="Q899" s="119">
        <f>IF(INDIRECT("G899")="Mercado Livre","-",IF(INDIRECT("O899")="Clássico","1.99%",IF(INDIRECT("O899")="Premium","11.99%","-")))</f>
      </c>
      <c r="R899" s="117" t="s">
        <v>1436</v>
      </c>
      <c r="S899" s="119" t="s">
        <v>77</v>
      </c>
    </row>
    <row r="900" ht="50.0" customHeight="true">
      <c r="A900" s="114" t="s">
        <v>2839</v>
      </c>
      <c r="B900" s="114"/>
      <c r="C900" s="115"/>
      <c r="D900" s="115" t="s">
        <v>2840</v>
      </c>
      <c r="E900" s="114" t="s">
        <v>69</v>
      </c>
      <c r="F900" s="116" t="n">
        <v>1.0</v>
      </c>
      <c r="G900" s="117" t="s">
        <v>70</v>
      </c>
      <c r="H900" s="116" t="n">
        <v>180.0</v>
      </c>
      <c r="I900" s="116" t="n">
        <v>140.0</v>
      </c>
      <c r="J900" s="117" t="s">
        <v>71</v>
      </c>
      <c r="K900" s="117" t="s">
        <v>72</v>
      </c>
      <c r="L900" s="118" t="s">
        <v>2841</v>
      </c>
      <c r="M900" s="117" t="s">
        <v>83</v>
      </c>
      <c r="N900" s="117" t="s">
        <v>83</v>
      </c>
      <c r="O900" s="117" t="s">
        <v>94</v>
      </c>
      <c r="P900" s="119">
        <f>IF(INDIRECT("G900")="Mercado Shops","-",IF(INDIRECT("O900")="Clássico","11%",IF(INDIRECT("O900")="Premium","16%","-")))</f>
      </c>
      <c r="Q900" s="119">
        <f>IF(INDIRECT("G900")="Mercado Livre","-",IF(INDIRECT("O900")="Clássico","1.99%",IF(INDIRECT("O900")="Premium","11.99%","-")))</f>
      </c>
      <c r="R900" s="117" t="s">
        <v>1436</v>
      </c>
      <c r="S900" s="119" t="s">
        <v>84</v>
      </c>
    </row>
    <row r="901" ht="50.0" customHeight="true">
      <c r="A901" s="114" t="s">
        <v>2842</v>
      </c>
      <c r="B901" s="114"/>
      <c r="C901" s="115" t="s">
        <v>2843</v>
      </c>
      <c r="D901" s="115" t="s">
        <v>2844</v>
      </c>
      <c r="E901" s="114" t="s">
        <v>69</v>
      </c>
      <c r="F901" s="116" t="n">
        <v>1.0</v>
      </c>
      <c r="G901" s="117" t="s">
        <v>70</v>
      </c>
      <c r="H901" s="116" t="n">
        <v>99.0</v>
      </c>
      <c r="I901" s="116" t="n">
        <v>70.0</v>
      </c>
      <c r="J901" s="117" t="s">
        <v>71</v>
      </c>
      <c r="K901" s="117" t="s">
        <v>72</v>
      </c>
      <c r="L901" s="118" t="s">
        <v>2845</v>
      </c>
      <c r="M901" s="117" t="s">
        <v>83</v>
      </c>
      <c r="N901" s="117" t="s">
        <v>83</v>
      </c>
      <c r="O901" s="117" t="s">
        <v>94</v>
      </c>
      <c r="P901" s="119">
        <f>IF(INDIRECT("G901")="Mercado Shops","-",IF(INDIRECT("O901")="Clássico","11%",IF(INDIRECT("O901")="Premium","16%","-")))</f>
      </c>
      <c r="Q901" s="119">
        <f>IF(INDIRECT("G901")="Mercado Livre","-",IF(INDIRECT("O901")="Clássico","1.99%",IF(INDIRECT("O901")="Premium","11.99%","-")))</f>
      </c>
      <c r="R901" s="117" t="s">
        <v>1436</v>
      </c>
      <c r="S901" s="119" t="s">
        <v>84</v>
      </c>
    </row>
    <row r="902" ht="50.0" customHeight="true">
      <c r="A902" s="114" t="s">
        <v>2846</v>
      </c>
      <c r="B902" s="114"/>
      <c r="C902" s="115"/>
      <c r="D902" s="115" t="s">
        <v>1378</v>
      </c>
      <c r="E902" s="114" t="s">
        <v>69</v>
      </c>
      <c r="F902" s="116" t="n">
        <v>1.0</v>
      </c>
      <c r="G902" s="117" t="s">
        <v>70</v>
      </c>
      <c r="H902" s="116" t="n">
        <v>170.0</v>
      </c>
      <c r="I902" s="116" t="n">
        <v>155.0</v>
      </c>
      <c r="J902" s="117" t="s">
        <v>71</v>
      </c>
      <c r="K902" s="117" t="s">
        <v>72</v>
      </c>
      <c r="L902" s="118" t="s">
        <v>2847</v>
      </c>
      <c r="M902" s="117" t="s">
        <v>83</v>
      </c>
      <c r="N902" s="117" t="s">
        <v>83</v>
      </c>
      <c r="O902" s="117" t="s">
        <v>94</v>
      </c>
      <c r="P902" s="119">
        <f>IF(INDIRECT("G902")="Mercado Shops","-",IF(INDIRECT("O902")="Clássico","11%",IF(INDIRECT("O902")="Premium","16%","-")))</f>
      </c>
      <c r="Q902" s="119">
        <f>IF(INDIRECT("G902")="Mercado Livre","-",IF(INDIRECT("O902")="Clássico","1.99%",IF(INDIRECT("O902")="Premium","11.99%","-")))</f>
      </c>
      <c r="R902" s="117" t="s">
        <v>1436</v>
      </c>
      <c r="S902" s="119" t="s">
        <v>84</v>
      </c>
    </row>
    <row r="903" ht="50.0" customHeight="true">
      <c r="A903" s="114" t="s">
        <v>2848</v>
      </c>
      <c r="B903" s="114"/>
      <c r="C903" s="114" t="s">
        <v>22</v>
      </c>
      <c r="D903" s="115" t="s">
        <v>2849</v>
      </c>
      <c r="E903" s="114" t="s">
        <v>69</v>
      </c>
      <c r="F903" s="119" t="s">
        <v>92</v>
      </c>
      <c r="G903" s="117" t="s">
        <v>70</v>
      </c>
      <c r="H903" s="116" t="n">
        <v>125.0</v>
      </c>
      <c r="I903" s="116" t="n">
        <v>90.0</v>
      </c>
      <c r="J903" s="117" t="s">
        <v>71</v>
      </c>
      <c r="K903" s="117" t="s">
        <v>72</v>
      </c>
      <c r="L903" s="118" t="s">
        <v>2850</v>
      </c>
      <c r="M903" s="117" t="s">
        <v>83</v>
      </c>
      <c r="N903" s="117" t="s">
        <v>83</v>
      </c>
      <c r="O903" s="117" t="s">
        <v>94</v>
      </c>
      <c r="P903" s="119">
        <f>IF(INDIRECT("G903")="Mercado Shops","-",IF(INDIRECT("O903")="Clássico","11.5%",IF(INDIRECT("O903")="Premium","16.5%","-")))</f>
      </c>
      <c r="Q903" s="119">
        <f>IF(INDIRECT("G903")="Mercado Livre","-",IF(INDIRECT("O903")="Clássico","1.99%",IF(INDIRECT("O903")="Premium","11.99%","-")))</f>
      </c>
      <c r="R903" s="117" t="s">
        <v>1436</v>
      </c>
      <c r="S903" s="119" t="s">
        <v>2851</v>
      </c>
    </row>
    <row r="904" ht="50.0" customHeight="true">
      <c r="A904" s="114" t="s">
        <v>2848</v>
      </c>
      <c r="B904" s="114" t="s">
        <v>2852</v>
      </c>
      <c r="C904" s="115"/>
      <c r="D904" s="120">
        <f>"     "&amp;D903</f>
      </c>
      <c r="E904" s="114" t="s">
        <v>2853</v>
      </c>
      <c r="F904" s="116" t="n">
        <v>1.0</v>
      </c>
      <c r="G904" s="119">
        <f>G903&amp;"     "</f>
      </c>
      <c r="H904" s="119">
        <f>H903</f>
      </c>
      <c r="I904" s="119">
        <f>I903</f>
      </c>
      <c r="J904" s="119">
        <f>J903</f>
      </c>
      <c r="K904" s="119">
        <f>K903&amp;"     "</f>
      </c>
      <c r="L904" s="120">
        <f>L903</f>
      </c>
      <c r="M904" s="119">
        <f>M903&amp;"     "</f>
      </c>
      <c r="N904" s="119">
        <f>N903&amp;"     "</f>
      </c>
      <c r="O904" s="119">
        <f>O903&amp;"     "</f>
      </c>
      <c r="P904" s="119">
        <f>P903</f>
      </c>
      <c r="Q904" s="119">
        <f>Q903</f>
      </c>
      <c r="R904" s="119">
        <f>R903&amp;"     "</f>
      </c>
      <c r="S904" s="119" t="s">
        <v>2851</v>
      </c>
    </row>
    <row r="905" ht="50.0" customHeight="true">
      <c r="A905" s="114" t="s">
        <v>2854</v>
      </c>
      <c r="B905" s="114"/>
      <c r="C905" s="115" t="s">
        <v>2855</v>
      </c>
      <c r="D905" s="115" t="s">
        <v>2856</v>
      </c>
      <c r="E905" s="114" t="s">
        <v>69</v>
      </c>
      <c r="F905" s="116" t="n">
        <v>1.0</v>
      </c>
      <c r="G905" s="117" t="s">
        <v>70</v>
      </c>
      <c r="H905" s="116" t="n">
        <v>135.0</v>
      </c>
      <c r="I905" s="116" t="n">
        <v>115.0</v>
      </c>
      <c r="J905" s="117" t="s">
        <v>71</v>
      </c>
      <c r="K905" s="117" t="s">
        <v>72</v>
      </c>
      <c r="L905" s="118" t="s">
        <v>2857</v>
      </c>
      <c r="M905" s="117" t="s">
        <v>83</v>
      </c>
      <c r="N905" s="117" t="s">
        <v>83</v>
      </c>
      <c r="O905" s="117" t="s">
        <v>94</v>
      </c>
      <c r="P905" s="119">
        <f>IF(INDIRECT("G905")="Mercado Shops","-",IF(INDIRECT("O905")="Clássico","11%",IF(INDIRECT("O905")="Premium","16%","-")))</f>
      </c>
      <c r="Q905" s="119">
        <f>IF(INDIRECT("G905")="Mercado Livre","-",IF(INDIRECT("O905")="Clássico","1.99%",IF(INDIRECT("O905")="Premium","11.99%","-")))</f>
      </c>
      <c r="R905" s="117" t="s">
        <v>1436</v>
      </c>
      <c r="S905" s="119" t="s">
        <v>84</v>
      </c>
    </row>
    <row r="906" ht="50.0" customHeight="true">
      <c r="A906" s="114" t="s">
        <v>2858</v>
      </c>
      <c r="B906" s="114"/>
      <c r="C906" s="115"/>
      <c r="D906" s="115" t="s">
        <v>2859</v>
      </c>
      <c r="E906" s="114" t="s">
        <v>69</v>
      </c>
      <c r="F906" s="116" t="n">
        <v>1.0</v>
      </c>
      <c r="G906" s="117" t="s">
        <v>70</v>
      </c>
      <c r="H906" s="116" t="n">
        <v>165.0</v>
      </c>
      <c r="I906" s="116" t="n">
        <v>150.0</v>
      </c>
      <c r="J906" s="117" t="s">
        <v>71</v>
      </c>
      <c r="K906" s="117" t="s">
        <v>72</v>
      </c>
      <c r="L906" s="118" t="s">
        <v>2860</v>
      </c>
      <c r="M906" s="117" t="s">
        <v>83</v>
      </c>
      <c r="N906" s="117" t="s">
        <v>83</v>
      </c>
      <c r="O906" s="117" t="s">
        <v>94</v>
      </c>
      <c r="P906" s="119">
        <f>IF(INDIRECT("G906")="Mercado Shops","-",IF(INDIRECT("O906")="Clássico","11%",IF(INDIRECT("O906")="Premium","16%","-")))</f>
      </c>
      <c r="Q906" s="119">
        <f>IF(INDIRECT("G906")="Mercado Livre","-",IF(INDIRECT("O906")="Clássico","1.99%",IF(INDIRECT("O906")="Premium","11.99%","-")))</f>
      </c>
      <c r="R906" s="117" t="s">
        <v>1436</v>
      </c>
      <c r="S906" s="119" t="s">
        <v>84</v>
      </c>
    </row>
    <row r="907" ht="50.0" customHeight="true">
      <c r="A907" s="114" t="s">
        <v>2861</v>
      </c>
      <c r="B907" s="114"/>
      <c r="C907" s="115"/>
      <c r="D907" s="115" t="s">
        <v>2862</v>
      </c>
      <c r="E907" s="114" t="s">
        <v>69</v>
      </c>
      <c r="F907" s="116" t="n">
        <v>1.0</v>
      </c>
      <c r="G907" s="117" t="s">
        <v>70</v>
      </c>
      <c r="H907" s="116" t="n">
        <v>225.0</v>
      </c>
      <c r="I907" s="116" t="n">
        <v>199.0</v>
      </c>
      <c r="J907" s="117" t="s">
        <v>71</v>
      </c>
      <c r="K907" s="117" t="s">
        <v>72</v>
      </c>
      <c r="L907" s="118" t="s">
        <v>2863</v>
      </c>
      <c r="M907" s="117" t="s">
        <v>83</v>
      </c>
      <c r="N907" s="117" t="s">
        <v>83</v>
      </c>
      <c r="O907" s="117" t="s">
        <v>94</v>
      </c>
      <c r="P907" s="119">
        <f>IF(INDIRECT("G907")="Mercado Shops","-",IF(INDIRECT("O907")="Clássico","11%",IF(INDIRECT("O907")="Premium","16%","-")))</f>
      </c>
      <c r="Q907" s="119">
        <f>IF(INDIRECT("G907")="Mercado Livre","-",IF(INDIRECT("O907")="Clássico","1.99%",IF(INDIRECT("O907")="Premium","11.99%","-")))</f>
      </c>
      <c r="R907" s="117" t="s">
        <v>1436</v>
      </c>
      <c r="S907" s="119" t="s">
        <v>84</v>
      </c>
    </row>
    <row r="908" ht="50.0" customHeight="true">
      <c r="A908" s="114" t="s">
        <v>2864</v>
      </c>
      <c r="B908" s="114"/>
      <c r="C908" s="115"/>
      <c r="D908" s="115" t="s">
        <v>2865</v>
      </c>
      <c r="E908" s="114" t="s">
        <v>69</v>
      </c>
      <c r="F908" s="116" t="n">
        <v>1.0</v>
      </c>
      <c r="G908" s="117" t="s">
        <v>70</v>
      </c>
      <c r="H908" s="116" t="n">
        <v>450.0</v>
      </c>
      <c r="I908" s="116" t="n">
        <v>350.0</v>
      </c>
      <c r="J908" s="117" t="s">
        <v>71</v>
      </c>
      <c r="K908" s="117" t="s">
        <v>72</v>
      </c>
      <c r="L908" s="118" t="s">
        <v>2866</v>
      </c>
      <c r="M908" s="117" t="s">
        <v>83</v>
      </c>
      <c r="N908" s="117" t="s">
        <v>83</v>
      </c>
      <c r="O908" s="117" t="s">
        <v>94</v>
      </c>
      <c r="P908" s="119">
        <f>IF(INDIRECT("G908")="Mercado Shops","-",IF(INDIRECT("O908")="Clássico","11%",IF(INDIRECT("O908")="Premium","16%","-")))</f>
      </c>
      <c r="Q908" s="119">
        <f>IF(INDIRECT("G908")="Mercado Livre","-",IF(INDIRECT("O908")="Clássico","1.99%",IF(INDIRECT("O908")="Premium","11.99%","-")))</f>
      </c>
      <c r="R908" s="117" t="s">
        <v>1436</v>
      </c>
      <c r="S908" s="119" t="s">
        <v>84</v>
      </c>
    </row>
    <row r="909" ht="50.0" customHeight="true">
      <c r="A909" s="114" t="s">
        <v>2867</v>
      </c>
      <c r="B909" s="114"/>
      <c r="C909" s="115"/>
      <c r="D909" s="115" t="s">
        <v>2868</v>
      </c>
      <c r="E909" s="114" t="s">
        <v>69</v>
      </c>
      <c r="F909" s="116" t="n">
        <v>1.0</v>
      </c>
      <c r="G909" s="117" t="s">
        <v>40</v>
      </c>
      <c r="H909" s="116" t="n">
        <v>180.0</v>
      </c>
      <c r="I909" s="116" t="n">
        <v>150.0</v>
      </c>
      <c r="J909" s="117" t="s">
        <v>71</v>
      </c>
      <c r="K909" s="117" t="s">
        <v>72</v>
      </c>
      <c r="L909" s="118" t="s">
        <v>2869</v>
      </c>
      <c r="M909" s="117" t="s">
        <v>83</v>
      </c>
      <c r="N909" s="117" t="s">
        <v>83</v>
      </c>
      <c r="O909" s="117" t="s">
        <v>94</v>
      </c>
      <c r="P909" s="119">
        <f>IF(INDIRECT("G909")="Mercado Shops","-",IF(INDIRECT("O909")="Clássico","11.5%",IF(INDIRECT("O909")="Premium","16.5%","-")))</f>
      </c>
      <c r="Q909" s="119">
        <f>IF(INDIRECT("G909")="Mercado Livre","-",IF(INDIRECT("O909")="Clássico","1.99%",IF(INDIRECT("O909")="Premium","11.99%","-")))</f>
      </c>
      <c r="R909" s="117" t="s">
        <v>1436</v>
      </c>
      <c r="S909" s="119" t="s">
        <v>218</v>
      </c>
    </row>
    <row r="910" ht="50.0" customHeight="true">
      <c r="A910" s="114" t="s">
        <v>2870</v>
      </c>
      <c r="B910" s="114"/>
      <c r="C910" s="115"/>
      <c r="D910" s="115" t="s">
        <v>2871</v>
      </c>
      <c r="E910" s="114" t="s">
        <v>69</v>
      </c>
      <c r="F910" s="116" t="n">
        <v>1.0</v>
      </c>
      <c r="G910" s="117" t="s">
        <v>70</v>
      </c>
      <c r="H910" s="116" t="n">
        <v>240.0</v>
      </c>
      <c r="I910" s="116" t="n">
        <v>220.0</v>
      </c>
      <c r="J910" s="117" t="s">
        <v>71</v>
      </c>
      <c r="K910" s="117" t="s">
        <v>72</v>
      </c>
      <c r="L910" s="118" t="s">
        <v>2872</v>
      </c>
      <c r="M910" s="117" t="s">
        <v>83</v>
      </c>
      <c r="N910" s="117" t="s">
        <v>83</v>
      </c>
      <c r="O910" s="117" t="s">
        <v>94</v>
      </c>
      <c r="P910" s="119">
        <f>IF(INDIRECT("G910")="Mercado Shops","-",IF(INDIRECT("O910")="Clássico","11%",IF(INDIRECT("O910")="Premium","16%","-")))</f>
      </c>
      <c r="Q910" s="119">
        <f>IF(INDIRECT("G910")="Mercado Livre","-",IF(INDIRECT("O910")="Clássico","1.99%",IF(INDIRECT("O910")="Premium","11.99%","-")))</f>
      </c>
      <c r="R910" s="117" t="s">
        <v>1436</v>
      </c>
      <c r="S910" s="119" t="s">
        <v>84</v>
      </c>
    </row>
    <row r="911" ht="50.0" customHeight="true">
      <c r="A911" s="114" t="s">
        <v>2873</v>
      </c>
      <c r="B911" s="114"/>
      <c r="C911" s="115"/>
      <c r="D911" s="115" t="s">
        <v>2874</v>
      </c>
      <c r="E911" s="114" t="s">
        <v>69</v>
      </c>
      <c r="F911" s="116" t="n">
        <v>1.0</v>
      </c>
      <c r="G911" s="117" t="s">
        <v>70</v>
      </c>
      <c r="H911" s="116" t="n">
        <v>245.0</v>
      </c>
      <c r="I911" s="116" t="n">
        <v>235.0</v>
      </c>
      <c r="J911" s="117" t="s">
        <v>71</v>
      </c>
      <c r="K911" s="117" t="s">
        <v>72</v>
      </c>
      <c r="L911" s="118" t="s">
        <v>2875</v>
      </c>
      <c r="M911" s="117" t="s">
        <v>83</v>
      </c>
      <c r="N911" s="117" t="s">
        <v>83</v>
      </c>
      <c r="O911" s="117" t="s">
        <v>94</v>
      </c>
      <c r="P911" s="119">
        <f>IF(INDIRECT("G911")="Mercado Shops","-",IF(INDIRECT("O911")="Clássico","11.5%",IF(INDIRECT("O911")="Premium","16.5%","-")))</f>
      </c>
      <c r="Q911" s="119">
        <f>IF(INDIRECT("G911")="Mercado Livre","-",IF(INDIRECT("O911")="Clássico","1.99%",IF(INDIRECT("O911")="Premium","11.99%","-")))</f>
      </c>
      <c r="R911" s="117" t="s">
        <v>1436</v>
      </c>
      <c r="S911" s="119" t="s">
        <v>218</v>
      </c>
    </row>
    <row r="912" ht="50.0" customHeight="true">
      <c r="A912" s="114" t="s">
        <v>2876</v>
      </c>
      <c r="B912" s="114"/>
      <c r="C912" s="115"/>
      <c r="D912" s="115" t="s">
        <v>2877</v>
      </c>
      <c r="E912" s="114" t="s">
        <v>69</v>
      </c>
      <c r="F912" s="116" t="n">
        <v>1.0</v>
      </c>
      <c r="G912" s="117" t="s">
        <v>70</v>
      </c>
      <c r="H912" s="116" t="n">
        <v>390.0</v>
      </c>
      <c r="I912" s="116" t="n">
        <v>360.0</v>
      </c>
      <c r="J912" s="117" t="s">
        <v>71</v>
      </c>
      <c r="K912" s="117" t="s">
        <v>72</v>
      </c>
      <c r="L912" s="118" t="s">
        <v>2878</v>
      </c>
      <c r="M912" s="117" t="s">
        <v>83</v>
      </c>
      <c r="N912" s="117" t="s">
        <v>83</v>
      </c>
      <c r="O912" s="117" t="s">
        <v>94</v>
      </c>
      <c r="P912" s="119">
        <f>IF(INDIRECT("G912")="Mercado Shops","-",IF(INDIRECT("O912")="Clássico","11%",IF(INDIRECT("O912")="Premium","16%","-")))</f>
      </c>
      <c r="Q912" s="119">
        <f>IF(INDIRECT("G912")="Mercado Livre","-",IF(INDIRECT("O912")="Clássico","1.99%",IF(INDIRECT("O912")="Premium","11.99%","-")))</f>
      </c>
      <c r="R912" s="117" t="s">
        <v>1436</v>
      </c>
      <c r="S912" s="119" t="s">
        <v>84</v>
      </c>
    </row>
    <row r="913" ht="50.0" customHeight="true">
      <c r="A913" s="114" t="s">
        <v>2879</v>
      </c>
      <c r="B913" s="114"/>
      <c r="C913" s="115"/>
      <c r="D913" s="115" t="s">
        <v>2880</v>
      </c>
      <c r="E913" s="114" t="s">
        <v>69</v>
      </c>
      <c r="F913" s="116" t="n">
        <v>1.0</v>
      </c>
      <c r="G913" s="117" t="s">
        <v>70</v>
      </c>
      <c r="H913" s="116" t="n">
        <v>900.0</v>
      </c>
      <c r="I913" s="116" t="n">
        <v>900.0</v>
      </c>
      <c r="J913" s="117" t="s">
        <v>152</v>
      </c>
      <c r="K913" s="117" t="s">
        <v>72</v>
      </c>
      <c r="L913" s="118" t="s">
        <v>1845</v>
      </c>
      <c r="M913" s="117" t="s">
        <v>82</v>
      </c>
      <c r="N913" s="117" t="s">
        <v>82</v>
      </c>
      <c r="O913" s="117" t="s">
        <v>75</v>
      </c>
      <c r="P913" s="119">
        <f>IF(INDIRECT("G913")="Mercado Shops","-",IF(INDIRECT("O913")="Clássico","11%",IF(INDIRECT("O913")="Premium","16%","-")))</f>
      </c>
      <c r="Q913" s="119">
        <f>IF(INDIRECT("G913")="Mercado Livre","-",IF(INDIRECT("O913")="Clássico","1.99%",IF(INDIRECT("O913")="Premium","11.99%","-")))</f>
      </c>
      <c r="R913" s="117" t="s">
        <v>1436</v>
      </c>
      <c r="S913" s="119" t="s">
        <v>84</v>
      </c>
    </row>
    <row r="914" ht="50.0" customHeight="true">
      <c r="A914" s="114" t="s">
        <v>2881</v>
      </c>
      <c r="B914" s="114"/>
      <c r="C914" s="115" t="s">
        <v>1772</v>
      </c>
      <c r="D914" s="115" t="s">
        <v>1773</v>
      </c>
      <c r="E914" s="114" t="s">
        <v>69</v>
      </c>
      <c r="F914" s="116" t="n">
        <v>1.0</v>
      </c>
      <c r="G914" s="117" t="s">
        <v>38</v>
      </c>
      <c r="H914" s="116" t="n">
        <v>999.0</v>
      </c>
      <c r="I914" s="116" t="n">
        <v>999.0</v>
      </c>
      <c r="J914" s="117" t="s">
        <v>152</v>
      </c>
      <c r="K914" s="117" t="s">
        <v>72</v>
      </c>
      <c r="L914" s="118" t="s">
        <v>1774</v>
      </c>
      <c r="M914" s="117" t="s">
        <v>83</v>
      </c>
      <c r="N914" s="117" t="s">
        <v>83</v>
      </c>
      <c r="O914" s="117" t="s">
        <v>75</v>
      </c>
      <c r="P914" s="119">
        <f>IF(INDIRECT("G914")="Mercado Shops","-",IF(INDIRECT("O914")="Clássico","11%",IF(INDIRECT("O914")="Premium","16%","-")))</f>
      </c>
      <c r="Q914" s="119">
        <f>IF(INDIRECT("G914")="Mercado Livre","-",IF(INDIRECT("O914")="Clássico","1.99%",IF(INDIRECT("O914")="Premium","11.99%","-")))</f>
      </c>
      <c r="R914" s="117" t="s">
        <v>1436</v>
      </c>
      <c r="S914" s="119" t="s">
        <v>84</v>
      </c>
    </row>
    <row r="915" ht="50.0" customHeight="true">
      <c r="A915" s="114" t="s">
        <v>2882</v>
      </c>
      <c r="B915" s="114"/>
      <c r="C915" s="115"/>
      <c r="D915" s="115" t="s">
        <v>2412</v>
      </c>
      <c r="E915" s="114" t="s">
        <v>69</v>
      </c>
      <c r="F915" s="116" t="n">
        <v>1.0</v>
      </c>
      <c r="G915" s="117" t="s">
        <v>38</v>
      </c>
      <c r="H915" s="116" t="n">
        <v>35.0</v>
      </c>
      <c r="I915" s="116" t="n">
        <v>35.0</v>
      </c>
      <c r="J915" s="117" t="s">
        <v>152</v>
      </c>
      <c r="K915" s="117" t="s">
        <v>72</v>
      </c>
      <c r="L915" s="118" t="s">
        <v>2413</v>
      </c>
      <c r="M915" s="117" t="s">
        <v>83</v>
      </c>
      <c r="N915" s="119" t="s">
        <v>766</v>
      </c>
      <c r="O915" s="117" t="s">
        <v>94</v>
      </c>
      <c r="P915" s="119">
        <f>IF(INDIRECT("G915")="Mercado Shops","-",IF(INDIRECT("O915")="Clássico","11%",IF(INDIRECT("O915")="Premium","16%","-")))</f>
      </c>
      <c r="Q915" s="119">
        <f>IF(INDIRECT("G915")="Mercado Livre","-",IF(INDIRECT("O915")="Clássico","1.99%",IF(INDIRECT("O915")="Premium","11.99%","-")))</f>
      </c>
      <c r="R915" s="117" t="s">
        <v>1436</v>
      </c>
      <c r="S915" s="119" t="s">
        <v>84</v>
      </c>
    </row>
    <row r="916" ht="50.0" customHeight="true">
      <c r="A916" s="114" t="s">
        <v>2883</v>
      </c>
      <c r="B916" s="114"/>
      <c r="C916" s="115"/>
      <c r="D916" s="115" t="s">
        <v>2884</v>
      </c>
      <c r="E916" s="114" t="s">
        <v>69</v>
      </c>
      <c r="F916" s="116" t="n">
        <v>1.0</v>
      </c>
      <c r="G916" s="117" t="s">
        <v>70</v>
      </c>
      <c r="H916" s="116" t="n">
        <v>649.0</v>
      </c>
      <c r="I916" s="116" t="n">
        <v>700.0</v>
      </c>
      <c r="J916" s="117" t="s">
        <v>71</v>
      </c>
      <c r="K916" s="117" t="s">
        <v>72</v>
      </c>
      <c r="L916" s="118" t="s">
        <v>2017</v>
      </c>
      <c r="M916" s="117" t="s">
        <v>83</v>
      </c>
      <c r="N916" s="117" t="s">
        <v>83</v>
      </c>
      <c r="O916" s="117" t="s">
        <v>75</v>
      </c>
      <c r="P916" s="119">
        <f>IF(INDIRECT("G916")="Mercado Shops","-",IF(INDIRECT("O916")="Clássico","11%",IF(INDIRECT("O916")="Premium","16%","-")))</f>
      </c>
      <c r="Q916" s="119">
        <f>IF(INDIRECT("G916")="Mercado Livre","-",IF(INDIRECT("O916")="Clássico","1.99%",IF(INDIRECT("O916")="Premium","11.99%","-")))</f>
      </c>
      <c r="R916" s="117" t="s">
        <v>1436</v>
      </c>
      <c r="S916" s="119" t="s">
        <v>84</v>
      </c>
    </row>
    <row r="917" ht="50.0" customHeight="true">
      <c r="A917" s="114" t="s">
        <v>2885</v>
      </c>
      <c r="B917" s="114"/>
      <c r="C917" s="114" t="s">
        <v>22</v>
      </c>
      <c r="D917" s="115" t="s">
        <v>2886</v>
      </c>
      <c r="E917" s="114" t="s">
        <v>69</v>
      </c>
      <c r="F917" s="119" t="s">
        <v>92</v>
      </c>
      <c r="G917" s="117" t="s">
        <v>70</v>
      </c>
      <c r="H917" s="116" t="n">
        <v>3990.0</v>
      </c>
      <c r="I917" s="116" t="n">
        <v>3700.0</v>
      </c>
      <c r="J917" s="117" t="s">
        <v>71</v>
      </c>
      <c r="K917" s="117" t="s">
        <v>72</v>
      </c>
      <c r="L917" s="118" t="s">
        <v>2887</v>
      </c>
      <c r="M917" s="117" t="s">
        <v>82</v>
      </c>
      <c r="N917" s="117" t="s">
        <v>82</v>
      </c>
      <c r="O917" s="117" t="s">
        <v>94</v>
      </c>
      <c r="P917" s="119">
        <f>IF(INDIRECT("G917")="Mercado Shops","-",IF(INDIRECT("O917")="Clássico","11%",IF(INDIRECT("O917")="Premium","16%","-")))</f>
      </c>
      <c r="Q917" s="119">
        <f>IF(INDIRECT("G917")="Mercado Livre","-",IF(INDIRECT("O917")="Clássico","1.99%",IF(INDIRECT("O917")="Premium","11.99%","-")))</f>
      </c>
      <c r="R917" s="117" t="s">
        <v>1436</v>
      </c>
      <c r="S917" s="119" t="s">
        <v>102</v>
      </c>
    </row>
    <row r="918" ht="50.0" customHeight="true">
      <c r="A918" s="114" t="s">
        <v>2885</v>
      </c>
      <c r="B918" s="114" t="s">
        <v>2888</v>
      </c>
      <c r="C918" s="115"/>
      <c r="D918" s="120">
        <f>"     "&amp;D917</f>
      </c>
      <c r="E918" s="114" t="s">
        <v>311</v>
      </c>
      <c r="F918" s="116" t="n">
        <v>1.0</v>
      </c>
      <c r="G918" s="119">
        <f>G917&amp;"     "</f>
      </c>
      <c r="H918" s="119">
        <f>H917</f>
      </c>
      <c r="I918" s="119">
        <f>I917</f>
      </c>
      <c r="J918" s="119">
        <f>J917</f>
      </c>
      <c r="K918" s="119">
        <f>K917&amp;"     "</f>
      </c>
      <c r="L918" s="120">
        <f>L917</f>
      </c>
      <c r="M918" s="119">
        <f>M917&amp;"     "</f>
      </c>
      <c r="N918" s="119">
        <f>N917&amp;"     "</f>
      </c>
      <c r="O918" s="119">
        <f>O917&amp;"     "</f>
      </c>
      <c r="P918" s="119">
        <f>P917</f>
      </c>
      <c r="Q918" s="119">
        <f>Q917</f>
      </c>
      <c r="R918" s="119">
        <f>R917&amp;"     "</f>
      </c>
      <c r="S918" s="119" t="s">
        <v>102</v>
      </c>
    </row>
    <row r="919" ht="50.0" customHeight="true">
      <c r="A919" s="114" t="s">
        <v>2889</v>
      </c>
      <c r="B919" s="114"/>
      <c r="C919" s="115"/>
      <c r="D919" s="115" t="s">
        <v>2890</v>
      </c>
      <c r="E919" s="114" t="s">
        <v>69</v>
      </c>
      <c r="F919" s="116" t="n">
        <v>1.0</v>
      </c>
      <c r="G919" s="117" t="s">
        <v>70</v>
      </c>
      <c r="H919" s="116" t="n">
        <v>1300.0</v>
      </c>
      <c r="I919" s="116" t="n">
        <v>1290.0</v>
      </c>
      <c r="J919" s="117" t="s">
        <v>71</v>
      </c>
      <c r="K919" s="117" t="s">
        <v>72</v>
      </c>
      <c r="L919" s="118" t="s">
        <v>1754</v>
      </c>
      <c r="M919" s="117" t="s">
        <v>82</v>
      </c>
      <c r="N919" s="117" t="s">
        <v>82</v>
      </c>
      <c r="O919" s="117" t="s">
        <v>94</v>
      </c>
      <c r="P919" s="119">
        <f>IF(INDIRECT("G919")="Mercado Shops","-",IF(INDIRECT("O919")="Clássico","11%",IF(INDIRECT("O919")="Premium","16%","-")))</f>
      </c>
      <c r="Q919" s="119">
        <f>IF(INDIRECT("G919")="Mercado Livre","-",IF(INDIRECT("O919")="Clássico","1.99%",IF(INDIRECT("O919")="Premium","11.99%","-")))</f>
      </c>
      <c r="R919" s="117" t="s">
        <v>1436</v>
      </c>
      <c r="S919" s="119" t="s">
        <v>84</v>
      </c>
    </row>
    <row r="920" ht="50.0" customHeight="true">
      <c r="A920" s="114" t="s">
        <v>2891</v>
      </c>
      <c r="B920" s="114"/>
      <c r="C920" s="114" t="s">
        <v>22</v>
      </c>
      <c r="D920" s="115" t="s">
        <v>2892</v>
      </c>
      <c r="E920" s="114" t="s">
        <v>69</v>
      </c>
      <c r="F920" s="119" t="s">
        <v>92</v>
      </c>
      <c r="G920" s="117" t="s">
        <v>70</v>
      </c>
      <c r="H920" s="116" t="n">
        <v>330.0</v>
      </c>
      <c r="I920" s="116" t="n">
        <v>280.0</v>
      </c>
      <c r="J920" s="117" t="s">
        <v>71</v>
      </c>
      <c r="K920" s="117" t="s">
        <v>72</v>
      </c>
      <c r="L920" s="118" t="s">
        <v>2893</v>
      </c>
      <c r="M920" s="117" t="s">
        <v>83</v>
      </c>
      <c r="N920" s="117" t="s">
        <v>83</v>
      </c>
      <c r="O920" s="117" t="s">
        <v>94</v>
      </c>
      <c r="P920" s="119">
        <f>IF(INDIRECT("G920")="Mercado Shops","-",IF(INDIRECT("O920")="Clássico","14%",IF(INDIRECT("O920")="Premium","19%","-")))</f>
      </c>
      <c r="Q920" s="119">
        <f>IF(INDIRECT("G920")="Mercado Livre","-",IF(INDIRECT("O920")="Clássico","1.99%",IF(INDIRECT("O920")="Premium","11.99%","-")))</f>
      </c>
      <c r="R920" s="117" t="s">
        <v>1436</v>
      </c>
      <c r="S920" s="119" t="s">
        <v>145</v>
      </c>
    </row>
    <row r="921" ht="50.0" customHeight="true">
      <c r="A921" s="114" t="s">
        <v>2891</v>
      </c>
      <c r="B921" s="114" t="s">
        <v>2894</v>
      </c>
      <c r="C921" s="115"/>
      <c r="D921" s="120">
        <f>"     "&amp;D920</f>
      </c>
      <c r="E921" s="114" t="s">
        <v>2895</v>
      </c>
      <c r="F921" s="116" t="n">
        <v>1.0</v>
      </c>
      <c r="G921" s="119">
        <f>G920&amp;"     "</f>
      </c>
      <c r="H921" s="119">
        <f>H920</f>
      </c>
      <c r="I921" s="119">
        <f>I920</f>
      </c>
      <c r="J921" s="119">
        <f>J920</f>
      </c>
      <c r="K921" s="119">
        <f>K920&amp;"     "</f>
      </c>
      <c r="L921" s="120">
        <f>L920</f>
      </c>
      <c r="M921" s="119">
        <f>M920&amp;"     "</f>
      </c>
      <c r="N921" s="119">
        <f>N920&amp;"     "</f>
      </c>
      <c r="O921" s="119">
        <f>O920&amp;"     "</f>
      </c>
      <c r="P921" s="119">
        <f>P920</f>
      </c>
      <c r="Q921" s="119">
        <f>Q920</f>
      </c>
      <c r="R921" s="119">
        <f>R920&amp;"     "</f>
      </c>
      <c r="S921" s="119" t="s">
        <v>145</v>
      </c>
    </row>
    <row r="922" ht="50.0" customHeight="true">
      <c r="A922" s="114" t="s">
        <v>2896</v>
      </c>
      <c r="B922" s="114"/>
      <c r="C922" s="115"/>
      <c r="D922" s="115" t="s">
        <v>2897</v>
      </c>
      <c r="E922" s="114" t="s">
        <v>69</v>
      </c>
      <c r="F922" s="116" t="n">
        <v>1.0</v>
      </c>
      <c r="G922" s="117" t="s">
        <v>70</v>
      </c>
      <c r="H922" s="116" t="n">
        <v>1800.0</v>
      </c>
      <c r="I922" s="116" t="n">
        <v>1650.0</v>
      </c>
      <c r="J922" s="117" t="s">
        <v>71</v>
      </c>
      <c r="K922" s="117" t="s">
        <v>72</v>
      </c>
      <c r="L922" s="118" t="s">
        <v>2898</v>
      </c>
      <c r="M922" s="117" t="s">
        <v>74</v>
      </c>
      <c r="N922" s="117" t="s">
        <v>74</v>
      </c>
      <c r="O922" s="117" t="s">
        <v>94</v>
      </c>
      <c r="P922" s="119">
        <f>IF(INDIRECT("G922")="Mercado Shops","-",IF(INDIRECT("O922")="Clássico","11.5%",IF(INDIRECT("O922")="Premium","16.5%","-")))</f>
      </c>
      <c r="Q922" s="119">
        <f>IF(INDIRECT("G922")="Mercado Livre","-",IF(INDIRECT("O922")="Clássico","1.99%",IF(INDIRECT("O922")="Premium","11.99%","-")))</f>
      </c>
      <c r="R922" s="117" t="s">
        <v>1436</v>
      </c>
      <c r="S922" s="119" t="s">
        <v>218</v>
      </c>
    </row>
    <row r="923" ht="50.0" customHeight="true">
      <c r="A923" s="114" t="s">
        <v>2899</v>
      </c>
      <c r="B923" s="114"/>
      <c r="C923" s="115"/>
      <c r="D923" s="115" t="s">
        <v>2900</v>
      </c>
      <c r="E923" s="114" t="s">
        <v>69</v>
      </c>
      <c r="F923" s="116" t="n">
        <v>1.0</v>
      </c>
      <c r="G923" s="117" t="s">
        <v>40</v>
      </c>
      <c r="H923" s="116" t="n">
        <v>1250.0</v>
      </c>
      <c r="I923" s="116" t="n">
        <v>1100.0</v>
      </c>
      <c r="J923" s="117" t="s">
        <v>71</v>
      </c>
      <c r="K923" s="117" t="s">
        <v>72</v>
      </c>
      <c r="L923" s="118" t="s">
        <v>2901</v>
      </c>
      <c r="M923" s="117" t="s">
        <v>74</v>
      </c>
      <c r="N923" s="117" t="s">
        <v>74</v>
      </c>
      <c r="O923" s="117" t="s">
        <v>94</v>
      </c>
      <c r="P923" s="119">
        <f>IF(INDIRECT("G923")="Mercado Shops","-",IF(INDIRECT("O923")="Clássico","11.5%",IF(INDIRECT("O923")="Premium","16.5%","-")))</f>
      </c>
      <c r="Q923" s="119">
        <f>IF(INDIRECT("G923")="Mercado Livre","-",IF(INDIRECT("O923")="Clássico","1.99%",IF(INDIRECT("O923")="Premium","11.99%","-")))</f>
      </c>
      <c r="R923" s="117" t="s">
        <v>1436</v>
      </c>
      <c r="S923" s="119" t="s">
        <v>218</v>
      </c>
    </row>
    <row r="924" ht="50.0" customHeight="true">
      <c r="A924" s="114" t="s">
        <v>2902</v>
      </c>
      <c r="B924" s="114"/>
      <c r="C924" s="114" t="s">
        <v>22</v>
      </c>
      <c r="D924" s="115" t="s">
        <v>2903</v>
      </c>
      <c r="E924" s="114" t="s">
        <v>69</v>
      </c>
      <c r="F924" s="119" t="s">
        <v>92</v>
      </c>
      <c r="G924" s="117" t="s">
        <v>70</v>
      </c>
      <c r="H924" s="116" t="n">
        <v>340.0</v>
      </c>
      <c r="I924" s="116" t="n">
        <v>290.0</v>
      </c>
      <c r="J924" s="117" t="s">
        <v>71</v>
      </c>
      <c r="K924" s="117" t="s">
        <v>72</v>
      </c>
      <c r="L924" s="118" t="s">
        <v>2904</v>
      </c>
      <c r="M924" s="117" t="s">
        <v>74</v>
      </c>
      <c r="N924" s="117" t="s">
        <v>74</v>
      </c>
      <c r="O924" s="117" t="s">
        <v>94</v>
      </c>
      <c r="P924" s="119">
        <f>IF(INDIRECT("G924")="Mercado Shops","-",IF(INDIRECT("O924")="Clássico","14%",IF(INDIRECT("O924")="Premium","19%","-")))</f>
      </c>
      <c r="Q924" s="119">
        <f>IF(INDIRECT("G924")="Mercado Livre","-",IF(INDIRECT("O924")="Clássico","1.99%",IF(INDIRECT("O924")="Premium","11.99%","-")))</f>
      </c>
      <c r="R924" s="117" t="s">
        <v>1436</v>
      </c>
      <c r="S924" s="119" t="s">
        <v>145</v>
      </c>
    </row>
    <row r="925" ht="50.0" customHeight="true">
      <c r="A925" s="114" t="s">
        <v>2902</v>
      </c>
      <c r="B925" s="114" t="s">
        <v>2905</v>
      </c>
      <c r="C925" s="115"/>
      <c r="D925" s="120">
        <f>"     "&amp;D924</f>
      </c>
      <c r="E925" s="114" t="s">
        <v>2906</v>
      </c>
      <c r="F925" s="116" t="n">
        <v>1.0</v>
      </c>
      <c r="G925" s="119">
        <f>G924&amp;"     "</f>
      </c>
      <c r="H925" s="119">
        <f>H924</f>
      </c>
      <c r="I925" s="119">
        <f>I924</f>
      </c>
      <c r="J925" s="119">
        <f>J924</f>
      </c>
      <c r="K925" s="119">
        <f>K924&amp;"     "</f>
      </c>
      <c r="L925" s="120">
        <f>L924</f>
      </c>
      <c r="M925" s="119">
        <f>M924&amp;"     "</f>
      </c>
      <c r="N925" s="119">
        <f>N924&amp;"     "</f>
      </c>
      <c r="O925" s="119">
        <f>O924&amp;"     "</f>
      </c>
      <c r="P925" s="119">
        <f>P924</f>
      </c>
      <c r="Q925" s="119">
        <f>Q924</f>
      </c>
      <c r="R925" s="119">
        <f>R924&amp;"     "</f>
      </c>
      <c r="S925" s="119" t="s">
        <v>145</v>
      </c>
    </row>
    <row r="926" ht="50.0" customHeight="true">
      <c r="A926" s="114" t="s">
        <v>2907</v>
      </c>
      <c r="B926" s="114"/>
      <c r="C926" s="115"/>
      <c r="D926" s="115" t="s">
        <v>2908</v>
      </c>
      <c r="E926" s="114" t="s">
        <v>69</v>
      </c>
      <c r="F926" s="116" t="n">
        <v>1.0</v>
      </c>
      <c r="G926" s="117" t="s">
        <v>70</v>
      </c>
      <c r="H926" s="116" t="n">
        <v>350.0</v>
      </c>
      <c r="I926" s="116" t="n">
        <v>300.0</v>
      </c>
      <c r="J926" s="117" t="s">
        <v>71</v>
      </c>
      <c r="K926" s="117" t="s">
        <v>72</v>
      </c>
      <c r="L926" s="118" t="s">
        <v>2909</v>
      </c>
      <c r="M926" s="117" t="s">
        <v>83</v>
      </c>
      <c r="N926" s="117" t="s">
        <v>83</v>
      </c>
      <c r="O926" s="117" t="s">
        <v>94</v>
      </c>
      <c r="P926" s="119">
        <f>IF(INDIRECT("G926")="Mercado Shops","-",IF(INDIRECT("O926")="Clássico","11%",IF(INDIRECT("O926")="Premium","16%","-")))</f>
      </c>
      <c r="Q926" s="119">
        <f>IF(INDIRECT("G926")="Mercado Livre","-",IF(INDIRECT("O926")="Clássico","1.99%",IF(INDIRECT("O926")="Premium","11.99%","-")))</f>
      </c>
      <c r="R926" s="117" t="s">
        <v>1436</v>
      </c>
      <c r="S926" s="119" t="s">
        <v>84</v>
      </c>
    </row>
    <row r="927" ht="50.0" customHeight="true">
      <c r="A927" s="114" t="s">
        <v>2910</v>
      </c>
      <c r="B927" s="114"/>
      <c r="C927" s="114" t="s">
        <v>22</v>
      </c>
      <c r="D927" s="115" t="s">
        <v>1734</v>
      </c>
      <c r="E927" s="114" t="s">
        <v>69</v>
      </c>
      <c r="F927" s="119" t="s">
        <v>92</v>
      </c>
      <c r="G927" s="117" t="s">
        <v>38</v>
      </c>
      <c r="H927" s="116" t="n">
        <v>3350.0</v>
      </c>
      <c r="I927" s="116" t="n">
        <v>3350.0</v>
      </c>
      <c r="J927" s="117" t="s">
        <v>152</v>
      </c>
      <c r="K927" s="117" t="s">
        <v>72</v>
      </c>
      <c r="L927" s="118" t="s">
        <v>2911</v>
      </c>
      <c r="M927" s="117" t="s">
        <v>82</v>
      </c>
      <c r="N927" s="119" t="s">
        <v>766</v>
      </c>
      <c r="O927" s="117" t="s">
        <v>75</v>
      </c>
      <c r="P927" s="119">
        <f>IF(INDIRECT("G927")="Mercado Shops","-",IF(INDIRECT("O927")="Clássico","11%",IF(INDIRECT("O927")="Premium","16%","-")))</f>
      </c>
      <c r="Q927" s="119">
        <f>IF(INDIRECT("G927")="Mercado Livre","-",IF(INDIRECT("O927")="Clássico","1.99%",IF(INDIRECT("O927")="Premium","11.99%","-")))</f>
      </c>
      <c r="R927" s="117" t="s">
        <v>1436</v>
      </c>
      <c r="S927" s="119" t="s">
        <v>102</v>
      </c>
    </row>
    <row r="928" ht="50.0" customHeight="true">
      <c r="A928" s="114" t="s">
        <v>2910</v>
      </c>
      <c r="B928" s="114" t="s">
        <v>2912</v>
      </c>
      <c r="C928" s="115"/>
      <c r="D928" s="120">
        <f>"     "&amp;D927</f>
      </c>
      <c r="E928" s="114" t="s">
        <v>311</v>
      </c>
      <c r="F928" s="116" t="n">
        <v>1.0</v>
      </c>
      <c r="G928" s="119">
        <f>G927&amp;"     "</f>
      </c>
      <c r="H928" s="119">
        <f>H927</f>
      </c>
      <c r="I928" s="119">
        <f>I927</f>
      </c>
      <c r="J928" s="119">
        <f>J927</f>
      </c>
      <c r="K928" s="119">
        <f>K927&amp;"     "</f>
      </c>
      <c r="L928" s="120">
        <f>L927</f>
      </c>
      <c r="M928" s="119">
        <f>M927&amp;"     "</f>
      </c>
      <c r="N928" s="119">
        <f>N927&amp;"     "</f>
      </c>
      <c r="O928" s="119">
        <f>O927&amp;"     "</f>
      </c>
      <c r="P928" s="119">
        <f>P927</f>
      </c>
      <c r="Q928" s="119">
        <f>Q927</f>
      </c>
      <c r="R928" s="119">
        <f>R927&amp;"     "</f>
      </c>
      <c r="S928" s="119" t="s">
        <v>102</v>
      </c>
    </row>
    <row r="929" ht="50.0" customHeight="true">
      <c r="A929" s="114" t="s">
        <v>2913</v>
      </c>
      <c r="B929" s="114"/>
      <c r="C929" s="114" t="s">
        <v>22</v>
      </c>
      <c r="D929" s="115" t="s">
        <v>2914</v>
      </c>
      <c r="E929" s="114" t="s">
        <v>69</v>
      </c>
      <c r="F929" s="119" t="s">
        <v>92</v>
      </c>
      <c r="G929" s="117" t="s">
        <v>70</v>
      </c>
      <c r="H929" s="116" t="n">
        <v>10000.0</v>
      </c>
      <c r="I929" s="116" t="n">
        <v>10000.0</v>
      </c>
      <c r="J929" s="117" t="s">
        <v>152</v>
      </c>
      <c r="K929" s="117" t="s">
        <v>72</v>
      </c>
      <c r="L929" s="118" t="s">
        <v>2915</v>
      </c>
      <c r="M929" s="117" t="s">
        <v>74</v>
      </c>
      <c r="N929" s="117" t="s">
        <v>74</v>
      </c>
      <c r="O929" s="117" t="s">
        <v>94</v>
      </c>
      <c r="P929" s="119">
        <f>IF(INDIRECT("G929")="Mercado Shops","-",IF(INDIRECT("O929")="Clássico","13%",IF(INDIRECT("O929")="Premium","18%","-")))</f>
      </c>
      <c r="Q929" s="119">
        <f>IF(INDIRECT("G929")="Mercado Livre","-",IF(INDIRECT("O929")="Clássico","1.99%",IF(INDIRECT("O929")="Premium","11.99%","-")))</f>
      </c>
      <c r="R929" s="117" t="s">
        <v>1436</v>
      </c>
      <c r="S929" s="119" t="s">
        <v>95</v>
      </c>
    </row>
    <row r="930" ht="50.0" customHeight="true">
      <c r="A930" s="114" t="s">
        <v>2913</v>
      </c>
      <c r="B930" s="114" t="s">
        <v>2916</v>
      </c>
      <c r="C930" s="115"/>
      <c r="D930" s="120">
        <f>"     "&amp;D929</f>
      </c>
      <c r="E930" s="114" t="s">
        <v>311</v>
      </c>
      <c r="F930" s="116" t="n">
        <v>1.0</v>
      </c>
      <c r="G930" s="119">
        <f>G929&amp;"     "</f>
      </c>
      <c r="H930" s="119">
        <f>H929</f>
      </c>
      <c r="I930" s="119">
        <f>I929</f>
      </c>
      <c r="J930" s="119">
        <f>J929</f>
      </c>
      <c r="K930" s="119">
        <f>K929&amp;"     "</f>
      </c>
      <c r="L930" s="120">
        <f>L929</f>
      </c>
      <c r="M930" s="119">
        <f>M929&amp;"     "</f>
      </c>
      <c r="N930" s="119">
        <f>N929&amp;"     "</f>
      </c>
      <c r="O930" s="119">
        <f>O929&amp;"     "</f>
      </c>
      <c r="P930" s="119">
        <f>P929</f>
      </c>
      <c r="Q930" s="119">
        <f>Q929</f>
      </c>
      <c r="R930" s="119">
        <f>R929&amp;"     "</f>
      </c>
      <c r="S930" s="119" t="s">
        <v>95</v>
      </c>
    </row>
    <row r="931" ht="50.0" customHeight="true">
      <c r="A931" s="114" t="s">
        <v>2917</v>
      </c>
      <c r="B931" s="114"/>
      <c r="C931" s="114" t="s">
        <v>22</v>
      </c>
      <c r="D931" s="115" t="s">
        <v>2918</v>
      </c>
      <c r="E931" s="114" t="s">
        <v>69</v>
      </c>
      <c r="F931" s="119" t="s">
        <v>92</v>
      </c>
      <c r="G931" s="117" t="s">
        <v>70</v>
      </c>
      <c r="H931" s="116" t="n">
        <v>10000.0</v>
      </c>
      <c r="I931" s="116" t="n">
        <v>10000.0</v>
      </c>
      <c r="J931" s="117" t="s">
        <v>152</v>
      </c>
      <c r="K931" s="117" t="s">
        <v>72</v>
      </c>
      <c r="L931" s="118" t="s">
        <v>2919</v>
      </c>
      <c r="M931" s="117" t="s">
        <v>74</v>
      </c>
      <c r="N931" s="117" t="s">
        <v>74</v>
      </c>
      <c r="O931" s="117" t="s">
        <v>75</v>
      </c>
      <c r="P931" s="119">
        <f>IF(INDIRECT("G931")="Mercado Shops","-",IF(INDIRECT("O931")="Clássico","11%",IF(INDIRECT("O931")="Premium","16%","-")))</f>
      </c>
      <c r="Q931" s="119">
        <f>IF(INDIRECT("G931")="Mercado Livre","-",IF(INDIRECT("O931")="Clássico","1.99%",IF(INDIRECT("O931")="Premium","11.99%","-")))</f>
      </c>
      <c r="R931" s="117" t="s">
        <v>1436</v>
      </c>
      <c r="S931" s="119" t="s">
        <v>102</v>
      </c>
    </row>
    <row r="932" ht="50.0" customHeight="true">
      <c r="A932" s="114" t="s">
        <v>2917</v>
      </c>
      <c r="B932" s="114" t="s">
        <v>2920</v>
      </c>
      <c r="C932" s="115"/>
      <c r="D932" s="120">
        <f>"     "&amp;D931</f>
      </c>
      <c r="E932" s="114" t="s">
        <v>311</v>
      </c>
      <c r="F932" s="116" t="n">
        <v>1.0</v>
      </c>
      <c r="G932" s="119">
        <f>G931&amp;"     "</f>
      </c>
      <c r="H932" s="119">
        <f>H931</f>
      </c>
      <c r="I932" s="119">
        <f>I931</f>
      </c>
      <c r="J932" s="119">
        <f>J931</f>
      </c>
      <c r="K932" s="119">
        <f>K931&amp;"     "</f>
      </c>
      <c r="L932" s="120">
        <f>L931</f>
      </c>
      <c r="M932" s="119">
        <f>M931&amp;"     "</f>
      </c>
      <c r="N932" s="119">
        <f>N931&amp;"     "</f>
      </c>
      <c r="O932" s="119">
        <f>O931&amp;"     "</f>
      </c>
      <c r="P932" s="119">
        <f>P931</f>
      </c>
      <c r="Q932" s="119">
        <f>Q931</f>
      </c>
      <c r="R932" s="119">
        <f>R931&amp;"     "</f>
      </c>
      <c r="S932" s="119" t="s">
        <v>102</v>
      </c>
    </row>
    <row r="933" ht="50.0" customHeight="true">
      <c r="A933" s="114" t="s">
        <v>2921</v>
      </c>
      <c r="B933" s="114"/>
      <c r="C933" s="115"/>
      <c r="D933" s="115" t="s">
        <v>2922</v>
      </c>
      <c r="E933" s="114" t="s">
        <v>69</v>
      </c>
      <c r="F933" s="116" t="n">
        <v>1.0</v>
      </c>
      <c r="G933" s="117" t="s">
        <v>70</v>
      </c>
      <c r="H933" s="116" t="n">
        <v>850.0</v>
      </c>
      <c r="I933" s="116" t="n">
        <v>790.0</v>
      </c>
      <c r="J933" s="117" t="s">
        <v>71</v>
      </c>
      <c r="K933" s="117" t="s">
        <v>72</v>
      </c>
      <c r="L933" s="118" t="s">
        <v>2923</v>
      </c>
      <c r="M933" s="117" t="s">
        <v>74</v>
      </c>
      <c r="N933" s="117" t="s">
        <v>74</v>
      </c>
      <c r="O933" s="117" t="s">
        <v>94</v>
      </c>
      <c r="P933" s="119">
        <f>IF(INDIRECT("G933")="Mercado Shops","-",IF(INDIRECT("O933")="Clássico","11%",IF(INDIRECT("O933")="Premium","16%","-")))</f>
      </c>
      <c r="Q933" s="119">
        <f>IF(INDIRECT("G933")="Mercado Livre","-",IF(INDIRECT("O933")="Clássico","1.99%",IF(INDIRECT("O933")="Premium","11.99%","-")))</f>
      </c>
      <c r="R933" s="117" t="s">
        <v>1436</v>
      </c>
      <c r="S933" s="119" t="s">
        <v>84</v>
      </c>
    </row>
    <row r="934" ht="50.0" customHeight="true">
      <c r="A934" s="114" t="s">
        <v>2924</v>
      </c>
      <c r="B934" s="114"/>
      <c r="C934" s="115"/>
      <c r="D934" s="115" t="s">
        <v>2925</v>
      </c>
      <c r="E934" s="114" t="s">
        <v>69</v>
      </c>
      <c r="F934" s="116" t="n">
        <v>1.0</v>
      </c>
      <c r="G934" s="117" t="s">
        <v>70</v>
      </c>
      <c r="H934" s="116" t="n">
        <v>220.0</v>
      </c>
      <c r="I934" s="116" t="n">
        <v>190.0</v>
      </c>
      <c r="J934" s="117" t="s">
        <v>71</v>
      </c>
      <c r="K934" s="117" t="s">
        <v>72</v>
      </c>
      <c r="L934" s="118" t="s">
        <v>2926</v>
      </c>
      <c r="M934" s="117" t="s">
        <v>83</v>
      </c>
      <c r="N934" s="117" t="s">
        <v>82</v>
      </c>
      <c r="O934" s="117" t="s">
        <v>94</v>
      </c>
      <c r="P934" s="119">
        <f>IF(INDIRECT("G934")="Mercado Shops","-",IF(INDIRECT("O934")="Clássico","11%",IF(INDIRECT("O934")="Premium","16%","-")))</f>
      </c>
      <c r="Q934" s="119">
        <f>IF(INDIRECT("G934")="Mercado Livre","-",IF(INDIRECT("O934")="Clássico","1.99%",IF(INDIRECT("O934")="Premium","11.99%","-")))</f>
      </c>
      <c r="R934" s="117" t="s">
        <v>1436</v>
      </c>
      <c r="S934" s="119" t="s">
        <v>84</v>
      </c>
    </row>
    <row r="935" ht="50.0" customHeight="true">
      <c r="A935" s="114" t="s">
        <v>2927</v>
      </c>
      <c r="B935" s="114"/>
      <c r="C935" s="115"/>
      <c r="D935" s="115" t="s">
        <v>2928</v>
      </c>
      <c r="E935" s="114" t="s">
        <v>69</v>
      </c>
      <c r="F935" s="116" t="n">
        <v>1.0</v>
      </c>
      <c r="G935" s="117" t="s">
        <v>70</v>
      </c>
      <c r="H935" s="116" t="n">
        <v>450.0</v>
      </c>
      <c r="I935" s="116" t="n">
        <v>385.0</v>
      </c>
      <c r="J935" s="117" t="s">
        <v>71</v>
      </c>
      <c r="K935" s="117" t="s">
        <v>72</v>
      </c>
      <c r="L935" s="118" t="s">
        <v>2929</v>
      </c>
      <c r="M935" s="117" t="s">
        <v>83</v>
      </c>
      <c r="N935" s="117" t="s">
        <v>82</v>
      </c>
      <c r="O935" s="117" t="s">
        <v>94</v>
      </c>
      <c r="P935" s="119">
        <f>IF(INDIRECT("G935")="Mercado Shops","-",IF(INDIRECT("O935")="Clássico","11%",IF(INDIRECT("O935")="Premium","16%","-")))</f>
      </c>
      <c r="Q935" s="119">
        <f>IF(INDIRECT("G935")="Mercado Livre","-",IF(INDIRECT("O935")="Clássico","1.99%",IF(INDIRECT("O935")="Premium","11.99%","-")))</f>
      </c>
      <c r="R935" s="117" t="s">
        <v>1436</v>
      </c>
      <c r="S935" s="119" t="s">
        <v>84</v>
      </c>
    </row>
    <row r="936" ht="50.0" customHeight="true">
      <c r="A936" s="114" t="s">
        <v>2930</v>
      </c>
      <c r="B936" s="114"/>
      <c r="C936" s="115"/>
      <c r="D936" s="115" t="s">
        <v>2931</v>
      </c>
      <c r="E936" s="114" t="s">
        <v>69</v>
      </c>
      <c r="F936" s="116" t="n">
        <v>1.0</v>
      </c>
      <c r="G936" s="117" t="s">
        <v>70</v>
      </c>
      <c r="H936" s="116" t="n">
        <v>385.0</v>
      </c>
      <c r="I936" s="116" t="n">
        <v>335.0</v>
      </c>
      <c r="J936" s="117" t="s">
        <v>71</v>
      </c>
      <c r="K936" s="117" t="s">
        <v>72</v>
      </c>
      <c r="L936" s="118" t="s">
        <v>2932</v>
      </c>
      <c r="M936" s="117" t="s">
        <v>83</v>
      </c>
      <c r="N936" s="117" t="s">
        <v>82</v>
      </c>
      <c r="O936" s="117" t="s">
        <v>94</v>
      </c>
      <c r="P936" s="119">
        <f>IF(INDIRECT("G936")="Mercado Shops","-",IF(INDIRECT("O936")="Clássico","11%",IF(INDIRECT("O936")="Premium","16%","-")))</f>
      </c>
      <c r="Q936" s="119">
        <f>IF(INDIRECT("G936")="Mercado Livre","-",IF(INDIRECT("O936")="Clássico","1.99%",IF(INDIRECT("O936")="Premium","11.99%","-")))</f>
      </c>
      <c r="R936" s="117" t="s">
        <v>1436</v>
      </c>
      <c r="S936" s="119" t="s">
        <v>84</v>
      </c>
    </row>
    <row r="937" ht="50.0" customHeight="true">
      <c r="A937" s="114" t="s">
        <v>2933</v>
      </c>
      <c r="B937" s="114"/>
      <c r="C937" s="115"/>
      <c r="D937" s="115" t="s">
        <v>2934</v>
      </c>
      <c r="E937" s="114" t="s">
        <v>69</v>
      </c>
      <c r="F937" s="116" t="n">
        <v>1.0</v>
      </c>
      <c r="G937" s="117" t="s">
        <v>70</v>
      </c>
      <c r="H937" s="116" t="n">
        <v>700.0</v>
      </c>
      <c r="I937" s="116" t="n">
        <v>620.0</v>
      </c>
      <c r="J937" s="117" t="s">
        <v>71</v>
      </c>
      <c r="K937" s="117" t="s">
        <v>72</v>
      </c>
      <c r="L937" s="118" t="s">
        <v>2935</v>
      </c>
      <c r="M937" s="117" t="s">
        <v>83</v>
      </c>
      <c r="N937" s="117" t="s">
        <v>82</v>
      </c>
      <c r="O937" s="117" t="s">
        <v>94</v>
      </c>
      <c r="P937" s="119">
        <f>IF(INDIRECT("G937")="Mercado Shops","-",IF(INDIRECT("O937")="Clássico","11%",IF(INDIRECT("O937")="Premium","16%","-")))</f>
      </c>
      <c r="Q937" s="119">
        <f>IF(INDIRECT("G937")="Mercado Livre","-",IF(INDIRECT("O937")="Clássico","1.99%",IF(INDIRECT("O937")="Premium","11.99%","-")))</f>
      </c>
      <c r="R937" s="117" t="s">
        <v>1436</v>
      </c>
      <c r="S937" s="119" t="s">
        <v>84</v>
      </c>
    </row>
    <row r="938" ht="50.0" customHeight="true">
      <c r="A938" s="114" t="s">
        <v>2936</v>
      </c>
      <c r="B938" s="114"/>
      <c r="C938" s="115"/>
      <c r="D938" s="115" t="s">
        <v>2937</v>
      </c>
      <c r="E938" s="114" t="s">
        <v>69</v>
      </c>
      <c r="F938" s="116" t="n">
        <v>1.0</v>
      </c>
      <c r="G938" s="117" t="s">
        <v>70</v>
      </c>
      <c r="H938" s="116" t="n">
        <v>190.0</v>
      </c>
      <c r="I938" s="116" t="n">
        <v>175.0</v>
      </c>
      <c r="J938" s="117" t="s">
        <v>71</v>
      </c>
      <c r="K938" s="117" t="s">
        <v>72</v>
      </c>
      <c r="L938" s="118" t="s">
        <v>2938</v>
      </c>
      <c r="M938" s="117" t="s">
        <v>83</v>
      </c>
      <c r="N938" s="117" t="s">
        <v>82</v>
      </c>
      <c r="O938" s="117" t="s">
        <v>94</v>
      </c>
      <c r="P938" s="119">
        <f>IF(INDIRECT("G938")="Mercado Shops","-",IF(INDIRECT("O938")="Clássico","11%",IF(INDIRECT("O938")="Premium","16%","-")))</f>
      </c>
      <c r="Q938" s="119">
        <f>IF(INDIRECT("G938")="Mercado Livre","-",IF(INDIRECT("O938")="Clássico","1.99%",IF(INDIRECT("O938")="Premium","11.99%","-")))</f>
      </c>
      <c r="R938" s="117" t="s">
        <v>1436</v>
      </c>
      <c r="S938" s="119" t="s">
        <v>84</v>
      </c>
    </row>
    <row r="939" ht="50.0" customHeight="true">
      <c r="A939" s="114" t="s">
        <v>2939</v>
      </c>
      <c r="B939" s="114"/>
      <c r="C939" s="115"/>
      <c r="D939" s="115" t="s">
        <v>2940</v>
      </c>
      <c r="E939" s="114" t="s">
        <v>69</v>
      </c>
      <c r="F939" s="116" t="n">
        <v>1.0</v>
      </c>
      <c r="G939" s="117" t="s">
        <v>70</v>
      </c>
      <c r="H939" s="116" t="n">
        <v>440.0</v>
      </c>
      <c r="I939" s="116" t="n">
        <v>400.0</v>
      </c>
      <c r="J939" s="117" t="s">
        <v>71</v>
      </c>
      <c r="K939" s="117" t="s">
        <v>72</v>
      </c>
      <c r="L939" s="118" t="s">
        <v>2941</v>
      </c>
      <c r="M939" s="117" t="s">
        <v>83</v>
      </c>
      <c r="N939" s="117" t="s">
        <v>82</v>
      </c>
      <c r="O939" s="117" t="s">
        <v>94</v>
      </c>
      <c r="P939" s="119">
        <f>IF(INDIRECT("G939")="Mercado Shops","-",IF(INDIRECT("O939")="Clássico","11%",IF(INDIRECT("O939")="Premium","16%","-")))</f>
      </c>
      <c r="Q939" s="119">
        <f>IF(INDIRECT("G939")="Mercado Livre","-",IF(INDIRECT("O939")="Clássico","1.99%",IF(INDIRECT("O939")="Premium","11.99%","-")))</f>
      </c>
      <c r="R939" s="117" t="s">
        <v>1436</v>
      </c>
      <c r="S939" s="119" t="s">
        <v>84</v>
      </c>
    </row>
    <row r="940" ht="50.0" customHeight="true">
      <c r="A940" s="114" t="s">
        <v>2942</v>
      </c>
      <c r="B940" s="114"/>
      <c r="C940" s="115"/>
      <c r="D940" s="115" t="s">
        <v>2809</v>
      </c>
      <c r="E940" s="114" t="s">
        <v>69</v>
      </c>
      <c r="F940" s="116" t="n">
        <v>1.0</v>
      </c>
      <c r="G940" s="117" t="s">
        <v>70</v>
      </c>
      <c r="H940" s="116" t="n">
        <v>2300.0</v>
      </c>
      <c r="I940" s="116" t="n">
        <v>2150.0</v>
      </c>
      <c r="J940" s="117" t="s">
        <v>71</v>
      </c>
      <c r="K940" s="117" t="s">
        <v>72</v>
      </c>
      <c r="L940" s="118" t="s">
        <v>2943</v>
      </c>
      <c r="M940" s="117" t="s">
        <v>83</v>
      </c>
      <c r="N940" s="117" t="s">
        <v>82</v>
      </c>
      <c r="O940" s="117" t="s">
        <v>94</v>
      </c>
      <c r="P940" s="119">
        <f>IF(INDIRECT("G940")="Mercado Shops","-",IF(INDIRECT("O940")="Clássico","11%",IF(INDIRECT("O940")="Premium","16%","-")))</f>
      </c>
      <c r="Q940" s="119">
        <f>IF(INDIRECT("G940")="Mercado Livre","-",IF(INDIRECT("O940")="Clássico","1.99%",IF(INDIRECT("O940")="Premium","11.99%","-")))</f>
      </c>
      <c r="R940" s="117" t="s">
        <v>1436</v>
      </c>
      <c r="S940" s="119" t="s">
        <v>84</v>
      </c>
    </row>
    <row r="941" ht="50.0" customHeight="true">
      <c r="A941" s="114" t="s">
        <v>2944</v>
      </c>
      <c r="B941" s="114"/>
      <c r="C941" s="115"/>
      <c r="D941" s="115" t="s">
        <v>2945</v>
      </c>
      <c r="E941" s="114" t="s">
        <v>69</v>
      </c>
      <c r="F941" s="116" t="n">
        <v>1.0</v>
      </c>
      <c r="G941" s="117" t="s">
        <v>70</v>
      </c>
      <c r="H941" s="116" t="n">
        <v>270.0</v>
      </c>
      <c r="I941" s="116" t="n">
        <v>220.0</v>
      </c>
      <c r="J941" s="117" t="s">
        <v>71</v>
      </c>
      <c r="K941" s="117" t="s">
        <v>72</v>
      </c>
      <c r="L941" s="118" t="s">
        <v>2946</v>
      </c>
      <c r="M941" s="117" t="s">
        <v>83</v>
      </c>
      <c r="N941" s="117" t="s">
        <v>82</v>
      </c>
      <c r="O941" s="117" t="s">
        <v>94</v>
      </c>
      <c r="P941" s="119">
        <f>IF(INDIRECT("G941")="Mercado Shops","-",IF(INDIRECT("O941")="Clássico","11%",IF(INDIRECT("O941")="Premium","16%","-")))</f>
      </c>
      <c r="Q941" s="119">
        <f>IF(INDIRECT("G941")="Mercado Livre","-",IF(INDIRECT("O941")="Clássico","1.99%",IF(INDIRECT("O941")="Premium","11.99%","-")))</f>
      </c>
      <c r="R941" s="117" t="s">
        <v>1436</v>
      </c>
      <c r="S941" s="119" t="s">
        <v>84</v>
      </c>
    </row>
    <row r="942" ht="50.0" customHeight="true">
      <c r="A942" s="114" t="s">
        <v>2947</v>
      </c>
      <c r="B942" s="114"/>
      <c r="C942" s="115"/>
      <c r="D942" s="115" t="s">
        <v>2948</v>
      </c>
      <c r="E942" s="114" t="s">
        <v>69</v>
      </c>
      <c r="F942" s="116" t="n">
        <v>1.0</v>
      </c>
      <c r="G942" s="117" t="s">
        <v>70</v>
      </c>
      <c r="H942" s="116" t="n">
        <v>350.0</v>
      </c>
      <c r="I942" s="116" t="n">
        <v>320.0</v>
      </c>
      <c r="J942" s="117" t="s">
        <v>71</v>
      </c>
      <c r="K942" s="117" t="s">
        <v>72</v>
      </c>
      <c r="L942" s="118" t="s">
        <v>2949</v>
      </c>
      <c r="M942" s="117" t="s">
        <v>83</v>
      </c>
      <c r="N942" s="117" t="s">
        <v>82</v>
      </c>
      <c r="O942" s="117" t="s">
        <v>94</v>
      </c>
      <c r="P942" s="119">
        <f>IF(INDIRECT("G942")="Mercado Shops","-",IF(INDIRECT("O942")="Clássico","11%",IF(INDIRECT("O942")="Premium","16%","-")))</f>
      </c>
      <c r="Q942" s="119">
        <f>IF(INDIRECT("G942")="Mercado Livre","-",IF(INDIRECT("O942")="Clássico","1.99%",IF(INDIRECT("O942")="Premium","11.99%","-")))</f>
      </c>
      <c r="R942" s="117" t="s">
        <v>1436</v>
      </c>
      <c r="S942" s="119" t="s">
        <v>84</v>
      </c>
    </row>
    <row r="943" ht="50.0" customHeight="true">
      <c r="A943" s="114" t="s">
        <v>2950</v>
      </c>
      <c r="B943" s="114"/>
      <c r="C943" s="115"/>
      <c r="D943" s="115" t="s">
        <v>2951</v>
      </c>
      <c r="E943" s="114" t="s">
        <v>69</v>
      </c>
      <c r="F943" s="116" t="n">
        <v>1.0</v>
      </c>
      <c r="G943" s="117" t="s">
        <v>70</v>
      </c>
      <c r="H943" s="116" t="n">
        <v>1650.0</v>
      </c>
      <c r="I943" s="116" t="n">
        <v>1500.0</v>
      </c>
      <c r="J943" s="117" t="s">
        <v>71</v>
      </c>
      <c r="K943" s="117" t="s">
        <v>72</v>
      </c>
      <c r="L943" s="118" t="s">
        <v>2952</v>
      </c>
      <c r="M943" s="117" t="s">
        <v>83</v>
      </c>
      <c r="N943" s="117" t="s">
        <v>82</v>
      </c>
      <c r="O943" s="117" t="s">
        <v>94</v>
      </c>
      <c r="P943" s="119">
        <f>IF(INDIRECT("G943")="Mercado Shops","-",IF(INDIRECT("O943")="Clássico","11%",IF(INDIRECT("O943")="Premium","16%","-")))</f>
      </c>
      <c r="Q943" s="119">
        <f>IF(INDIRECT("G943")="Mercado Livre","-",IF(INDIRECT("O943")="Clássico","1.99%",IF(INDIRECT("O943")="Premium","11.99%","-")))</f>
      </c>
      <c r="R943" s="117" t="s">
        <v>1436</v>
      </c>
      <c r="S943" s="119" t="s">
        <v>84</v>
      </c>
    </row>
    <row r="944" ht="50.0" customHeight="true">
      <c r="A944" s="114" t="s">
        <v>2953</v>
      </c>
      <c r="B944" s="114"/>
      <c r="C944" s="115"/>
      <c r="D944" s="115" t="s">
        <v>2954</v>
      </c>
      <c r="E944" s="114" t="s">
        <v>69</v>
      </c>
      <c r="F944" s="116" t="n">
        <v>1.0</v>
      </c>
      <c r="G944" s="117" t="s">
        <v>70</v>
      </c>
      <c r="H944" s="116" t="n">
        <v>499.0</v>
      </c>
      <c r="I944" s="116" t="n">
        <v>450.0</v>
      </c>
      <c r="J944" s="117" t="s">
        <v>71</v>
      </c>
      <c r="K944" s="117" t="s">
        <v>72</v>
      </c>
      <c r="L944" s="118" t="s">
        <v>2955</v>
      </c>
      <c r="M944" s="117" t="s">
        <v>74</v>
      </c>
      <c r="N944" s="117" t="s">
        <v>74</v>
      </c>
      <c r="O944" s="117" t="s">
        <v>94</v>
      </c>
      <c r="P944" s="119">
        <f>IF(INDIRECT("G944")="Mercado Shops","-",IF(INDIRECT("O944")="Clássico","11%",IF(INDIRECT("O944")="Premium","16%","-")))</f>
      </c>
      <c r="Q944" s="119">
        <f>IF(INDIRECT("G944")="Mercado Livre","-",IF(INDIRECT("O944")="Clássico","1.99%",IF(INDIRECT("O944")="Premium","11.99%","-")))</f>
      </c>
      <c r="R944" s="117" t="s">
        <v>1436</v>
      </c>
      <c r="S944" s="119" t="s">
        <v>84</v>
      </c>
    </row>
    <row r="945" ht="50.0" customHeight="true">
      <c r="A945" s="114" t="s">
        <v>2956</v>
      </c>
      <c r="B945" s="114"/>
      <c r="C945" s="115"/>
      <c r="D945" s="115" t="s">
        <v>2957</v>
      </c>
      <c r="E945" s="114" t="s">
        <v>69</v>
      </c>
      <c r="F945" s="116" t="n">
        <v>1.0</v>
      </c>
      <c r="G945" s="117" t="s">
        <v>70</v>
      </c>
      <c r="H945" s="116" t="n">
        <v>355.0</v>
      </c>
      <c r="I945" s="116" t="n">
        <v>330.0</v>
      </c>
      <c r="J945" s="117" t="s">
        <v>71</v>
      </c>
      <c r="K945" s="117" t="s">
        <v>72</v>
      </c>
      <c r="L945" s="118" t="s">
        <v>2958</v>
      </c>
      <c r="M945" s="117" t="s">
        <v>83</v>
      </c>
      <c r="N945" s="117" t="s">
        <v>82</v>
      </c>
      <c r="O945" s="117" t="s">
        <v>94</v>
      </c>
      <c r="P945" s="119">
        <f>IF(INDIRECT("G945")="Mercado Shops","-",IF(INDIRECT("O945")="Clássico","11%",IF(INDIRECT("O945")="Premium","16%","-")))</f>
      </c>
      <c r="Q945" s="119">
        <f>IF(INDIRECT("G945")="Mercado Livre","-",IF(INDIRECT("O945")="Clássico","1.99%",IF(INDIRECT("O945")="Premium","11.99%","-")))</f>
      </c>
      <c r="R945" s="117" t="s">
        <v>1436</v>
      </c>
      <c r="S945" s="119" t="s">
        <v>84</v>
      </c>
    </row>
    <row r="946" ht="50.0" customHeight="true">
      <c r="A946" s="114" t="s">
        <v>2959</v>
      </c>
      <c r="B946" s="114"/>
      <c r="C946" s="115"/>
      <c r="D946" s="115" t="s">
        <v>2960</v>
      </c>
      <c r="E946" s="114" t="s">
        <v>69</v>
      </c>
      <c r="F946" s="116" t="n">
        <v>1.0</v>
      </c>
      <c r="G946" s="117" t="s">
        <v>70</v>
      </c>
      <c r="H946" s="116" t="n">
        <v>365.0</v>
      </c>
      <c r="I946" s="116" t="n">
        <v>320.0</v>
      </c>
      <c r="J946" s="117" t="s">
        <v>71</v>
      </c>
      <c r="K946" s="117" t="s">
        <v>72</v>
      </c>
      <c r="L946" s="118" t="s">
        <v>2961</v>
      </c>
      <c r="M946" s="117" t="s">
        <v>83</v>
      </c>
      <c r="N946" s="117" t="s">
        <v>82</v>
      </c>
      <c r="O946" s="117" t="s">
        <v>94</v>
      </c>
      <c r="P946" s="119">
        <f>IF(INDIRECT("G946")="Mercado Shops","-",IF(INDIRECT("O946")="Clássico","11%",IF(INDIRECT("O946")="Premium","16%","-")))</f>
      </c>
      <c r="Q946" s="119">
        <f>IF(INDIRECT("G946")="Mercado Livre","-",IF(INDIRECT("O946")="Clássico","1.99%",IF(INDIRECT("O946")="Premium","11.99%","-")))</f>
      </c>
      <c r="R946" s="117" t="s">
        <v>1436</v>
      </c>
      <c r="S946" s="119" t="s">
        <v>84</v>
      </c>
    </row>
    <row r="947" ht="50.0" customHeight="true">
      <c r="A947" s="114" t="s">
        <v>2962</v>
      </c>
      <c r="B947" s="114"/>
      <c r="C947" s="115"/>
      <c r="D947" s="115" t="s">
        <v>2963</v>
      </c>
      <c r="E947" s="114" t="s">
        <v>69</v>
      </c>
      <c r="F947" s="116" t="n">
        <v>1.0</v>
      </c>
      <c r="G947" s="117" t="s">
        <v>70</v>
      </c>
      <c r="H947" s="116" t="n">
        <v>650.0</v>
      </c>
      <c r="I947" s="116" t="n">
        <v>585.0</v>
      </c>
      <c r="J947" s="117" t="s">
        <v>71</v>
      </c>
      <c r="K947" s="117" t="s">
        <v>72</v>
      </c>
      <c r="L947" s="118" t="s">
        <v>2964</v>
      </c>
      <c r="M947" s="117" t="s">
        <v>83</v>
      </c>
      <c r="N947" s="117" t="s">
        <v>82</v>
      </c>
      <c r="O947" s="117" t="s">
        <v>94</v>
      </c>
      <c r="P947" s="119">
        <f>IF(INDIRECT("G947")="Mercado Shops","-",IF(INDIRECT("O947")="Clássico","11%",IF(INDIRECT("O947")="Premium","16%","-")))</f>
      </c>
      <c r="Q947" s="119">
        <f>IF(INDIRECT("G947")="Mercado Livre","-",IF(INDIRECT("O947")="Clássico","1.99%",IF(INDIRECT("O947")="Premium","11.99%","-")))</f>
      </c>
      <c r="R947" s="117" t="s">
        <v>1436</v>
      </c>
      <c r="S947" s="119" t="s">
        <v>84</v>
      </c>
    </row>
    <row r="948" ht="50.0" customHeight="true">
      <c r="A948" s="114" t="s">
        <v>2965</v>
      </c>
      <c r="B948" s="114"/>
      <c r="C948" s="115"/>
      <c r="D948" s="115" t="s">
        <v>2966</v>
      </c>
      <c r="E948" s="114" t="s">
        <v>69</v>
      </c>
      <c r="F948" s="116" t="n">
        <v>1.0</v>
      </c>
      <c r="G948" s="117" t="s">
        <v>70</v>
      </c>
      <c r="H948" s="116" t="n">
        <v>650.0</v>
      </c>
      <c r="I948" s="116" t="n">
        <v>595.0</v>
      </c>
      <c r="J948" s="117" t="s">
        <v>71</v>
      </c>
      <c r="K948" s="117" t="s">
        <v>72</v>
      </c>
      <c r="L948" s="118" t="s">
        <v>2967</v>
      </c>
      <c r="M948" s="117" t="s">
        <v>83</v>
      </c>
      <c r="N948" s="117" t="s">
        <v>82</v>
      </c>
      <c r="O948" s="117" t="s">
        <v>94</v>
      </c>
      <c r="P948" s="119">
        <f>IF(INDIRECT("G948")="Mercado Shops","-",IF(INDIRECT("O948")="Clássico","11%",IF(INDIRECT("O948")="Premium","16%","-")))</f>
      </c>
      <c r="Q948" s="119">
        <f>IF(INDIRECT("G948")="Mercado Livre","-",IF(INDIRECT("O948")="Clássico","1.99%",IF(INDIRECT("O948")="Premium","11.99%","-")))</f>
      </c>
      <c r="R948" s="117" t="s">
        <v>1436</v>
      </c>
      <c r="S948" s="119" t="s">
        <v>84</v>
      </c>
    </row>
    <row r="949" ht="50.0" customHeight="true">
      <c r="A949" s="114" t="s">
        <v>2968</v>
      </c>
      <c r="B949" s="114"/>
      <c r="C949" s="115"/>
      <c r="D949" s="115" t="s">
        <v>2969</v>
      </c>
      <c r="E949" s="114" t="s">
        <v>69</v>
      </c>
      <c r="F949" s="116" t="n">
        <v>1.0</v>
      </c>
      <c r="G949" s="117" t="s">
        <v>70</v>
      </c>
      <c r="H949" s="116" t="n">
        <v>550.0</v>
      </c>
      <c r="I949" s="116" t="n">
        <v>499.0</v>
      </c>
      <c r="J949" s="117" t="s">
        <v>71</v>
      </c>
      <c r="K949" s="117" t="s">
        <v>72</v>
      </c>
      <c r="L949" s="118" t="s">
        <v>2970</v>
      </c>
      <c r="M949" s="117" t="s">
        <v>83</v>
      </c>
      <c r="N949" s="117" t="s">
        <v>82</v>
      </c>
      <c r="O949" s="117" t="s">
        <v>94</v>
      </c>
      <c r="P949" s="119">
        <f>IF(INDIRECT("G949")="Mercado Shops","-",IF(INDIRECT("O949")="Clássico","11%",IF(INDIRECT("O949")="Premium","16%","-")))</f>
      </c>
      <c r="Q949" s="119">
        <f>IF(INDIRECT("G949")="Mercado Livre","-",IF(INDIRECT("O949")="Clássico","1.99%",IF(INDIRECT("O949")="Premium","11.99%","-")))</f>
      </c>
      <c r="R949" s="117" t="s">
        <v>1436</v>
      </c>
      <c r="S949" s="119" t="s">
        <v>84</v>
      </c>
    </row>
    <row r="950" ht="50.0" customHeight="true">
      <c r="A950" s="114" t="s">
        <v>2971</v>
      </c>
      <c r="B950" s="114"/>
      <c r="C950" s="115"/>
      <c r="D950" s="115" t="s">
        <v>2972</v>
      </c>
      <c r="E950" s="114" t="s">
        <v>69</v>
      </c>
      <c r="F950" s="116" t="n">
        <v>1.0</v>
      </c>
      <c r="G950" s="117" t="s">
        <v>70</v>
      </c>
      <c r="H950" s="116" t="n">
        <v>90.0</v>
      </c>
      <c r="I950" s="116" t="n">
        <v>90.0</v>
      </c>
      <c r="J950" s="117" t="s">
        <v>152</v>
      </c>
      <c r="K950" s="117" t="s">
        <v>72</v>
      </c>
      <c r="L950" s="118" t="s">
        <v>2973</v>
      </c>
      <c r="M950" s="117" t="s">
        <v>83</v>
      </c>
      <c r="N950" s="117" t="s">
        <v>82</v>
      </c>
      <c r="O950" s="117" t="s">
        <v>94</v>
      </c>
      <c r="P950" s="119">
        <f>IF(INDIRECT("G950")="Mercado Shops","-",IF(INDIRECT("O950")="Clássico","11%",IF(INDIRECT("O950")="Premium","16%","-")))</f>
      </c>
      <c r="Q950" s="119">
        <f>IF(INDIRECT("G950")="Mercado Livre","-",IF(INDIRECT("O950")="Clássico","1.99%",IF(INDIRECT("O950")="Premium","11.99%","-")))</f>
      </c>
      <c r="R950" s="117" t="s">
        <v>1436</v>
      </c>
      <c r="S950" s="119" t="s">
        <v>84</v>
      </c>
    </row>
    <row r="951" ht="50.0" customHeight="true">
      <c r="A951" s="114" t="s">
        <v>2974</v>
      </c>
      <c r="B951" s="114"/>
      <c r="C951" s="115"/>
      <c r="D951" s="115" t="s">
        <v>2975</v>
      </c>
      <c r="E951" s="114" t="s">
        <v>69</v>
      </c>
      <c r="F951" s="116" t="n">
        <v>1.0</v>
      </c>
      <c r="G951" s="117" t="s">
        <v>70</v>
      </c>
      <c r="H951" s="116" t="n">
        <v>10000.0</v>
      </c>
      <c r="I951" s="116" t="n">
        <v>100000.0</v>
      </c>
      <c r="J951" s="117" t="s">
        <v>71</v>
      </c>
      <c r="K951" s="117" t="s">
        <v>72</v>
      </c>
      <c r="L951" s="118" t="s">
        <v>2976</v>
      </c>
      <c r="M951" s="117" t="s">
        <v>74</v>
      </c>
      <c r="N951" s="117" t="s">
        <v>74</v>
      </c>
      <c r="O951" s="117" t="s">
        <v>94</v>
      </c>
      <c r="P951" s="119">
        <f>IF(INDIRECT("G951")="Mercado Shops","-",IF(INDIRECT("O951")="Clássico","11%",IF(INDIRECT("O951")="Premium","16%","-")))</f>
      </c>
      <c r="Q951" s="119">
        <f>IF(INDIRECT("G951")="Mercado Livre","-",IF(INDIRECT("O951")="Clássico","1.99%",IF(INDIRECT("O951")="Premium","11.99%","-")))</f>
      </c>
      <c r="R951" s="117" t="s">
        <v>1436</v>
      </c>
      <c r="S951" s="119" t="s">
        <v>84</v>
      </c>
    </row>
    <row r="952" ht="50.0" customHeight="true">
      <c r="A952" s="114" t="s">
        <v>2977</v>
      </c>
      <c r="B952" s="114"/>
      <c r="C952" s="115"/>
      <c r="D952" s="115" t="s">
        <v>2978</v>
      </c>
      <c r="E952" s="114" t="s">
        <v>69</v>
      </c>
      <c r="F952" s="116" t="n">
        <v>1.0</v>
      </c>
      <c r="G952" s="117" t="s">
        <v>70</v>
      </c>
      <c r="H952" s="116" t="n">
        <v>10000.0</v>
      </c>
      <c r="I952" s="116" t="n">
        <v>100000.0</v>
      </c>
      <c r="J952" s="117" t="s">
        <v>71</v>
      </c>
      <c r="K952" s="117" t="s">
        <v>72</v>
      </c>
      <c r="L952" s="118" t="s">
        <v>2979</v>
      </c>
      <c r="M952" s="117" t="s">
        <v>83</v>
      </c>
      <c r="N952" s="117" t="s">
        <v>82</v>
      </c>
      <c r="O952" s="117" t="s">
        <v>94</v>
      </c>
      <c r="P952" s="119">
        <f>IF(INDIRECT("G952")="Mercado Shops","-",IF(INDIRECT("O952")="Clássico","11%",IF(INDIRECT("O952")="Premium","16%","-")))</f>
      </c>
      <c r="Q952" s="119">
        <f>IF(INDIRECT("G952")="Mercado Livre","-",IF(INDIRECT("O952")="Clássico","1.99%",IF(INDIRECT("O952")="Premium","11.99%","-")))</f>
      </c>
      <c r="R952" s="117" t="s">
        <v>1436</v>
      </c>
      <c r="S952" s="119" t="s">
        <v>84</v>
      </c>
    </row>
    <row r="953" ht="50.0" customHeight="true">
      <c r="A953" s="114" t="s">
        <v>2980</v>
      </c>
      <c r="B953" s="114"/>
      <c r="C953" s="115"/>
      <c r="D953" s="115" t="s">
        <v>2981</v>
      </c>
      <c r="E953" s="114" t="s">
        <v>69</v>
      </c>
      <c r="F953" s="116" t="n">
        <v>1.0</v>
      </c>
      <c r="G953" s="117" t="s">
        <v>70</v>
      </c>
      <c r="H953" s="116" t="n">
        <v>10000.0</v>
      </c>
      <c r="I953" s="116" t="n">
        <v>100000.0</v>
      </c>
      <c r="J953" s="117" t="s">
        <v>71</v>
      </c>
      <c r="K953" s="117" t="s">
        <v>72</v>
      </c>
      <c r="L953" s="118" t="s">
        <v>2982</v>
      </c>
      <c r="M953" s="117" t="s">
        <v>83</v>
      </c>
      <c r="N953" s="117" t="s">
        <v>82</v>
      </c>
      <c r="O953" s="117" t="s">
        <v>94</v>
      </c>
      <c r="P953" s="119">
        <f>IF(INDIRECT("G953")="Mercado Shops","-",IF(INDIRECT("O953")="Clássico","11%",IF(INDIRECT("O953")="Premium","16%","-")))</f>
      </c>
      <c r="Q953" s="119">
        <f>IF(INDIRECT("G953")="Mercado Livre","-",IF(INDIRECT("O953")="Clássico","1.99%",IF(INDIRECT("O953")="Premium","11.99%","-")))</f>
      </c>
      <c r="R953" s="117" t="s">
        <v>1436</v>
      </c>
      <c r="S953" s="119" t="s">
        <v>84</v>
      </c>
    </row>
    <row r="954" ht="50.0" customHeight="true">
      <c r="A954" s="114" t="s">
        <v>2983</v>
      </c>
      <c r="B954" s="114"/>
      <c r="C954" s="115"/>
      <c r="D954" s="115" t="s">
        <v>2984</v>
      </c>
      <c r="E954" s="114" t="s">
        <v>69</v>
      </c>
      <c r="F954" s="116" t="n">
        <v>1.0</v>
      </c>
      <c r="G954" s="117" t="s">
        <v>70</v>
      </c>
      <c r="H954" s="116" t="n">
        <v>10000.0</v>
      </c>
      <c r="I954" s="116" t="n">
        <v>10000.0</v>
      </c>
      <c r="J954" s="117" t="s">
        <v>152</v>
      </c>
      <c r="K954" s="117" t="s">
        <v>72</v>
      </c>
      <c r="L954" s="118" t="s">
        <v>2985</v>
      </c>
      <c r="M954" s="117" t="s">
        <v>74</v>
      </c>
      <c r="N954" s="117" t="s">
        <v>74</v>
      </c>
      <c r="O954" s="117" t="s">
        <v>94</v>
      </c>
      <c r="P954" s="119">
        <f>IF(INDIRECT("G954")="Mercado Shops","-",IF(INDIRECT("O954")="Clássico","11%",IF(INDIRECT("O954")="Premium","16%","-")))</f>
      </c>
      <c r="Q954" s="119">
        <f>IF(INDIRECT("G954")="Mercado Livre","-",IF(INDIRECT("O954")="Clássico","1.99%",IF(INDIRECT("O954")="Premium","11.99%","-")))</f>
      </c>
      <c r="R954" s="117" t="s">
        <v>1436</v>
      </c>
      <c r="S954" s="119" t="s">
        <v>84</v>
      </c>
    </row>
    <row r="955" ht="50.0" customHeight="true">
      <c r="A955" s="114" t="s">
        <v>2986</v>
      </c>
      <c r="B955" s="114"/>
      <c r="C955" s="115"/>
      <c r="D955" s="115" t="s">
        <v>2987</v>
      </c>
      <c r="E955" s="114" t="s">
        <v>69</v>
      </c>
      <c r="F955" s="116" t="n">
        <v>1.0</v>
      </c>
      <c r="G955" s="117" t="s">
        <v>70</v>
      </c>
      <c r="H955" s="116" t="n">
        <v>1200.0</v>
      </c>
      <c r="I955" s="116" t="n">
        <v>1100.0</v>
      </c>
      <c r="J955" s="117" t="s">
        <v>71</v>
      </c>
      <c r="K955" s="117" t="s">
        <v>72</v>
      </c>
      <c r="L955" s="118" t="s">
        <v>2988</v>
      </c>
      <c r="M955" s="117" t="s">
        <v>74</v>
      </c>
      <c r="N955" s="117" t="s">
        <v>74</v>
      </c>
      <c r="O955" s="117" t="s">
        <v>94</v>
      </c>
      <c r="P955" s="119">
        <f>IF(INDIRECT("G955")="Mercado Shops","-",IF(INDIRECT("O955")="Clássico","11%",IF(INDIRECT("O955")="Premium","16%","-")))</f>
      </c>
      <c r="Q955" s="119">
        <f>IF(INDIRECT("G955")="Mercado Livre","-",IF(INDIRECT("O955")="Clássico","1.99%",IF(INDIRECT("O955")="Premium","11.99%","-")))</f>
      </c>
      <c r="R955" s="117" t="s">
        <v>1436</v>
      </c>
      <c r="S955" s="119" t="s">
        <v>84</v>
      </c>
    </row>
    <row r="956" ht="50.0" customHeight="true">
      <c r="A956" s="114" t="s">
        <v>2989</v>
      </c>
      <c r="B956" s="114"/>
      <c r="C956" s="115"/>
      <c r="D956" s="115" t="s">
        <v>2990</v>
      </c>
      <c r="E956" s="114" t="s">
        <v>69</v>
      </c>
      <c r="F956" s="116" t="n">
        <v>1.0</v>
      </c>
      <c r="G956" s="117" t="s">
        <v>70</v>
      </c>
      <c r="H956" s="116" t="n">
        <v>310.0</v>
      </c>
      <c r="I956" s="116" t="n">
        <v>270.0</v>
      </c>
      <c r="J956" s="117" t="s">
        <v>71</v>
      </c>
      <c r="K956" s="117" t="s">
        <v>72</v>
      </c>
      <c r="L956" s="118" t="s">
        <v>2991</v>
      </c>
      <c r="M956" s="117" t="s">
        <v>83</v>
      </c>
      <c r="N956" s="117" t="s">
        <v>82</v>
      </c>
      <c r="O956" s="117" t="s">
        <v>94</v>
      </c>
      <c r="P956" s="119">
        <f>IF(INDIRECT("G956")="Mercado Shops","-",IF(INDIRECT("O956")="Clássico","13%",IF(INDIRECT("O956")="Premium","18%","-")))</f>
      </c>
      <c r="Q956" s="119">
        <f>IF(INDIRECT("G956")="Mercado Livre","-",IF(INDIRECT("O956")="Clássico","1.99%",IF(INDIRECT("O956")="Premium","11.99%","-")))</f>
      </c>
      <c r="R956" s="117" t="s">
        <v>1436</v>
      </c>
      <c r="S956" s="119" t="s">
        <v>166</v>
      </c>
    </row>
    <row r="957" ht="50.0" customHeight="true">
      <c r="A957" s="114" t="s">
        <v>2992</v>
      </c>
      <c r="B957" s="114"/>
      <c r="C957" s="115"/>
      <c r="D957" s="115" t="s">
        <v>2993</v>
      </c>
      <c r="E957" s="114" t="s">
        <v>69</v>
      </c>
      <c r="F957" s="116" t="n">
        <v>1.0</v>
      </c>
      <c r="G957" s="117" t="s">
        <v>70</v>
      </c>
      <c r="H957" s="116" t="n">
        <v>310.0</v>
      </c>
      <c r="I957" s="116" t="n">
        <v>270.0</v>
      </c>
      <c r="J957" s="117" t="s">
        <v>71</v>
      </c>
      <c r="K957" s="117" t="s">
        <v>72</v>
      </c>
      <c r="L957" s="118" t="s">
        <v>2994</v>
      </c>
      <c r="M957" s="117" t="s">
        <v>83</v>
      </c>
      <c r="N957" s="117" t="s">
        <v>82</v>
      </c>
      <c r="O957" s="117" t="s">
        <v>94</v>
      </c>
      <c r="P957" s="119">
        <f>IF(INDIRECT("G957")="Mercado Shops","-",IF(INDIRECT("O957")="Clássico","13%",IF(INDIRECT("O957")="Premium","18%","-")))</f>
      </c>
      <c r="Q957" s="119">
        <f>IF(INDIRECT("G957")="Mercado Livre","-",IF(INDIRECT("O957")="Clássico","1.99%",IF(INDIRECT("O957")="Premium","11.99%","-")))</f>
      </c>
      <c r="R957" s="117" t="s">
        <v>1436</v>
      </c>
      <c r="S957" s="119" t="s">
        <v>166</v>
      </c>
    </row>
    <row r="958" ht="50.0" customHeight="true">
      <c r="A958" s="114" t="s">
        <v>2995</v>
      </c>
      <c r="B958" s="114"/>
      <c r="C958" s="115"/>
      <c r="D958" s="115" t="s">
        <v>2996</v>
      </c>
      <c r="E958" s="114" t="s">
        <v>69</v>
      </c>
      <c r="F958" s="116" t="n">
        <v>1.0</v>
      </c>
      <c r="G958" s="117" t="s">
        <v>70</v>
      </c>
      <c r="H958" s="116" t="n">
        <v>310.0</v>
      </c>
      <c r="I958" s="116" t="n">
        <v>270.0</v>
      </c>
      <c r="J958" s="117" t="s">
        <v>71</v>
      </c>
      <c r="K958" s="117" t="s">
        <v>72</v>
      </c>
      <c r="L958" s="118" t="s">
        <v>2997</v>
      </c>
      <c r="M958" s="117" t="s">
        <v>83</v>
      </c>
      <c r="N958" s="117" t="s">
        <v>82</v>
      </c>
      <c r="O958" s="117" t="s">
        <v>94</v>
      </c>
      <c r="P958" s="119">
        <f>IF(INDIRECT("G958")="Mercado Shops","-",IF(INDIRECT("O958")="Clássico","13%",IF(INDIRECT("O958")="Premium","18%","-")))</f>
      </c>
      <c r="Q958" s="119">
        <f>IF(INDIRECT("G958")="Mercado Livre","-",IF(INDIRECT("O958")="Clássico","1.99%",IF(INDIRECT("O958")="Premium","11.99%","-")))</f>
      </c>
      <c r="R958" s="117" t="s">
        <v>1436</v>
      </c>
      <c r="S958" s="119" t="s">
        <v>166</v>
      </c>
    </row>
    <row r="959" ht="50.0" customHeight="true">
      <c r="A959" s="114" t="s">
        <v>2998</v>
      </c>
      <c r="B959" s="114"/>
      <c r="C959" s="114" t="s">
        <v>22</v>
      </c>
      <c r="D959" s="115" t="s">
        <v>2999</v>
      </c>
      <c r="E959" s="114" t="s">
        <v>69</v>
      </c>
      <c r="F959" s="119" t="s">
        <v>92</v>
      </c>
      <c r="G959" s="117" t="s">
        <v>70</v>
      </c>
      <c r="H959" s="116" t="n">
        <v>50.0</v>
      </c>
      <c r="I959" s="116" t="n">
        <v>40.0</v>
      </c>
      <c r="J959" s="117" t="s">
        <v>71</v>
      </c>
      <c r="K959" s="117" t="s">
        <v>72</v>
      </c>
      <c r="L959" s="118" t="s">
        <v>3000</v>
      </c>
      <c r="M959" s="117" t="s">
        <v>83</v>
      </c>
      <c r="N959" s="117" t="s">
        <v>82</v>
      </c>
      <c r="O959" s="117" t="s">
        <v>94</v>
      </c>
      <c r="P959" s="119">
        <f>IF(INDIRECT("G959")="Mercado Shops","-",IF(INDIRECT("O959")="Clássico","13%",IF(INDIRECT("O959")="Premium","18%","-")))</f>
      </c>
      <c r="Q959" s="119">
        <f>IF(INDIRECT("G959")="Mercado Livre","-",IF(INDIRECT("O959")="Clássico","1.99%",IF(INDIRECT("O959")="Premium","11.99%","-")))</f>
      </c>
      <c r="R959" s="117" t="s">
        <v>1436</v>
      </c>
      <c r="S959" s="119" t="s">
        <v>1515</v>
      </c>
    </row>
    <row r="960" ht="50.0" customHeight="true">
      <c r="A960" s="114" t="s">
        <v>2998</v>
      </c>
      <c r="B960" s="114" t="s">
        <v>3001</v>
      </c>
      <c r="C960" s="115"/>
      <c r="D960" s="120">
        <f>"     "&amp;D959</f>
      </c>
      <c r="E960" s="114" t="s">
        <v>311</v>
      </c>
      <c r="F960" s="116" t="n">
        <v>1.0</v>
      </c>
      <c r="G960" s="119">
        <f>G959&amp;"     "</f>
      </c>
      <c r="H960" s="119">
        <f>H959</f>
      </c>
      <c r="I960" s="119">
        <f>I959</f>
      </c>
      <c r="J960" s="119">
        <f>J959</f>
      </c>
      <c r="K960" s="119">
        <f>K959&amp;"     "</f>
      </c>
      <c r="L960" s="120">
        <f>L959</f>
      </c>
      <c r="M960" s="119">
        <f>M959&amp;"     "</f>
      </c>
      <c r="N960" s="119">
        <f>N959&amp;"     "</f>
      </c>
      <c r="O960" s="119">
        <f>O959&amp;"     "</f>
      </c>
      <c r="P960" s="119">
        <f>P959</f>
      </c>
      <c r="Q960" s="119">
        <f>Q959</f>
      </c>
      <c r="R960" s="119">
        <f>R959&amp;"     "</f>
      </c>
      <c r="S960" s="119" t="s">
        <v>1515</v>
      </c>
    </row>
    <row r="961" ht="50.0" customHeight="true">
      <c r="A961" s="114" t="s">
        <v>3002</v>
      </c>
      <c r="B961" s="114"/>
      <c r="C961" s="114" t="s">
        <v>22</v>
      </c>
      <c r="D961" s="115" t="s">
        <v>3003</v>
      </c>
      <c r="E961" s="114" t="s">
        <v>69</v>
      </c>
      <c r="F961" s="119" t="s">
        <v>92</v>
      </c>
      <c r="G961" s="117" t="s">
        <v>70</v>
      </c>
      <c r="H961" s="116" t="n">
        <v>250.0</v>
      </c>
      <c r="I961" s="116" t="n">
        <v>210.0</v>
      </c>
      <c r="J961" s="117" t="s">
        <v>71</v>
      </c>
      <c r="K961" s="117" t="s">
        <v>72</v>
      </c>
      <c r="L961" s="118" t="s">
        <v>3004</v>
      </c>
      <c r="M961" s="117" t="s">
        <v>83</v>
      </c>
      <c r="N961" s="117" t="s">
        <v>82</v>
      </c>
      <c r="O961" s="117" t="s">
        <v>94</v>
      </c>
      <c r="P961" s="119">
        <f>IF(INDIRECT("G961")="Mercado Shops","-",IF(INDIRECT("O961")="Clássico","13%",IF(INDIRECT("O961")="Premium","18%","-")))</f>
      </c>
      <c r="Q961" s="119">
        <f>IF(INDIRECT("G961")="Mercado Livre","-",IF(INDIRECT("O961")="Clássico","1.99%",IF(INDIRECT("O961")="Premium","11.99%","-")))</f>
      </c>
      <c r="R961" s="117" t="s">
        <v>1436</v>
      </c>
      <c r="S961" s="119" t="s">
        <v>95</v>
      </c>
    </row>
    <row r="962" ht="50.0" customHeight="true">
      <c r="A962" s="114" t="s">
        <v>3002</v>
      </c>
      <c r="B962" s="114" t="s">
        <v>3005</v>
      </c>
      <c r="C962" s="115"/>
      <c r="D962" s="120">
        <f>"     "&amp;D961</f>
      </c>
      <c r="E962" s="114" t="s">
        <v>311</v>
      </c>
      <c r="F962" s="116" t="n">
        <v>1.0</v>
      </c>
      <c r="G962" s="119">
        <f>G961&amp;"     "</f>
      </c>
      <c r="H962" s="119">
        <f>H961</f>
      </c>
      <c r="I962" s="119">
        <f>I961</f>
      </c>
      <c r="J962" s="119">
        <f>J961</f>
      </c>
      <c r="K962" s="119">
        <f>K961&amp;"     "</f>
      </c>
      <c r="L962" s="120">
        <f>L961</f>
      </c>
      <c r="M962" s="119">
        <f>M961&amp;"     "</f>
      </c>
      <c r="N962" s="119">
        <f>N961&amp;"     "</f>
      </c>
      <c r="O962" s="119">
        <f>O961&amp;"     "</f>
      </c>
      <c r="P962" s="119">
        <f>P961</f>
      </c>
      <c r="Q962" s="119">
        <f>Q961</f>
      </c>
      <c r="R962" s="119">
        <f>R961&amp;"     "</f>
      </c>
      <c r="S962" s="119" t="s">
        <v>95</v>
      </c>
    </row>
    <row r="963" ht="50.0" customHeight="true">
      <c r="A963" s="114" t="s">
        <v>3006</v>
      </c>
      <c r="B963" s="114"/>
      <c r="C963" s="115"/>
      <c r="D963" s="115" t="s">
        <v>3007</v>
      </c>
      <c r="E963" s="114" t="s">
        <v>69</v>
      </c>
      <c r="F963" s="116" t="n">
        <v>1.0</v>
      </c>
      <c r="G963" s="117" t="s">
        <v>70</v>
      </c>
      <c r="H963" s="116" t="n">
        <v>170.0</v>
      </c>
      <c r="I963" s="116" t="n">
        <v>140.0</v>
      </c>
      <c r="J963" s="117" t="s">
        <v>71</v>
      </c>
      <c r="K963" s="117" t="s">
        <v>72</v>
      </c>
      <c r="L963" s="118" t="s">
        <v>2558</v>
      </c>
      <c r="M963" s="117" t="s">
        <v>83</v>
      </c>
      <c r="N963" s="117" t="s">
        <v>82</v>
      </c>
      <c r="O963" s="117" t="s">
        <v>94</v>
      </c>
      <c r="P963" s="119">
        <f>IF(INDIRECT("G963")="Mercado Shops","-",IF(INDIRECT("O963")="Clássico","13%",IF(INDIRECT("O963")="Premium","18%","-")))</f>
      </c>
      <c r="Q963" s="119">
        <f>IF(INDIRECT("G963")="Mercado Livre","-",IF(INDIRECT("O963")="Clássico","1.99%",IF(INDIRECT("O963")="Premium","11.99%","-")))</f>
      </c>
      <c r="R963" s="117" t="s">
        <v>1436</v>
      </c>
      <c r="S963" s="119" t="s">
        <v>1552</v>
      </c>
    </row>
    <row r="964" ht="50.0" customHeight="true">
      <c r="A964" s="114" t="s">
        <v>3008</v>
      </c>
      <c r="B964" s="114"/>
      <c r="C964" s="115"/>
      <c r="D964" s="115" t="s">
        <v>3009</v>
      </c>
      <c r="E964" s="114" t="s">
        <v>69</v>
      </c>
      <c r="F964" s="116" t="n">
        <v>1.0</v>
      </c>
      <c r="G964" s="117" t="s">
        <v>70</v>
      </c>
      <c r="H964" s="116" t="n">
        <v>170.0</v>
      </c>
      <c r="I964" s="116" t="n">
        <v>140.0</v>
      </c>
      <c r="J964" s="117" t="s">
        <v>71</v>
      </c>
      <c r="K964" s="117" t="s">
        <v>72</v>
      </c>
      <c r="L964" s="118" t="s">
        <v>2558</v>
      </c>
      <c r="M964" s="117" t="s">
        <v>83</v>
      </c>
      <c r="N964" s="117" t="s">
        <v>82</v>
      </c>
      <c r="O964" s="117" t="s">
        <v>94</v>
      </c>
      <c r="P964" s="119">
        <f>IF(INDIRECT("G964")="Mercado Shops","-",IF(INDIRECT("O964")="Clássico","13%",IF(INDIRECT("O964")="Premium","18%","-")))</f>
      </c>
      <c r="Q964" s="119">
        <f>IF(INDIRECT("G964")="Mercado Livre","-",IF(INDIRECT("O964")="Clássico","1.99%",IF(INDIRECT("O964")="Premium","11.99%","-")))</f>
      </c>
      <c r="R964" s="117" t="s">
        <v>1436</v>
      </c>
      <c r="S964" s="119" t="s">
        <v>1552</v>
      </c>
    </row>
    <row r="965" ht="50.0" customHeight="true">
      <c r="A965" s="114" t="s">
        <v>3010</v>
      </c>
      <c r="B965" s="114"/>
      <c r="C965" s="114"/>
      <c r="D965" s="114" t="s">
        <v>3011</v>
      </c>
      <c r="E965" s="114" t="s">
        <v>69</v>
      </c>
      <c r="F965" s="116" t="n">
        <v>1.0</v>
      </c>
      <c r="G965" s="119" t="s">
        <v>70</v>
      </c>
      <c r="H965" s="119" t="s">
        <v>3012</v>
      </c>
      <c r="I965" s="119" t="s">
        <v>3013</v>
      </c>
      <c r="J965" s="119" t="s">
        <v>71</v>
      </c>
      <c r="K965" s="119" t="s">
        <v>72</v>
      </c>
      <c r="L965" s="114" t="s">
        <v>3014</v>
      </c>
      <c r="M965" s="119" t="s">
        <v>3015</v>
      </c>
      <c r="N965" s="119" t="s">
        <v>3015</v>
      </c>
      <c r="O965" s="119" t="s">
        <v>94</v>
      </c>
      <c r="P965" s="119">
        <f>IF(INDIRECT("G965")="Mercado Shops","-",IF(INDIRECT("O965")="Clássico","13%",IF(INDIRECT("O965")="Premium","18%","-")))</f>
      </c>
      <c r="Q965" s="119">
        <f>IF(INDIRECT("G965")="Mercado Livre","-",IF(INDIRECT("O965")="Clássico","1.99%",IF(INDIRECT("O965")="Premium","11.99%","-")))</f>
      </c>
      <c r="R965" s="119" t="s">
        <v>1436</v>
      </c>
      <c r="S965" s="119" t="s">
        <v>166</v>
      </c>
    </row>
    <row r="966" ht="50.0" customHeight="true">
      <c r="A966" s="114" t="s">
        <v>3016</v>
      </c>
      <c r="B966" s="114"/>
      <c r="C966" s="114" t="s">
        <v>22</v>
      </c>
      <c r="D966" s="114" t="s">
        <v>3017</v>
      </c>
      <c r="E966" s="114" t="s">
        <v>69</v>
      </c>
      <c r="F966" s="119" t="s">
        <v>92</v>
      </c>
      <c r="G966" s="119" t="s">
        <v>70</v>
      </c>
      <c r="H966" s="119" t="s">
        <v>3018</v>
      </c>
      <c r="I966" s="119" t="s">
        <v>3019</v>
      </c>
      <c r="J966" s="119" t="s">
        <v>71</v>
      </c>
      <c r="K966" s="119" t="s">
        <v>72</v>
      </c>
      <c r="L966" s="114" t="s">
        <v>1785</v>
      </c>
      <c r="M966" s="119" t="s">
        <v>83</v>
      </c>
      <c r="N966" s="119" t="s">
        <v>83</v>
      </c>
      <c r="O966" s="119" t="s">
        <v>94</v>
      </c>
      <c r="P966" s="119">
        <f>IF(INDIRECT("G966")="Mercado Shops","-",IF(INDIRECT("O966")="Clássico","13%",IF(INDIRECT("O966")="Premium","18%","-")))</f>
      </c>
      <c r="Q966" s="119">
        <f>IF(INDIRECT("G966")="Mercado Livre","-",IF(INDIRECT("O966")="Clássico","1.99%",IF(INDIRECT("O966")="Premium","11.99%","-")))</f>
      </c>
      <c r="R966" s="119" t="s">
        <v>1436</v>
      </c>
      <c r="S966" s="119" t="s">
        <v>95</v>
      </c>
    </row>
    <row r="967" ht="50.0" customHeight="true">
      <c r="A967" s="114" t="s">
        <v>3016</v>
      </c>
      <c r="B967" s="114" t="s">
        <v>3020</v>
      </c>
      <c r="C967" s="114"/>
      <c r="D967" s="120">
        <f>"     "&amp;D966</f>
      </c>
      <c r="E967" s="114" t="s">
        <v>177</v>
      </c>
      <c r="F967" s="116" t="n">
        <v>1.0</v>
      </c>
      <c r="G967" s="119">
        <f>G966&amp;"     "</f>
      </c>
      <c r="H967" s="119">
        <f>H966</f>
      </c>
      <c r="I967" s="119">
        <f>I966</f>
      </c>
      <c r="J967" s="119">
        <f>J966</f>
      </c>
      <c r="K967" s="119">
        <f>K966&amp;"     "</f>
      </c>
      <c r="L967" s="120">
        <f>L966</f>
      </c>
      <c r="M967" s="119">
        <f>M966&amp;"     "</f>
      </c>
      <c r="N967" s="119">
        <f>N966&amp;"     "</f>
      </c>
      <c r="O967" s="119">
        <f>O966&amp;"     "</f>
      </c>
      <c r="P967" s="119">
        <f>P966</f>
      </c>
      <c r="Q967" s="119">
        <f>Q966</f>
      </c>
      <c r="R967" s="119">
        <f>R966</f>
      </c>
      <c r="S967" s="119" t="s">
        <v>95</v>
      </c>
    </row>
    <row r="968" ht="50.0" customHeight="true">
      <c r="A968" s="114" t="s">
        <v>3021</v>
      </c>
      <c r="B968" s="114"/>
      <c r="C968" s="114" t="s">
        <v>22</v>
      </c>
      <c r="D968" s="114" t="s">
        <v>1852</v>
      </c>
      <c r="E968" s="114" t="s">
        <v>69</v>
      </c>
      <c r="F968" s="119" t="s">
        <v>92</v>
      </c>
      <c r="G968" s="119" t="s">
        <v>70</v>
      </c>
      <c r="H968" s="119" t="s">
        <v>3022</v>
      </c>
      <c r="I968" s="119" t="s">
        <v>3023</v>
      </c>
      <c r="J968" s="119" t="s">
        <v>71</v>
      </c>
      <c r="K968" s="119" t="s">
        <v>72</v>
      </c>
      <c r="L968" s="114" t="s">
        <v>3024</v>
      </c>
      <c r="M968" s="119" t="s">
        <v>83</v>
      </c>
      <c r="N968" s="119" t="s">
        <v>83</v>
      </c>
      <c r="O968" s="119" t="s">
        <v>94</v>
      </c>
      <c r="P968" s="119">
        <f>IF(INDIRECT("G968")="Mercado Shops","-",IF(INDIRECT("O968")="Clássico","13%",IF(INDIRECT("O968")="Premium","18%","-")))</f>
      </c>
      <c r="Q968" s="119">
        <f>IF(INDIRECT("G968")="Mercado Livre","-",IF(INDIRECT("O968")="Clássico","1.99%",IF(INDIRECT("O968")="Premium","11.99%","-")))</f>
      </c>
      <c r="R968" s="119" t="s">
        <v>1436</v>
      </c>
      <c r="S968" s="119" t="s">
        <v>95</v>
      </c>
    </row>
    <row r="969" ht="50.0" customHeight="true">
      <c r="A969" s="114" t="s">
        <v>3021</v>
      </c>
      <c r="B969" s="114" t="s">
        <v>3025</v>
      </c>
      <c r="C969" s="114"/>
      <c r="D969" s="120">
        <f>"     "&amp;D968</f>
      </c>
      <c r="E969" s="114" t="s">
        <v>405</v>
      </c>
      <c r="F969" s="116" t="n">
        <v>1.0</v>
      </c>
      <c r="G969" s="119">
        <f>G968&amp;"     "</f>
      </c>
      <c r="H969" s="119">
        <f>H968</f>
      </c>
      <c r="I969" s="119">
        <f>I968</f>
      </c>
      <c r="J969" s="119">
        <f>J968</f>
      </c>
      <c r="K969" s="119">
        <f>K968&amp;"     "</f>
      </c>
      <c r="L969" s="120">
        <f>L968</f>
      </c>
      <c r="M969" s="119">
        <f>M968&amp;"     "</f>
      </c>
      <c r="N969" s="119">
        <f>N968&amp;"     "</f>
      </c>
      <c r="O969" s="119">
        <f>O968&amp;"     "</f>
      </c>
      <c r="P969" s="119">
        <f>P968</f>
      </c>
      <c r="Q969" s="119">
        <f>Q968</f>
      </c>
      <c r="R969" s="119">
        <f>R968</f>
      </c>
      <c r="S969" s="119" t="s">
        <v>95</v>
      </c>
    </row>
    <row r="970" ht="50.0" customHeight="true">
      <c r="A970" s="114" t="s">
        <v>3026</v>
      </c>
      <c r="B970" s="114"/>
      <c r="C970" s="114"/>
      <c r="D970" s="114" t="s">
        <v>3027</v>
      </c>
      <c r="E970" s="114" t="s">
        <v>69</v>
      </c>
      <c r="F970" s="116" t="n">
        <v>1.0</v>
      </c>
      <c r="G970" s="119" t="s">
        <v>70</v>
      </c>
      <c r="H970" s="119" t="s">
        <v>3028</v>
      </c>
      <c r="I970" s="119" t="s">
        <v>3029</v>
      </c>
      <c r="J970" s="119" t="s">
        <v>71</v>
      </c>
      <c r="K970" s="119" t="s">
        <v>72</v>
      </c>
      <c r="L970" s="114" t="s">
        <v>3030</v>
      </c>
      <c r="M970" s="119" t="s">
        <v>74</v>
      </c>
      <c r="N970" s="119" t="s">
        <v>74</v>
      </c>
      <c r="O970" s="119" t="s">
        <v>94</v>
      </c>
      <c r="P970" s="119">
        <f>IF(INDIRECT("G970")="Mercado Shops","-",IF(INDIRECT("O970")="Clássico","11.5%",IF(INDIRECT("O970")="Premium","16.5%","-")))</f>
      </c>
      <c r="Q970" s="119">
        <f>IF(INDIRECT("G970")="Mercado Livre","-",IF(INDIRECT("O970")="Clássico","1.99%",IF(INDIRECT("O970")="Premium","11.99%","-")))</f>
      </c>
      <c r="R970" s="119" t="s">
        <v>1436</v>
      </c>
      <c r="S970" s="119" t="s">
        <v>218</v>
      </c>
    </row>
    <row r="971" ht="50.0" customHeight="true">
      <c r="A971" s="114" t="s">
        <v>3031</v>
      </c>
      <c r="B971" s="114"/>
      <c r="C971" s="114" t="s">
        <v>3032</v>
      </c>
      <c r="D971" s="114" t="s">
        <v>3033</v>
      </c>
      <c r="E971" s="114" t="s">
        <v>69</v>
      </c>
      <c r="F971" s="116" t="n">
        <v>1.0</v>
      </c>
      <c r="G971" s="119" t="s">
        <v>70</v>
      </c>
      <c r="H971" s="119" t="s">
        <v>3012</v>
      </c>
      <c r="I971" s="119" t="s">
        <v>3013</v>
      </c>
      <c r="J971" s="119" t="s">
        <v>71</v>
      </c>
      <c r="K971" s="119" t="s">
        <v>72</v>
      </c>
      <c r="L971" s="114" t="s">
        <v>3014</v>
      </c>
      <c r="M971" s="119" t="s">
        <v>3015</v>
      </c>
      <c r="N971" s="119" t="s">
        <v>3015</v>
      </c>
      <c r="O971" s="119" t="s">
        <v>94</v>
      </c>
      <c r="P971" s="119">
        <f>IF(INDIRECT("G971")="Mercado Shops","-",IF(INDIRECT("O971")="Clássico","13%",IF(INDIRECT("O971")="Premium","18%","-")))</f>
      </c>
      <c r="Q971" s="119">
        <f>IF(INDIRECT("G971")="Mercado Livre","-",IF(INDIRECT("O971")="Clássico","1.99%",IF(INDIRECT("O971")="Premium","11.99%","-")))</f>
      </c>
      <c r="R971" s="119" t="s">
        <v>1436</v>
      </c>
      <c r="S971" s="119" t="s">
        <v>166</v>
      </c>
    </row>
  </sheetData>
  <mergeCells count="21">
    <mergeCell ref="A2:E2"/>
    <mergeCell ref="H3:J3"/>
    <mergeCell ref="F2:L2"/>
    <mergeCell ref="M3:N3"/>
    <mergeCell ref="M2:N2"/>
    <mergeCell ref="P3:Q3"/>
    <mergeCell ref="O2:S2"/>
    <mergeCell ref="A3:A4"/>
    <mergeCell ref="B3:B4"/>
    <mergeCell ref="C3:C4"/>
    <mergeCell ref="D3:D4"/>
    <mergeCell ref="E3:E4"/>
    <mergeCell ref="F3:F4"/>
    <mergeCell ref="G3:G4"/>
    <mergeCell ref="K3:K4"/>
    <mergeCell ref="L3:L4"/>
    <mergeCell ref="O3:O4"/>
    <mergeCell ref="R3:R4"/>
    <mergeCell ref="S3:S4"/>
    <mergeCell ref="H6:I6"/>
    <mergeCell ref="M6:N6"/>
  </mergeCells>
  <conditionalFormatting sqref="G7">
    <cfRule type="cellIs" operator="equal" dxfId="1" priority="1">
      <formula>"Mercado Livre e Mercado Shops"</formula>
    </cfRule>
  </conditionalFormatting>
  <conditionalFormatting sqref="J7">
    <cfRule type="cellIs" operator="equal" dxfId="2" priority="2">
      <formula>"No Vincular"</formula>
    </cfRule>
  </conditionalFormatting>
  <conditionalFormatting sqref="K7">
    <cfRule type="cellIs" operator="equal" dxfId="3" priority="3">
      <formula>"R$"</formula>
    </cfRule>
  </conditionalFormatting>
  <conditionalFormatting sqref="M7">
    <cfRule type="cellIs" operator="equal" dxfId="4" priority="4">
      <formula>"Mercado Envios grátis"</formula>
    </cfRule>
  </conditionalFormatting>
  <conditionalFormatting sqref="N7">
    <cfRule type="cellIs" operator="equal" dxfId="5" priority="5">
      <formula>"Mercado Envios grátis"</formula>
    </cfRule>
  </conditionalFormatting>
  <conditionalFormatting sqref="O7">
    <cfRule type="cellIs" operator="equal" dxfId="6" priority="6">
      <formula>"Premium"</formula>
    </cfRule>
  </conditionalFormatting>
  <conditionalFormatting sqref="R7">
    <cfRule type="cellIs" operator="equal" dxfId="7" priority="7">
      <formula>"Ativo"</formula>
    </cfRule>
  </conditionalFormatting>
  <conditionalFormatting sqref="G8">
    <cfRule type="cellIs" operator="equal" dxfId="8" priority="8">
      <formula>"Mercado Livre e Mercado Shops"</formula>
    </cfRule>
  </conditionalFormatting>
  <conditionalFormatting sqref="J8">
    <cfRule type="cellIs" operator="equal" dxfId="9" priority="9">
      <formula>"No Vincular"</formula>
    </cfRule>
  </conditionalFormatting>
  <conditionalFormatting sqref="K8">
    <cfRule type="cellIs" operator="equal" dxfId="10" priority="10">
      <formula>"R$"</formula>
    </cfRule>
  </conditionalFormatting>
  <conditionalFormatting sqref="M8">
    <cfRule type="cellIs" operator="equal" dxfId="11" priority="11">
      <formula>"Envios por conta própria"</formula>
    </cfRule>
  </conditionalFormatting>
  <conditionalFormatting sqref="N8">
    <cfRule type="cellIs" operator="equal" dxfId="12" priority="12">
      <formula>"Mercado Envios por conta do comprador"</formula>
    </cfRule>
  </conditionalFormatting>
  <conditionalFormatting sqref="O8">
    <cfRule type="cellIs" operator="equal" dxfId="13" priority="13">
      <formula>"Premium"</formula>
    </cfRule>
  </conditionalFormatting>
  <conditionalFormatting sqref="R8">
    <cfRule type="cellIs" operator="equal" dxfId="14" priority="14">
      <formula>"Ativo"</formula>
    </cfRule>
  </conditionalFormatting>
  <conditionalFormatting sqref="G9">
    <cfRule type="cellIs" operator="equal" dxfId="15" priority="15">
      <formula>"Mercado Livre e Mercado Shops"</formula>
    </cfRule>
  </conditionalFormatting>
  <conditionalFormatting sqref="J9">
    <cfRule type="cellIs" operator="equal" dxfId="16" priority="16">
      <formula>"No Vincular"</formula>
    </cfRule>
  </conditionalFormatting>
  <conditionalFormatting sqref="K9">
    <cfRule type="cellIs" operator="equal" dxfId="17" priority="17">
      <formula>"R$"</formula>
    </cfRule>
  </conditionalFormatting>
  <conditionalFormatting sqref="M9">
    <cfRule type="cellIs" operator="equal" dxfId="18" priority="18">
      <formula>"Mercado Envios grátis"</formula>
    </cfRule>
  </conditionalFormatting>
  <conditionalFormatting sqref="N9">
    <cfRule type="cellIs" operator="equal" dxfId="19" priority="19">
      <formula>"Mercado Envios grátis"</formula>
    </cfRule>
  </conditionalFormatting>
  <conditionalFormatting sqref="O9">
    <cfRule type="cellIs" operator="equal" dxfId="20" priority="20">
      <formula>"Premium"</formula>
    </cfRule>
  </conditionalFormatting>
  <conditionalFormatting sqref="R9">
    <cfRule type="cellIs" operator="equal" dxfId="21" priority="21">
      <formula>"Ativo"</formula>
    </cfRule>
  </conditionalFormatting>
  <conditionalFormatting sqref="G10">
    <cfRule type="cellIs" operator="equal" dxfId="22" priority="22">
      <formula>"Mercado Livre e Mercado Shops"</formula>
    </cfRule>
  </conditionalFormatting>
  <conditionalFormatting sqref="J10">
    <cfRule type="cellIs" operator="equal" dxfId="23" priority="23">
      <formula>"No Vincular"</formula>
    </cfRule>
  </conditionalFormatting>
  <conditionalFormatting sqref="K10">
    <cfRule type="cellIs" operator="equal" dxfId="24" priority="24">
      <formula>"R$"</formula>
    </cfRule>
  </conditionalFormatting>
  <conditionalFormatting sqref="M10">
    <cfRule type="cellIs" operator="equal" dxfId="25" priority="25">
      <formula>"Mercado Envios por conta do comprador"</formula>
    </cfRule>
  </conditionalFormatting>
  <conditionalFormatting sqref="N10">
    <cfRule type="cellIs" operator="equal" dxfId="26" priority="26">
      <formula>"Mercado Envios por conta do comprador"</formula>
    </cfRule>
  </conditionalFormatting>
  <conditionalFormatting sqref="O10">
    <cfRule type="cellIs" operator="equal" dxfId="27" priority="27">
      <formula>"Clássico"</formula>
    </cfRule>
  </conditionalFormatting>
  <conditionalFormatting sqref="R10">
    <cfRule type="cellIs" operator="equal" dxfId="28" priority="28">
      <formula>"Ativo"</formula>
    </cfRule>
  </conditionalFormatting>
  <conditionalFormatting sqref="G12">
    <cfRule type="cellIs" operator="equal" dxfId="29" priority="29">
      <formula>"Mercado Livre e Mercado Shops"</formula>
    </cfRule>
  </conditionalFormatting>
  <conditionalFormatting sqref="J12">
    <cfRule type="cellIs" operator="equal" dxfId="30" priority="30">
      <formula>"No Vincular"</formula>
    </cfRule>
  </conditionalFormatting>
  <conditionalFormatting sqref="K12">
    <cfRule type="cellIs" operator="equal" dxfId="31" priority="31">
      <formula>"R$"</formula>
    </cfRule>
  </conditionalFormatting>
  <conditionalFormatting sqref="M12">
    <cfRule type="cellIs" operator="equal" dxfId="32" priority="32">
      <formula>"Mercado Envios grátis"</formula>
    </cfRule>
  </conditionalFormatting>
  <conditionalFormatting sqref="N12">
    <cfRule type="cellIs" operator="equal" dxfId="33" priority="33">
      <formula>"Mercado Envios grátis"</formula>
    </cfRule>
  </conditionalFormatting>
  <conditionalFormatting sqref="O12">
    <cfRule type="cellIs" operator="equal" dxfId="34" priority="34">
      <formula>"Clássico"</formula>
    </cfRule>
  </conditionalFormatting>
  <conditionalFormatting sqref="R12">
    <cfRule type="cellIs" operator="equal" dxfId="35" priority="35">
      <formula>"Ativo"</formula>
    </cfRule>
  </conditionalFormatting>
  <conditionalFormatting sqref="G14">
    <cfRule type="cellIs" operator="equal" dxfId="36" priority="36">
      <formula>"Mercado Livre e Mercado Shops"</formula>
    </cfRule>
  </conditionalFormatting>
  <conditionalFormatting sqref="J14">
    <cfRule type="cellIs" operator="equal" dxfId="37" priority="37">
      <formula>"No Vincular"</formula>
    </cfRule>
  </conditionalFormatting>
  <conditionalFormatting sqref="K14">
    <cfRule type="cellIs" operator="equal" dxfId="38" priority="38">
      <formula>"R$"</formula>
    </cfRule>
  </conditionalFormatting>
  <conditionalFormatting sqref="M14">
    <cfRule type="cellIs" operator="equal" dxfId="39" priority="39">
      <formula>"Envios por conta própria"</formula>
    </cfRule>
  </conditionalFormatting>
  <conditionalFormatting sqref="N14">
    <cfRule type="cellIs" operator="equal" dxfId="40" priority="40">
      <formula>"Mercado Envios por conta do comprador"</formula>
    </cfRule>
  </conditionalFormatting>
  <conditionalFormatting sqref="O14">
    <cfRule type="cellIs" operator="equal" dxfId="41" priority="41">
      <formula>"Premium"</formula>
    </cfRule>
  </conditionalFormatting>
  <conditionalFormatting sqref="R14">
    <cfRule type="cellIs" operator="equal" dxfId="42" priority="42">
      <formula>"Ativo"</formula>
    </cfRule>
  </conditionalFormatting>
  <conditionalFormatting sqref="G15">
    <cfRule type="cellIs" operator="equal" dxfId="43" priority="43">
      <formula>"Mercado Livre e Mercado Shops"</formula>
    </cfRule>
  </conditionalFormatting>
  <conditionalFormatting sqref="J15">
    <cfRule type="cellIs" operator="equal" dxfId="44" priority="44">
      <formula>"No Vincular"</formula>
    </cfRule>
  </conditionalFormatting>
  <conditionalFormatting sqref="K15">
    <cfRule type="cellIs" operator="equal" dxfId="45" priority="45">
      <formula>"R$"</formula>
    </cfRule>
  </conditionalFormatting>
  <conditionalFormatting sqref="M15">
    <cfRule type="cellIs" operator="equal" dxfId="46" priority="46">
      <formula>"Envios por conta própria"</formula>
    </cfRule>
  </conditionalFormatting>
  <conditionalFormatting sqref="N15">
    <cfRule type="cellIs" operator="equal" dxfId="47" priority="47">
      <formula>"Mercado Envios por conta do comprador"</formula>
    </cfRule>
  </conditionalFormatting>
  <conditionalFormatting sqref="O15">
    <cfRule type="cellIs" operator="equal" dxfId="48" priority="48">
      <formula>"Premium"</formula>
    </cfRule>
  </conditionalFormatting>
  <conditionalFormatting sqref="R15">
    <cfRule type="cellIs" operator="equal" dxfId="49" priority="49">
      <formula>"Ativo"</formula>
    </cfRule>
  </conditionalFormatting>
  <conditionalFormatting sqref="G16">
    <cfRule type="cellIs" operator="equal" dxfId="50" priority="50">
      <formula>"Mercado Livre e Mercado Shops"</formula>
    </cfRule>
  </conditionalFormatting>
  <conditionalFormatting sqref="J16">
    <cfRule type="cellIs" operator="equal" dxfId="51" priority="51">
      <formula>"No Vincular"</formula>
    </cfRule>
  </conditionalFormatting>
  <conditionalFormatting sqref="K16">
    <cfRule type="cellIs" operator="equal" dxfId="52" priority="52">
      <formula>"R$"</formula>
    </cfRule>
  </conditionalFormatting>
  <conditionalFormatting sqref="M16">
    <cfRule type="cellIs" operator="equal" dxfId="53" priority="53">
      <formula>"Mercado Envios por conta do comprador"</formula>
    </cfRule>
  </conditionalFormatting>
  <conditionalFormatting sqref="N16">
    <cfRule type="cellIs" operator="equal" dxfId="54" priority="54">
      <formula>"Mercado Envios por conta do comprador"</formula>
    </cfRule>
  </conditionalFormatting>
  <conditionalFormatting sqref="O16">
    <cfRule type="cellIs" operator="equal" dxfId="55" priority="55">
      <formula>"Clássico"</formula>
    </cfRule>
  </conditionalFormatting>
  <conditionalFormatting sqref="R16">
    <cfRule type="cellIs" operator="equal" dxfId="56" priority="56">
      <formula>"Ativo"</formula>
    </cfRule>
  </conditionalFormatting>
  <conditionalFormatting sqref="G17">
    <cfRule type="cellIs" operator="equal" dxfId="57" priority="57">
      <formula>"Mercado Livre e Mercado Shops"</formula>
    </cfRule>
  </conditionalFormatting>
  <conditionalFormatting sqref="J17">
    <cfRule type="cellIs" operator="equal" dxfId="58" priority="58">
      <formula>"No Vincular"</formula>
    </cfRule>
  </conditionalFormatting>
  <conditionalFormatting sqref="K17">
    <cfRule type="cellIs" operator="equal" dxfId="59" priority="59">
      <formula>"R$"</formula>
    </cfRule>
  </conditionalFormatting>
  <conditionalFormatting sqref="M17">
    <cfRule type="cellIs" operator="equal" dxfId="60" priority="60">
      <formula>"Mercado Envios por conta do comprador"</formula>
    </cfRule>
  </conditionalFormatting>
  <conditionalFormatting sqref="N17">
    <cfRule type="cellIs" operator="equal" dxfId="61" priority="61">
      <formula>"Mercado Envios por conta do comprador"</formula>
    </cfRule>
  </conditionalFormatting>
  <conditionalFormatting sqref="O17">
    <cfRule type="cellIs" operator="equal" dxfId="62" priority="62">
      <formula>"Premium"</formula>
    </cfRule>
  </conditionalFormatting>
  <conditionalFormatting sqref="R17">
    <cfRule type="cellIs" operator="equal" dxfId="63" priority="63">
      <formula>"Ativo"</formula>
    </cfRule>
  </conditionalFormatting>
  <conditionalFormatting sqref="G18">
    <cfRule type="cellIs" operator="equal" dxfId="64" priority="64">
      <formula>"Mercado Livre e Mercado Shops"</formula>
    </cfRule>
  </conditionalFormatting>
  <conditionalFormatting sqref="J18">
    <cfRule type="cellIs" operator="equal" dxfId="65" priority="65">
      <formula>"No Vincular"</formula>
    </cfRule>
  </conditionalFormatting>
  <conditionalFormatting sqref="K18">
    <cfRule type="cellIs" operator="equal" dxfId="66" priority="66">
      <formula>"R$"</formula>
    </cfRule>
  </conditionalFormatting>
  <conditionalFormatting sqref="M18">
    <cfRule type="cellIs" operator="equal" dxfId="67" priority="67">
      <formula>"Mercado Envios por conta do comprador"</formula>
    </cfRule>
  </conditionalFormatting>
  <conditionalFormatting sqref="N18">
    <cfRule type="cellIs" operator="equal" dxfId="68" priority="68">
      <formula>"Mercado Envios por conta do comprador"</formula>
    </cfRule>
  </conditionalFormatting>
  <conditionalFormatting sqref="O18">
    <cfRule type="cellIs" operator="equal" dxfId="69" priority="69">
      <formula>"Clássico"</formula>
    </cfRule>
  </conditionalFormatting>
  <conditionalFormatting sqref="R18">
    <cfRule type="cellIs" operator="equal" dxfId="70" priority="70">
      <formula>"Ativo"</formula>
    </cfRule>
  </conditionalFormatting>
  <conditionalFormatting sqref="G19">
    <cfRule type="cellIs" operator="equal" dxfId="71" priority="71">
      <formula>"Mercado Livre e Mercado Shops"</formula>
    </cfRule>
  </conditionalFormatting>
  <conditionalFormatting sqref="J19">
    <cfRule type="cellIs" operator="equal" dxfId="72" priority="72">
      <formula>"No Vincular"</formula>
    </cfRule>
  </conditionalFormatting>
  <conditionalFormatting sqref="K19">
    <cfRule type="cellIs" operator="equal" dxfId="73" priority="73">
      <formula>"R$"</formula>
    </cfRule>
  </conditionalFormatting>
  <conditionalFormatting sqref="M19">
    <cfRule type="cellIs" operator="equal" dxfId="74" priority="74">
      <formula>"Envios por conta própria"</formula>
    </cfRule>
  </conditionalFormatting>
  <conditionalFormatting sqref="N19">
    <cfRule type="cellIs" operator="equal" dxfId="75" priority="75">
      <formula>"Envios por conta própria"</formula>
    </cfRule>
  </conditionalFormatting>
  <conditionalFormatting sqref="O19">
    <cfRule type="cellIs" operator="equal" dxfId="76" priority="76">
      <formula>"Premium"</formula>
    </cfRule>
  </conditionalFormatting>
  <conditionalFormatting sqref="R19">
    <cfRule type="cellIs" operator="equal" dxfId="77" priority="77">
      <formula>"Ativo"</formula>
    </cfRule>
  </conditionalFormatting>
  <conditionalFormatting sqref="G20">
    <cfRule type="cellIs" operator="equal" dxfId="78" priority="78">
      <formula>"Mercado Livre e Mercado Shops"</formula>
    </cfRule>
  </conditionalFormatting>
  <conditionalFormatting sqref="J20">
    <cfRule type="cellIs" operator="equal" dxfId="79" priority="79">
      <formula>"No Vincular"</formula>
    </cfRule>
  </conditionalFormatting>
  <conditionalFormatting sqref="K20">
    <cfRule type="cellIs" operator="equal" dxfId="80" priority="80">
      <formula>"R$"</formula>
    </cfRule>
  </conditionalFormatting>
  <conditionalFormatting sqref="M20">
    <cfRule type="cellIs" operator="equal" dxfId="81" priority="81">
      <formula>"Envios por conta própria"</formula>
    </cfRule>
  </conditionalFormatting>
  <conditionalFormatting sqref="N20">
    <cfRule type="cellIs" operator="equal" dxfId="82" priority="82">
      <formula>"Envios por conta própria"</formula>
    </cfRule>
  </conditionalFormatting>
  <conditionalFormatting sqref="O20">
    <cfRule type="cellIs" operator="equal" dxfId="83" priority="83">
      <formula>"Premium"</formula>
    </cfRule>
  </conditionalFormatting>
  <conditionalFormatting sqref="R20">
    <cfRule type="cellIs" operator="equal" dxfId="84" priority="84">
      <formula>"Ativo"</formula>
    </cfRule>
  </conditionalFormatting>
  <conditionalFormatting sqref="G21">
    <cfRule type="cellIs" operator="equal" dxfId="85" priority="85">
      <formula>"Mercado Livre e Mercado Shops"</formula>
    </cfRule>
  </conditionalFormatting>
  <conditionalFormatting sqref="J21">
    <cfRule type="cellIs" operator="equal" dxfId="86" priority="86">
      <formula>"No Vincular"</formula>
    </cfRule>
  </conditionalFormatting>
  <conditionalFormatting sqref="K21">
    <cfRule type="cellIs" operator="equal" dxfId="87" priority="87">
      <formula>"R$"</formula>
    </cfRule>
  </conditionalFormatting>
  <conditionalFormatting sqref="M21">
    <cfRule type="cellIs" operator="equal" dxfId="88" priority="88">
      <formula>"Mercado Envios por conta do comprador"</formula>
    </cfRule>
  </conditionalFormatting>
  <conditionalFormatting sqref="N21">
    <cfRule type="cellIs" operator="equal" dxfId="89" priority="89">
      <formula>"Mercado Envios por conta do comprador"</formula>
    </cfRule>
  </conditionalFormatting>
  <conditionalFormatting sqref="O21">
    <cfRule type="cellIs" operator="equal" dxfId="90" priority="90">
      <formula>"Clássico"</formula>
    </cfRule>
  </conditionalFormatting>
  <conditionalFormatting sqref="R21">
    <cfRule type="cellIs" operator="equal" dxfId="91" priority="91">
      <formula>"Ativo"</formula>
    </cfRule>
  </conditionalFormatting>
  <conditionalFormatting sqref="G22">
    <cfRule type="cellIs" operator="equal" dxfId="92" priority="92">
      <formula>"Mercado Livre e Mercado Shops"</formula>
    </cfRule>
  </conditionalFormatting>
  <conditionalFormatting sqref="J22">
    <cfRule type="cellIs" operator="equal" dxfId="93" priority="93">
      <formula>"No Vincular"</formula>
    </cfRule>
  </conditionalFormatting>
  <conditionalFormatting sqref="K22">
    <cfRule type="cellIs" operator="equal" dxfId="94" priority="94">
      <formula>"R$"</formula>
    </cfRule>
  </conditionalFormatting>
  <conditionalFormatting sqref="M22">
    <cfRule type="cellIs" operator="equal" dxfId="95" priority="95">
      <formula>"Mercado Envios grátis"</formula>
    </cfRule>
  </conditionalFormatting>
  <conditionalFormatting sqref="N22">
    <cfRule type="cellIs" operator="equal" dxfId="96" priority="96">
      <formula>"Mercado Envios grátis"</formula>
    </cfRule>
  </conditionalFormatting>
  <conditionalFormatting sqref="O22">
    <cfRule type="cellIs" operator="equal" dxfId="97" priority="97">
      <formula>"Premium"</formula>
    </cfRule>
  </conditionalFormatting>
  <conditionalFormatting sqref="R22">
    <cfRule type="cellIs" operator="equal" dxfId="98" priority="98">
      <formula>"Ativo"</formula>
    </cfRule>
  </conditionalFormatting>
  <conditionalFormatting sqref="G23">
    <cfRule type="cellIs" operator="equal" dxfId="99" priority="99">
      <formula>"Mercado Livre e Mercado Shops"</formula>
    </cfRule>
  </conditionalFormatting>
  <conditionalFormatting sqref="J23">
    <cfRule type="cellIs" operator="equal" dxfId="100" priority="100">
      <formula>"No Vincular"</formula>
    </cfRule>
  </conditionalFormatting>
  <conditionalFormatting sqref="K23">
    <cfRule type="cellIs" operator="equal" dxfId="101" priority="101">
      <formula>"R$"</formula>
    </cfRule>
  </conditionalFormatting>
  <conditionalFormatting sqref="M23">
    <cfRule type="cellIs" operator="equal" dxfId="102" priority="102">
      <formula>"Mercado Envios grátis"</formula>
    </cfRule>
  </conditionalFormatting>
  <conditionalFormatting sqref="N23">
    <cfRule type="cellIs" operator="equal" dxfId="103" priority="103">
      <formula>"Mercado Envios grátis"</formula>
    </cfRule>
  </conditionalFormatting>
  <conditionalFormatting sqref="O23">
    <cfRule type="cellIs" operator="equal" dxfId="104" priority="104">
      <formula>"Premium"</formula>
    </cfRule>
  </conditionalFormatting>
  <conditionalFormatting sqref="R23">
    <cfRule type="cellIs" operator="equal" dxfId="105" priority="105">
      <formula>"Ativo"</formula>
    </cfRule>
  </conditionalFormatting>
  <conditionalFormatting sqref="G25">
    <cfRule type="cellIs" operator="equal" dxfId="106" priority="106">
      <formula>"Mercado Livre e Mercado Shops"</formula>
    </cfRule>
  </conditionalFormatting>
  <conditionalFormatting sqref="J25">
    <cfRule type="cellIs" operator="equal" dxfId="107" priority="107">
      <formula>"Vincular"</formula>
    </cfRule>
  </conditionalFormatting>
  <conditionalFormatting sqref="K25">
    <cfRule type="cellIs" operator="equal" dxfId="108" priority="108">
      <formula>"R$"</formula>
    </cfRule>
  </conditionalFormatting>
  <conditionalFormatting sqref="M25">
    <cfRule type="cellIs" operator="equal" dxfId="109" priority="109">
      <formula>"Mercado Envios por conta do comprador"</formula>
    </cfRule>
  </conditionalFormatting>
  <conditionalFormatting sqref="N25">
    <cfRule type="cellIs" operator="equal" dxfId="110" priority="110">
      <formula>"Mercado Envios por conta do comprador"</formula>
    </cfRule>
  </conditionalFormatting>
  <conditionalFormatting sqref="O25">
    <cfRule type="cellIs" operator="equal" dxfId="111" priority="111">
      <formula>"Clássico"</formula>
    </cfRule>
  </conditionalFormatting>
  <conditionalFormatting sqref="R25">
    <cfRule type="cellIs" operator="equal" dxfId="112" priority="112">
      <formula>"Ativo"</formula>
    </cfRule>
  </conditionalFormatting>
  <conditionalFormatting sqref="G26">
    <cfRule type="cellIs" operator="equal" dxfId="113" priority="113">
      <formula>"Mercado Livre e Mercado Shops"</formula>
    </cfRule>
  </conditionalFormatting>
  <conditionalFormatting sqref="J26">
    <cfRule type="cellIs" operator="equal" dxfId="114" priority="114">
      <formula>"Vincular"</formula>
    </cfRule>
  </conditionalFormatting>
  <conditionalFormatting sqref="K26">
    <cfRule type="cellIs" operator="equal" dxfId="115" priority="115">
      <formula>"R$"</formula>
    </cfRule>
  </conditionalFormatting>
  <conditionalFormatting sqref="M26">
    <cfRule type="cellIs" operator="equal" dxfId="116" priority="116">
      <formula>"Mercado Envios por conta do comprador"</formula>
    </cfRule>
  </conditionalFormatting>
  <conditionalFormatting sqref="N26">
    <cfRule type="cellIs" operator="equal" dxfId="117" priority="117">
      <formula>"Mercado Envios por conta do comprador"</formula>
    </cfRule>
  </conditionalFormatting>
  <conditionalFormatting sqref="O26">
    <cfRule type="cellIs" operator="equal" dxfId="118" priority="118">
      <formula>"Clássico"</formula>
    </cfRule>
  </conditionalFormatting>
  <conditionalFormatting sqref="R26">
    <cfRule type="cellIs" operator="equal" dxfId="119" priority="119">
      <formula>"Ativo"</formula>
    </cfRule>
  </conditionalFormatting>
  <conditionalFormatting sqref="G27">
    <cfRule type="cellIs" operator="equal" dxfId="120" priority="120">
      <formula>"Mercado Livre e Mercado Shops"</formula>
    </cfRule>
  </conditionalFormatting>
  <conditionalFormatting sqref="J27">
    <cfRule type="cellIs" operator="equal" dxfId="121" priority="121">
      <formula>"Vincular"</formula>
    </cfRule>
  </conditionalFormatting>
  <conditionalFormatting sqref="K27">
    <cfRule type="cellIs" operator="equal" dxfId="122" priority="122">
      <formula>"R$"</formula>
    </cfRule>
  </conditionalFormatting>
  <conditionalFormatting sqref="M27">
    <cfRule type="cellIs" operator="equal" dxfId="123" priority="123">
      <formula>"Mercado Envios por conta do comprador"</formula>
    </cfRule>
  </conditionalFormatting>
  <conditionalFormatting sqref="N27">
    <cfRule type="cellIs" operator="equal" dxfId="124" priority="124">
      <formula>"Mercado Envios por conta do comprador"</formula>
    </cfRule>
  </conditionalFormatting>
  <conditionalFormatting sqref="O27">
    <cfRule type="cellIs" operator="equal" dxfId="125" priority="125">
      <formula>"Clássico"</formula>
    </cfRule>
  </conditionalFormatting>
  <conditionalFormatting sqref="R27">
    <cfRule type="cellIs" operator="equal" dxfId="126" priority="126">
      <formula>"Ativo"</formula>
    </cfRule>
  </conditionalFormatting>
  <conditionalFormatting sqref="G28">
    <cfRule type="cellIs" operator="equal" dxfId="127" priority="127">
      <formula>"Mercado Livre e Mercado Shops"</formula>
    </cfRule>
  </conditionalFormatting>
  <conditionalFormatting sqref="J28">
    <cfRule type="cellIs" operator="equal" dxfId="128" priority="128">
      <formula>"No Vincular"</formula>
    </cfRule>
  </conditionalFormatting>
  <conditionalFormatting sqref="K28">
    <cfRule type="cellIs" operator="equal" dxfId="129" priority="129">
      <formula>"R$"</formula>
    </cfRule>
  </conditionalFormatting>
  <conditionalFormatting sqref="M28">
    <cfRule type="cellIs" operator="equal" dxfId="130" priority="130">
      <formula>"Mercado Envios por conta do comprador"</formula>
    </cfRule>
  </conditionalFormatting>
  <conditionalFormatting sqref="N28">
    <cfRule type="cellIs" operator="equal" dxfId="131" priority="131">
      <formula>"Mercado Envios por conta do comprador"</formula>
    </cfRule>
  </conditionalFormatting>
  <conditionalFormatting sqref="O28">
    <cfRule type="cellIs" operator="equal" dxfId="132" priority="132">
      <formula>"Clássico"</formula>
    </cfRule>
  </conditionalFormatting>
  <conditionalFormatting sqref="R28">
    <cfRule type="cellIs" operator="equal" dxfId="133" priority="133">
      <formula>"Ativo"</formula>
    </cfRule>
  </conditionalFormatting>
  <conditionalFormatting sqref="G29">
    <cfRule type="cellIs" operator="equal" dxfId="134" priority="134">
      <formula>"Mercado Livre e Mercado Shops"</formula>
    </cfRule>
  </conditionalFormatting>
  <conditionalFormatting sqref="J29">
    <cfRule type="cellIs" operator="equal" dxfId="135" priority="135">
      <formula>"No Vincular"</formula>
    </cfRule>
  </conditionalFormatting>
  <conditionalFormatting sqref="K29">
    <cfRule type="cellIs" operator="equal" dxfId="136" priority="136">
      <formula>"R$"</formula>
    </cfRule>
  </conditionalFormatting>
  <conditionalFormatting sqref="M29">
    <cfRule type="cellIs" operator="equal" dxfId="137" priority="137">
      <formula>"Envios por conta própria"</formula>
    </cfRule>
  </conditionalFormatting>
  <conditionalFormatting sqref="N29">
    <cfRule type="cellIs" operator="equal" dxfId="138" priority="138">
      <formula>"Envios por conta própria"</formula>
    </cfRule>
  </conditionalFormatting>
  <conditionalFormatting sqref="O29">
    <cfRule type="cellIs" operator="equal" dxfId="139" priority="139">
      <formula>"Premium"</formula>
    </cfRule>
  </conditionalFormatting>
  <conditionalFormatting sqref="R29">
    <cfRule type="cellIs" operator="equal" dxfId="140" priority="140">
      <formula>"Ativo"</formula>
    </cfRule>
  </conditionalFormatting>
  <conditionalFormatting sqref="G31">
    <cfRule type="cellIs" operator="equal" dxfId="141" priority="141">
      <formula>"Mercado Livre e Mercado Shops"</formula>
    </cfRule>
  </conditionalFormatting>
  <conditionalFormatting sqref="J31">
    <cfRule type="cellIs" operator="equal" dxfId="142" priority="142">
      <formula>"No Vincular"</formula>
    </cfRule>
  </conditionalFormatting>
  <conditionalFormatting sqref="K31">
    <cfRule type="cellIs" operator="equal" dxfId="143" priority="143">
      <formula>"R$"</formula>
    </cfRule>
  </conditionalFormatting>
  <conditionalFormatting sqref="M31">
    <cfRule type="cellIs" operator="equal" dxfId="144" priority="144">
      <formula>"Envios por conta própria"</formula>
    </cfRule>
  </conditionalFormatting>
  <conditionalFormatting sqref="N31">
    <cfRule type="cellIs" operator="equal" dxfId="145" priority="145">
      <formula>"Envios por conta própria"</formula>
    </cfRule>
  </conditionalFormatting>
  <conditionalFormatting sqref="O31">
    <cfRule type="cellIs" operator="equal" dxfId="146" priority="146">
      <formula>"Premium"</formula>
    </cfRule>
  </conditionalFormatting>
  <conditionalFormatting sqref="R31">
    <cfRule type="cellIs" operator="equal" dxfId="147" priority="147">
      <formula>"Ativo"</formula>
    </cfRule>
  </conditionalFormatting>
  <conditionalFormatting sqref="G33">
    <cfRule type="cellIs" operator="equal" dxfId="148" priority="148">
      <formula>"Mercado Livre e Mercado Shops"</formula>
    </cfRule>
  </conditionalFormatting>
  <conditionalFormatting sqref="J33">
    <cfRule type="cellIs" operator="equal" dxfId="149" priority="149">
      <formula>"No Vincular"</formula>
    </cfRule>
  </conditionalFormatting>
  <conditionalFormatting sqref="K33">
    <cfRule type="cellIs" operator="equal" dxfId="150" priority="150">
      <formula>"R$"</formula>
    </cfRule>
  </conditionalFormatting>
  <conditionalFormatting sqref="M33">
    <cfRule type="cellIs" operator="equal" dxfId="151" priority="151">
      <formula>"Envios por conta própria"</formula>
    </cfRule>
  </conditionalFormatting>
  <conditionalFormatting sqref="N33">
    <cfRule type="cellIs" operator="equal" dxfId="152" priority="152">
      <formula>"Envios por conta própria"</formula>
    </cfRule>
  </conditionalFormatting>
  <conditionalFormatting sqref="O33">
    <cfRule type="cellIs" operator="equal" dxfId="153" priority="153">
      <formula>"Premium"</formula>
    </cfRule>
  </conditionalFormatting>
  <conditionalFormatting sqref="R33">
    <cfRule type="cellIs" operator="equal" dxfId="154" priority="154">
      <formula>"Ativo"</formula>
    </cfRule>
  </conditionalFormatting>
  <conditionalFormatting sqref="G34">
    <cfRule type="cellIs" operator="equal" dxfId="155" priority="155">
      <formula>"Mercado Livre e Mercado Shops"</formula>
    </cfRule>
  </conditionalFormatting>
  <conditionalFormatting sqref="J34">
    <cfRule type="cellIs" operator="equal" dxfId="156" priority="156">
      <formula>"No Vincular"</formula>
    </cfRule>
  </conditionalFormatting>
  <conditionalFormatting sqref="K34">
    <cfRule type="cellIs" operator="equal" dxfId="157" priority="157">
      <formula>"R$"</formula>
    </cfRule>
  </conditionalFormatting>
  <conditionalFormatting sqref="M34">
    <cfRule type="cellIs" operator="equal" dxfId="158" priority="158">
      <formula>"Envios por conta própria"</formula>
    </cfRule>
  </conditionalFormatting>
  <conditionalFormatting sqref="N34">
    <cfRule type="cellIs" operator="equal" dxfId="159" priority="159">
      <formula>"Envios por conta própria"</formula>
    </cfRule>
  </conditionalFormatting>
  <conditionalFormatting sqref="O34">
    <cfRule type="cellIs" operator="equal" dxfId="160" priority="160">
      <formula>"Premium"</formula>
    </cfRule>
  </conditionalFormatting>
  <conditionalFormatting sqref="R34">
    <cfRule type="cellIs" operator="equal" dxfId="161" priority="161">
      <formula>"Ativo"</formula>
    </cfRule>
  </conditionalFormatting>
  <conditionalFormatting sqref="G35">
    <cfRule type="cellIs" operator="equal" dxfId="162" priority="162">
      <formula>"Mercado Livre e Mercado Shops"</formula>
    </cfRule>
  </conditionalFormatting>
  <conditionalFormatting sqref="J35">
    <cfRule type="cellIs" operator="equal" dxfId="163" priority="163">
      <formula>"No Vincular"</formula>
    </cfRule>
  </conditionalFormatting>
  <conditionalFormatting sqref="K35">
    <cfRule type="cellIs" operator="equal" dxfId="164" priority="164">
      <formula>"R$"</formula>
    </cfRule>
  </conditionalFormatting>
  <conditionalFormatting sqref="M35">
    <cfRule type="cellIs" operator="equal" dxfId="165" priority="165">
      <formula>"Mercado Envios por conta do comprador"</formula>
    </cfRule>
  </conditionalFormatting>
  <conditionalFormatting sqref="N35">
    <cfRule type="cellIs" operator="equal" dxfId="166" priority="166">
      <formula>"Mercado Envios por conta do comprador"</formula>
    </cfRule>
  </conditionalFormatting>
  <conditionalFormatting sqref="O35">
    <cfRule type="cellIs" operator="equal" dxfId="167" priority="167">
      <formula>"Clássico"</formula>
    </cfRule>
  </conditionalFormatting>
  <conditionalFormatting sqref="R35">
    <cfRule type="cellIs" operator="equal" dxfId="168" priority="168">
      <formula>"Ativo"</formula>
    </cfRule>
  </conditionalFormatting>
  <conditionalFormatting sqref="G36">
    <cfRule type="cellIs" operator="equal" dxfId="169" priority="169">
      <formula>"Mercado Livre e Mercado Shops"</formula>
    </cfRule>
  </conditionalFormatting>
  <conditionalFormatting sqref="J36">
    <cfRule type="cellIs" operator="equal" dxfId="170" priority="170">
      <formula>"No Vincular"</formula>
    </cfRule>
  </conditionalFormatting>
  <conditionalFormatting sqref="K36">
    <cfRule type="cellIs" operator="equal" dxfId="171" priority="171">
      <formula>"R$"</formula>
    </cfRule>
  </conditionalFormatting>
  <conditionalFormatting sqref="M36">
    <cfRule type="cellIs" operator="equal" dxfId="172" priority="172">
      <formula>"Mercado Envios por conta do comprador"</formula>
    </cfRule>
  </conditionalFormatting>
  <conditionalFormatting sqref="N36">
    <cfRule type="cellIs" operator="equal" dxfId="173" priority="173">
      <formula>"Mercado Envios por conta do comprador"</formula>
    </cfRule>
  </conditionalFormatting>
  <conditionalFormatting sqref="O36">
    <cfRule type="cellIs" operator="equal" dxfId="174" priority="174">
      <formula>"Clássico"</formula>
    </cfRule>
  </conditionalFormatting>
  <conditionalFormatting sqref="R36">
    <cfRule type="cellIs" operator="equal" dxfId="175" priority="175">
      <formula>"Ativo"</formula>
    </cfRule>
  </conditionalFormatting>
  <conditionalFormatting sqref="G37">
    <cfRule type="cellIs" operator="equal" dxfId="176" priority="176">
      <formula>"Mercado Livre e Mercado Shops"</formula>
    </cfRule>
  </conditionalFormatting>
  <conditionalFormatting sqref="J37">
    <cfRule type="cellIs" operator="equal" dxfId="177" priority="177">
      <formula>"No Vincular"</formula>
    </cfRule>
  </conditionalFormatting>
  <conditionalFormatting sqref="K37">
    <cfRule type="cellIs" operator="equal" dxfId="178" priority="178">
      <formula>"R$"</formula>
    </cfRule>
  </conditionalFormatting>
  <conditionalFormatting sqref="M37">
    <cfRule type="cellIs" operator="equal" dxfId="179" priority="179">
      <formula>"Mercado Envios por conta do comprador"</formula>
    </cfRule>
  </conditionalFormatting>
  <conditionalFormatting sqref="N37">
    <cfRule type="cellIs" operator="equal" dxfId="180" priority="180">
      <formula>"Mercado Envios por conta do comprador"</formula>
    </cfRule>
  </conditionalFormatting>
  <conditionalFormatting sqref="O37">
    <cfRule type="cellIs" operator="equal" dxfId="181" priority="181">
      <formula>"Clássico"</formula>
    </cfRule>
  </conditionalFormatting>
  <conditionalFormatting sqref="R37">
    <cfRule type="cellIs" operator="equal" dxfId="182" priority="182">
      <formula>"Ativo"</formula>
    </cfRule>
  </conditionalFormatting>
  <conditionalFormatting sqref="G38">
    <cfRule type="cellIs" operator="equal" dxfId="183" priority="183">
      <formula>"Mercado Livre e Mercado Shops"</formula>
    </cfRule>
  </conditionalFormatting>
  <conditionalFormatting sqref="J38">
    <cfRule type="cellIs" operator="equal" dxfId="184" priority="184">
      <formula>"No Vincular"</formula>
    </cfRule>
  </conditionalFormatting>
  <conditionalFormatting sqref="K38">
    <cfRule type="cellIs" operator="equal" dxfId="185" priority="185">
      <formula>"R$"</formula>
    </cfRule>
  </conditionalFormatting>
  <conditionalFormatting sqref="M38">
    <cfRule type="cellIs" operator="equal" dxfId="186" priority="186">
      <formula>"Mercado Envios por conta do comprador"</formula>
    </cfRule>
  </conditionalFormatting>
  <conditionalFormatting sqref="N38">
    <cfRule type="cellIs" operator="equal" dxfId="187" priority="187">
      <formula>"Mercado Envios por conta do comprador"</formula>
    </cfRule>
  </conditionalFormatting>
  <conditionalFormatting sqref="O38">
    <cfRule type="cellIs" operator="equal" dxfId="188" priority="188">
      <formula>"Clássico"</formula>
    </cfRule>
  </conditionalFormatting>
  <conditionalFormatting sqref="R38">
    <cfRule type="cellIs" operator="equal" dxfId="189" priority="189">
      <formula>"Ativo"</formula>
    </cfRule>
  </conditionalFormatting>
  <conditionalFormatting sqref="G39">
    <cfRule type="cellIs" operator="equal" dxfId="190" priority="190">
      <formula>"Mercado Livre e Mercado Shops"</formula>
    </cfRule>
  </conditionalFormatting>
  <conditionalFormatting sqref="J39">
    <cfRule type="cellIs" operator="equal" dxfId="191" priority="191">
      <formula>"No Vincular"</formula>
    </cfRule>
  </conditionalFormatting>
  <conditionalFormatting sqref="K39">
    <cfRule type="cellIs" operator="equal" dxfId="192" priority="192">
      <formula>"R$"</formula>
    </cfRule>
  </conditionalFormatting>
  <conditionalFormatting sqref="M39">
    <cfRule type="cellIs" operator="equal" dxfId="193" priority="193">
      <formula>"Mercado Envios por conta do comprador"</formula>
    </cfRule>
  </conditionalFormatting>
  <conditionalFormatting sqref="N39">
    <cfRule type="cellIs" operator="equal" dxfId="194" priority="194">
      <formula>"Mercado Envios por conta do comprador"</formula>
    </cfRule>
  </conditionalFormatting>
  <conditionalFormatting sqref="O39">
    <cfRule type="cellIs" operator="equal" dxfId="195" priority="195">
      <formula>"Clássico"</formula>
    </cfRule>
  </conditionalFormatting>
  <conditionalFormatting sqref="R39">
    <cfRule type="cellIs" operator="equal" dxfId="196" priority="196">
      <formula>"Ativo"</formula>
    </cfRule>
  </conditionalFormatting>
  <conditionalFormatting sqref="G40">
    <cfRule type="cellIs" operator="equal" dxfId="197" priority="197">
      <formula>"Mercado Livre e Mercado Shops"</formula>
    </cfRule>
  </conditionalFormatting>
  <conditionalFormatting sqref="J40">
    <cfRule type="cellIs" operator="equal" dxfId="198" priority="198">
      <formula>"No Vincular"</formula>
    </cfRule>
  </conditionalFormatting>
  <conditionalFormatting sqref="K40">
    <cfRule type="cellIs" operator="equal" dxfId="199" priority="199">
      <formula>"R$"</formula>
    </cfRule>
  </conditionalFormatting>
  <conditionalFormatting sqref="M40">
    <cfRule type="cellIs" operator="equal" dxfId="200" priority="200">
      <formula>"Mercado Envios por conta do comprador"</formula>
    </cfRule>
  </conditionalFormatting>
  <conditionalFormatting sqref="N40">
    <cfRule type="cellIs" operator="equal" dxfId="201" priority="201">
      <formula>"Mercado Envios por conta do comprador"</formula>
    </cfRule>
  </conditionalFormatting>
  <conditionalFormatting sqref="O40">
    <cfRule type="cellIs" operator="equal" dxfId="202" priority="202">
      <formula>"Clássico"</formula>
    </cfRule>
  </conditionalFormatting>
  <conditionalFormatting sqref="R40">
    <cfRule type="cellIs" operator="equal" dxfId="203" priority="203">
      <formula>"Ativo"</formula>
    </cfRule>
  </conditionalFormatting>
  <conditionalFormatting sqref="G41">
    <cfRule type="cellIs" operator="equal" dxfId="204" priority="204">
      <formula>"Mercado Livre e Mercado Shops"</formula>
    </cfRule>
  </conditionalFormatting>
  <conditionalFormatting sqref="J41">
    <cfRule type="cellIs" operator="equal" dxfId="205" priority="205">
      <formula>"No Vincular"</formula>
    </cfRule>
  </conditionalFormatting>
  <conditionalFormatting sqref="K41">
    <cfRule type="cellIs" operator="equal" dxfId="206" priority="206">
      <formula>"R$"</formula>
    </cfRule>
  </conditionalFormatting>
  <conditionalFormatting sqref="M41">
    <cfRule type="cellIs" operator="equal" dxfId="207" priority="207">
      <formula>"Mercado Envios por conta do comprador"</formula>
    </cfRule>
  </conditionalFormatting>
  <conditionalFormatting sqref="N41">
    <cfRule type="cellIs" operator="equal" dxfId="208" priority="208">
      <formula>"Mercado Envios por conta do comprador"</formula>
    </cfRule>
  </conditionalFormatting>
  <conditionalFormatting sqref="O41">
    <cfRule type="cellIs" operator="equal" dxfId="209" priority="209">
      <formula>"Clássico"</formula>
    </cfRule>
  </conditionalFormatting>
  <conditionalFormatting sqref="R41">
    <cfRule type="cellIs" operator="equal" dxfId="210" priority="210">
      <formula>"Ativo"</formula>
    </cfRule>
  </conditionalFormatting>
  <conditionalFormatting sqref="G42">
    <cfRule type="cellIs" operator="equal" dxfId="211" priority="211">
      <formula>"Mercado Livre e Mercado Shops"</formula>
    </cfRule>
  </conditionalFormatting>
  <conditionalFormatting sqref="J42">
    <cfRule type="cellIs" operator="equal" dxfId="212" priority="212">
      <formula>"No Vincular"</formula>
    </cfRule>
  </conditionalFormatting>
  <conditionalFormatting sqref="K42">
    <cfRule type="cellIs" operator="equal" dxfId="213" priority="213">
      <formula>"R$"</formula>
    </cfRule>
  </conditionalFormatting>
  <conditionalFormatting sqref="M42">
    <cfRule type="cellIs" operator="equal" dxfId="214" priority="214">
      <formula>"Mercado Envios grátis"</formula>
    </cfRule>
  </conditionalFormatting>
  <conditionalFormatting sqref="N42">
    <cfRule type="cellIs" operator="equal" dxfId="215" priority="215">
      <formula>"Mercado Envios grátis"</formula>
    </cfRule>
  </conditionalFormatting>
  <conditionalFormatting sqref="O42">
    <cfRule type="cellIs" operator="equal" dxfId="216" priority="216">
      <formula>"Premium"</formula>
    </cfRule>
  </conditionalFormatting>
  <conditionalFormatting sqref="R42">
    <cfRule type="cellIs" operator="equal" dxfId="217" priority="217">
      <formula>"Ativo"</formula>
    </cfRule>
  </conditionalFormatting>
  <conditionalFormatting sqref="G43">
    <cfRule type="cellIs" operator="equal" dxfId="218" priority="218">
      <formula>"Mercado Livre e Mercado Shops"</formula>
    </cfRule>
  </conditionalFormatting>
  <conditionalFormatting sqref="J43">
    <cfRule type="cellIs" operator="equal" dxfId="219" priority="219">
      <formula>"No Vincular"</formula>
    </cfRule>
  </conditionalFormatting>
  <conditionalFormatting sqref="K43">
    <cfRule type="cellIs" operator="equal" dxfId="220" priority="220">
      <formula>"R$"</formula>
    </cfRule>
  </conditionalFormatting>
  <conditionalFormatting sqref="M43">
    <cfRule type="cellIs" operator="equal" dxfId="221" priority="221">
      <formula>"Mercado Envios grátis"</formula>
    </cfRule>
  </conditionalFormatting>
  <conditionalFormatting sqref="N43">
    <cfRule type="cellIs" operator="equal" dxfId="222" priority="222">
      <formula>"Mercado Envios grátis"</formula>
    </cfRule>
  </conditionalFormatting>
  <conditionalFormatting sqref="O43">
    <cfRule type="cellIs" operator="equal" dxfId="223" priority="223">
      <formula>"Premium"</formula>
    </cfRule>
  </conditionalFormatting>
  <conditionalFormatting sqref="R43">
    <cfRule type="cellIs" operator="equal" dxfId="224" priority="224">
      <formula>"Ativo"</formula>
    </cfRule>
  </conditionalFormatting>
  <conditionalFormatting sqref="G44">
    <cfRule type="cellIs" operator="equal" dxfId="225" priority="225">
      <formula>"Mercado Livre e Mercado Shops"</formula>
    </cfRule>
  </conditionalFormatting>
  <conditionalFormatting sqref="J44">
    <cfRule type="cellIs" operator="equal" dxfId="226" priority="226">
      <formula>"No Vincular"</formula>
    </cfRule>
  </conditionalFormatting>
  <conditionalFormatting sqref="K44">
    <cfRule type="cellIs" operator="equal" dxfId="227" priority="227">
      <formula>"R$"</formula>
    </cfRule>
  </conditionalFormatting>
  <conditionalFormatting sqref="M44">
    <cfRule type="cellIs" operator="equal" dxfId="228" priority="228">
      <formula>"Mercado Envios por conta do comprador"</formula>
    </cfRule>
  </conditionalFormatting>
  <conditionalFormatting sqref="N44">
    <cfRule type="cellIs" operator="equal" dxfId="229" priority="229">
      <formula>"Mercado Envios por conta do comprador"</formula>
    </cfRule>
  </conditionalFormatting>
  <conditionalFormatting sqref="O44">
    <cfRule type="cellIs" operator="equal" dxfId="230" priority="230">
      <formula>"Clássico"</formula>
    </cfRule>
  </conditionalFormatting>
  <conditionalFormatting sqref="R44">
    <cfRule type="cellIs" operator="equal" dxfId="231" priority="231">
      <formula>"Ativo"</formula>
    </cfRule>
  </conditionalFormatting>
  <conditionalFormatting sqref="G45">
    <cfRule type="cellIs" operator="equal" dxfId="232" priority="232">
      <formula>"Mercado Livre e Mercado Shops"</formula>
    </cfRule>
  </conditionalFormatting>
  <conditionalFormatting sqref="J45">
    <cfRule type="cellIs" operator="equal" dxfId="233" priority="233">
      <formula>"No Vincular"</formula>
    </cfRule>
  </conditionalFormatting>
  <conditionalFormatting sqref="K45">
    <cfRule type="cellIs" operator="equal" dxfId="234" priority="234">
      <formula>"R$"</formula>
    </cfRule>
  </conditionalFormatting>
  <conditionalFormatting sqref="M45">
    <cfRule type="cellIs" operator="equal" dxfId="235" priority="235">
      <formula>"Mercado Envios por conta do comprador"</formula>
    </cfRule>
  </conditionalFormatting>
  <conditionalFormatting sqref="N45">
    <cfRule type="cellIs" operator="equal" dxfId="236" priority="236">
      <formula>"Mercado Envios por conta do comprador"</formula>
    </cfRule>
  </conditionalFormatting>
  <conditionalFormatting sqref="O45">
    <cfRule type="cellIs" operator="equal" dxfId="237" priority="237">
      <formula>"Clássico"</formula>
    </cfRule>
  </conditionalFormatting>
  <conditionalFormatting sqref="R45">
    <cfRule type="cellIs" operator="equal" dxfId="238" priority="238">
      <formula>"Ativo"</formula>
    </cfRule>
  </conditionalFormatting>
  <conditionalFormatting sqref="G46">
    <cfRule type="cellIs" operator="equal" dxfId="239" priority="239">
      <formula>"Mercado Livre e Mercado Shops"</formula>
    </cfRule>
  </conditionalFormatting>
  <conditionalFormatting sqref="J46">
    <cfRule type="cellIs" operator="equal" dxfId="240" priority="240">
      <formula>"No Vincular"</formula>
    </cfRule>
  </conditionalFormatting>
  <conditionalFormatting sqref="K46">
    <cfRule type="cellIs" operator="equal" dxfId="241" priority="241">
      <formula>"R$"</formula>
    </cfRule>
  </conditionalFormatting>
  <conditionalFormatting sqref="M46">
    <cfRule type="cellIs" operator="equal" dxfId="242" priority="242">
      <formula>"Mercado Envios por conta do comprador"</formula>
    </cfRule>
  </conditionalFormatting>
  <conditionalFormatting sqref="N46">
    <cfRule type="cellIs" operator="equal" dxfId="243" priority="243">
      <formula>"Mercado Envios por conta do comprador"</formula>
    </cfRule>
  </conditionalFormatting>
  <conditionalFormatting sqref="O46">
    <cfRule type="cellIs" operator="equal" dxfId="244" priority="244">
      <formula>"Clássico"</formula>
    </cfRule>
  </conditionalFormatting>
  <conditionalFormatting sqref="R46">
    <cfRule type="cellIs" operator="equal" dxfId="245" priority="245">
      <formula>"Ativo"</formula>
    </cfRule>
  </conditionalFormatting>
  <conditionalFormatting sqref="G47">
    <cfRule type="cellIs" operator="equal" dxfId="246" priority="246">
      <formula>"Mercado Livre e Mercado Shops"</formula>
    </cfRule>
  </conditionalFormatting>
  <conditionalFormatting sqref="J47">
    <cfRule type="cellIs" operator="equal" dxfId="247" priority="247">
      <formula>"No Vincular"</formula>
    </cfRule>
  </conditionalFormatting>
  <conditionalFormatting sqref="K47">
    <cfRule type="cellIs" operator="equal" dxfId="248" priority="248">
      <formula>"R$"</formula>
    </cfRule>
  </conditionalFormatting>
  <conditionalFormatting sqref="M47">
    <cfRule type="cellIs" operator="equal" dxfId="249" priority="249">
      <formula>"Envios por conta própria"</formula>
    </cfRule>
  </conditionalFormatting>
  <conditionalFormatting sqref="N47">
    <cfRule type="cellIs" operator="equal" dxfId="250" priority="250">
      <formula>"Envios por conta própria"</formula>
    </cfRule>
  </conditionalFormatting>
  <conditionalFormatting sqref="O47">
    <cfRule type="cellIs" operator="equal" dxfId="251" priority="251">
      <formula>"Premium"</formula>
    </cfRule>
  </conditionalFormatting>
  <conditionalFormatting sqref="R47">
    <cfRule type="cellIs" operator="equal" dxfId="252" priority="252">
      <formula>"Ativo"</formula>
    </cfRule>
  </conditionalFormatting>
  <conditionalFormatting sqref="G49">
    <cfRule type="cellIs" operator="equal" dxfId="253" priority="253">
      <formula>"Mercado Livre e Mercado Shops"</formula>
    </cfRule>
  </conditionalFormatting>
  <conditionalFormatting sqref="J49">
    <cfRule type="cellIs" operator="equal" dxfId="254" priority="254">
      <formula>"No Vincular"</formula>
    </cfRule>
  </conditionalFormatting>
  <conditionalFormatting sqref="K49">
    <cfRule type="cellIs" operator="equal" dxfId="255" priority="255">
      <formula>"R$"</formula>
    </cfRule>
  </conditionalFormatting>
  <conditionalFormatting sqref="M49">
    <cfRule type="cellIs" operator="equal" dxfId="256" priority="256">
      <formula>"Mercado Envios grátis"</formula>
    </cfRule>
  </conditionalFormatting>
  <conditionalFormatting sqref="N49">
    <cfRule type="cellIs" operator="equal" dxfId="257" priority="257">
      <formula>"Mercado Envios grátis"</formula>
    </cfRule>
  </conditionalFormatting>
  <conditionalFormatting sqref="O49">
    <cfRule type="cellIs" operator="equal" dxfId="258" priority="258">
      <formula>"Premium"</formula>
    </cfRule>
  </conditionalFormatting>
  <conditionalFormatting sqref="R49">
    <cfRule type="cellIs" operator="equal" dxfId="259" priority="259">
      <formula>"Ativo"</formula>
    </cfRule>
  </conditionalFormatting>
  <conditionalFormatting sqref="G50">
    <cfRule type="cellIs" operator="equal" dxfId="260" priority="260">
      <formula>"Mercado Livre e Mercado Shops"</formula>
    </cfRule>
  </conditionalFormatting>
  <conditionalFormatting sqref="J50">
    <cfRule type="cellIs" operator="equal" dxfId="261" priority="261">
      <formula>"No Vincular"</formula>
    </cfRule>
  </conditionalFormatting>
  <conditionalFormatting sqref="K50">
    <cfRule type="cellIs" operator="equal" dxfId="262" priority="262">
      <formula>"R$"</formula>
    </cfRule>
  </conditionalFormatting>
  <conditionalFormatting sqref="M50">
    <cfRule type="cellIs" operator="equal" dxfId="263" priority="263">
      <formula>"Envios por conta própria"</formula>
    </cfRule>
  </conditionalFormatting>
  <conditionalFormatting sqref="N50">
    <cfRule type="cellIs" operator="equal" dxfId="264" priority="264">
      <formula>"Envios por conta própria"</formula>
    </cfRule>
  </conditionalFormatting>
  <conditionalFormatting sqref="O50">
    <cfRule type="cellIs" operator="equal" dxfId="265" priority="265">
      <formula>"Premium"</formula>
    </cfRule>
  </conditionalFormatting>
  <conditionalFormatting sqref="R50">
    <cfRule type="cellIs" operator="equal" dxfId="266" priority="266">
      <formula>"Ativo"</formula>
    </cfRule>
  </conditionalFormatting>
  <conditionalFormatting sqref="G51">
    <cfRule type="cellIs" operator="equal" dxfId="267" priority="267">
      <formula>"Mercado Livre e Mercado Shops"</formula>
    </cfRule>
  </conditionalFormatting>
  <conditionalFormatting sqref="J51">
    <cfRule type="cellIs" operator="equal" dxfId="268" priority="268">
      <formula>"No Vincular"</formula>
    </cfRule>
  </conditionalFormatting>
  <conditionalFormatting sqref="K51">
    <cfRule type="cellIs" operator="equal" dxfId="269" priority="269">
      <formula>"R$"</formula>
    </cfRule>
  </conditionalFormatting>
  <conditionalFormatting sqref="M51">
    <cfRule type="cellIs" operator="equal" dxfId="270" priority="270">
      <formula>"Mercado Envios por conta do comprador"</formula>
    </cfRule>
  </conditionalFormatting>
  <conditionalFormatting sqref="N51">
    <cfRule type="cellIs" operator="equal" dxfId="271" priority="271">
      <formula>"Mercado Envios por conta do comprador"</formula>
    </cfRule>
  </conditionalFormatting>
  <conditionalFormatting sqref="O51">
    <cfRule type="cellIs" operator="equal" dxfId="272" priority="272">
      <formula>"Clássico"</formula>
    </cfRule>
  </conditionalFormatting>
  <conditionalFormatting sqref="R51">
    <cfRule type="cellIs" operator="equal" dxfId="273" priority="273">
      <formula>"Ativo"</formula>
    </cfRule>
  </conditionalFormatting>
  <conditionalFormatting sqref="G52">
    <cfRule type="cellIs" operator="equal" dxfId="274" priority="274">
      <formula>"Mercado Livre e Mercado Shops"</formula>
    </cfRule>
  </conditionalFormatting>
  <conditionalFormatting sqref="J52">
    <cfRule type="cellIs" operator="equal" dxfId="275" priority="275">
      <formula>"No Vincular"</formula>
    </cfRule>
  </conditionalFormatting>
  <conditionalFormatting sqref="K52">
    <cfRule type="cellIs" operator="equal" dxfId="276" priority="276">
      <formula>"R$"</formula>
    </cfRule>
  </conditionalFormatting>
  <conditionalFormatting sqref="M52">
    <cfRule type="cellIs" operator="equal" dxfId="277" priority="277">
      <formula>"Mercado Envios grátis"</formula>
    </cfRule>
  </conditionalFormatting>
  <conditionalFormatting sqref="N52">
    <cfRule type="cellIs" operator="equal" dxfId="278" priority="278">
      <formula>"Mercado Envios grátis"</formula>
    </cfRule>
  </conditionalFormatting>
  <conditionalFormatting sqref="O52">
    <cfRule type="cellIs" operator="equal" dxfId="279" priority="279">
      <formula>"Clássico"</formula>
    </cfRule>
  </conditionalFormatting>
  <conditionalFormatting sqref="R52">
    <cfRule type="cellIs" operator="equal" dxfId="280" priority="280">
      <formula>"Ativo"</formula>
    </cfRule>
  </conditionalFormatting>
  <conditionalFormatting sqref="G53">
    <cfRule type="cellIs" operator="equal" dxfId="281" priority="281">
      <formula>"Mercado Livre e Mercado Shops"</formula>
    </cfRule>
  </conditionalFormatting>
  <conditionalFormatting sqref="J53">
    <cfRule type="cellIs" operator="equal" dxfId="282" priority="282">
      <formula>"No Vincular"</formula>
    </cfRule>
  </conditionalFormatting>
  <conditionalFormatting sqref="K53">
    <cfRule type="cellIs" operator="equal" dxfId="283" priority="283">
      <formula>"R$"</formula>
    </cfRule>
  </conditionalFormatting>
  <conditionalFormatting sqref="M53">
    <cfRule type="cellIs" operator="equal" dxfId="284" priority="284">
      <formula>"Mercado Envios grátis"</formula>
    </cfRule>
  </conditionalFormatting>
  <conditionalFormatting sqref="N53">
    <cfRule type="cellIs" operator="equal" dxfId="285" priority="285">
      <formula>"Mercado Envios grátis"</formula>
    </cfRule>
  </conditionalFormatting>
  <conditionalFormatting sqref="O53">
    <cfRule type="cellIs" operator="equal" dxfId="286" priority="286">
      <formula>"Premium"</formula>
    </cfRule>
  </conditionalFormatting>
  <conditionalFormatting sqref="R53">
    <cfRule type="cellIs" operator="equal" dxfId="287" priority="287">
      <formula>"Ativo"</formula>
    </cfRule>
  </conditionalFormatting>
  <conditionalFormatting sqref="G55">
    <cfRule type="cellIs" operator="equal" dxfId="288" priority="288">
      <formula>"Mercado Livre e Mercado Shops"</formula>
    </cfRule>
  </conditionalFormatting>
  <conditionalFormatting sqref="J55">
    <cfRule type="cellIs" operator="equal" dxfId="289" priority="289">
      <formula>"No Vincular"</formula>
    </cfRule>
  </conditionalFormatting>
  <conditionalFormatting sqref="K55">
    <cfRule type="cellIs" operator="equal" dxfId="290" priority="290">
      <formula>"R$"</formula>
    </cfRule>
  </conditionalFormatting>
  <conditionalFormatting sqref="M55">
    <cfRule type="cellIs" operator="equal" dxfId="291" priority="291">
      <formula>"Envios por conta própria"</formula>
    </cfRule>
  </conditionalFormatting>
  <conditionalFormatting sqref="N55">
    <cfRule type="cellIs" operator="equal" dxfId="292" priority="292">
      <formula>"Envios por conta própria"</formula>
    </cfRule>
  </conditionalFormatting>
  <conditionalFormatting sqref="O55">
    <cfRule type="cellIs" operator="equal" dxfId="293" priority="293">
      <formula>"Premium"</formula>
    </cfRule>
  </conditionalFormatting>
  <conditionalFormatting sqref="R55">
    <cfRule type="cellIs" operator="equal" dxfId="294" priority="294">
      <formula>"Ativo"</formula>
    </cfRule>
  </conditionalFormatting>
  <conditionalFormatting sqref="G56">
    <cfRule type="cellIs" operator="equal" dxfId="295" priority="295">
      <formula>"Mercado Livre e Mercado Shops"</formula>
    </cfRule>
  </conditionalFormatting>
  <conditionalFormatting sqref="J56">
    <cfRule type="cellIs" operator="equal" dxfId="296" priority="296">
      <formula>"No Vincular"</formula>
    </cfRule>
  </conditionalFormatting>
  <conditionalFormatting sqref="K56">
    <cfRule type="cellIs" operator="equal" dxfId="297" priority="297">
      <formula>"R$"</formula>
    </cfRule>
  </conditionalFormatting>
  <conditionalFormatting sqref="M56">
    <cfRule type="cellIs" operator="equal" dxfId="298" priority="298">
      <formula>"Envios por conta própria"</formula>
    </cfRule>
  </conditionalFormatting>
  <conditionalFormatting sqref="N56">
    <cfRule type="cellIs" operator="equal" dxfId="299" priority="299">
      <formula>"Envios por conta própria"</formula>
    </cfRule>
  </conditionalFormatting>
  <conditionalFormatting sqref="O56">
    <cfRule type="cellIs" operator="equal" dxfId="300" priority="300">
      <formula>"Premium"</formula>
    </cfRule>
  </conditionalFormatting>
  <conditionalFormatting sqref="R56">
    <cfRule type="cellIs" operator="equal" dxfId="301" priority="301">
      <formula>"Ativo"</formula>
    </cfRule>
  </conditionalFormatting>
  <conditionalFormatting sqref="G57">
    <cfRule type="cellIs" operator="equal" dxfId="302" priority="302">
      <formula>"Mercado Livre e Mercado Shops"</formula>
    </cfRule>
  </conditionalFormatting>
  <conditionalFormatting sqref="J57">
    <cfRule type="cellIs" operator="equal" dxfId="303" priority="303">
      <formula>"No Vincular"</formula>
    </cfRule>
  </conditionalFormatting>
  <conditionalFormatting sqref="K57">
    <cfRule type="cellIs" operator="equal" dxfId="304" priority="304">
      <formula>"R$"</formula>
    </cfRule>
  </conditionalFormatting>
  <conditionalFormatting sqref="M57">
    <cfRule type="cellIs" operator="equal" dxfId="305" priority="305">
      <formula>"Envios por conta própria"</formula>
    </cfRule>
  </conditionalFormatting>
  <conditionalFormatting sqref="N57">
    <cfRule type="cellIs" operator="equal" dxfId="306" priority="306">
      <formula>"Envios por conta própria"</formula>
    </cfRule>
  </conditionalFormatting>
  <conditionalFormatting sqref="O57">
    <cfRule type="cellIs" operator="equal" dxfId="307" priority="307">
      <formula>"Premium"</formula>
    </cfRule>
  </conditionalFormatting>
  <conditionalFormatting sqref="R57">
    <cfRule type="cellIs" operator="equal" dxfId="308" priority="308">
      <formula>"Ativo"</formula>
    </cfRule>
  </conditionalFormatting>
  <conditionalFormatting sqref="G59">
    <cfRule type="cellIs" operator="equal" dxfId="309" priority="309">
      <formula>"Mercado Livre e Mercado Shops"</formula>
    </cfRule>
  </conditionalFormatting>
  <conditionalFormatting sqref="J59">
    <cfRule type="cellIs" operator="equal" dxfId="310" priority="310">
      <formula>"No Vincular"</formula>
    </cfRule>
  </conditionalFormatting>
  <conditionalFormatting sqref="K59">
    <cfRule type="cellIs" operator="equal" dxfId="311" priority="311">
      <formula>"R$"</formula>
    </cfRule>
  </conditionalFormatting>
  <conditionalFormatting sqref="M59">
    <cfRule type="cellIs" operator="equal" dxfId="312" priority="312">
      <formula>"Mercado Envios por conta do comprador"</formula>
    </cfRule>
  </conditionalFormatting>
  <conditionalFormatting sqref="N59">
    <cfRule type="cellIs" operator="equal" dxfId="313" priority="313">
      <formula>"Mercado Envios por conta do comprador"</formula>
    </cfRule>
  </conditionalFormatting>
  <conditionalFormatting sqref="O59">
    <cfRule type="cellIs" operator="equal" dxfId="314" priority="314">
      <formula>"Premium"</formula>
    </cfRule>
  </conditionalFormatting>
  <conditionalFormatting sqref="R59">
    <cfRule type="cellIs" operator="equal" dxfId="315" priority="315">
      <formula>"Ativo"</formula>
    </cfRule>
  </conditionalFormatting>
  <conditionalFormatting sqref="G60">
    <cfRule type="cellIs" operator="equal" dxfId="316" priority="316">
      <formula>"Mercado Livre e Mercado Shops"</formula>
    </cfRule>
  </conditionalFormatting>
  <conditionalFormatting sqref="J60">
    <cfRule type="cellIs" operator="equal" dxfId="317" priority="317">
      <formula>"No Vincular"</formula>
    </cfRule>
  </conditionalFormatting>
  <conditionalFormatting sqref="K60">
    <cfRule type="cellIs" operator="equal" dxfId="318" priority="318">
      <formula>"R$"</formula>
    </cfRule>
  </conditionalFormatting>
  <conditionalFormatting sqref="M60">
    <cfRule type="cellIs" operator="equal" dxfId="319" priority="319">
      <formula>"Mercado Envios por conta do comprador"</formula>
    </cfRule>
  </conditionalFormatting>
  <conditionalFormatting sqref="N60">
    <cfRule type="cellIs" operator="equal" dxfId="320" priority="320">
      <formula>"Mercado Envios por conta do comprador"</formula>
    </cfRule>
  </conditionalFormatting>
  <conditionalFormatting sqref="O60">
    <cfRule type="cellIs" operator="equal" dxfId="321" priority="321">
      <formula>"Premium"</formula>
    </cfRule>
  </conditionalFormatting>
  <conditionalFormatting sqref="R60">
    <cfRule type="cellIs" operator="equal" dxfId="322" priority="322">
      <formula>"Ativo"</formula>
    </cfRule>
  </conditionalFormatting>
  <conditionalFormatting sqref="G61">
    <cfRule type="cellIs" operator="equal" dxfId="323" priority="323">
      <formula>"Mercado Livre e Mercado Shops"</formula>
    </cfRule>
  </conditionalFormatting>
  <conditionalFormatting sqref="J61">
    <cfRule type="cellIs" operator="equal" dxfId="324" priority="324">
      <formula>"No Vincular"</formula>
    </cfRule>
  </conditionalFormatting>
  <conditionalFormatting sqref="K61">
    <cfRule type="cellIs" operator="equal" dxfId="325" priority="325">
      <formula>"R$"</formula>
    </cfRule>
  </conditionalFormatting>
  <conditionalFormatting sqref="M61">
    <cfRule type="cellIs" operator="equal" dxfId="326" priority="326">
      <formula>"Mercado Envios por conta do comprador"</formula>
    </cfRule>
  </conditionalFormatting>
  <conditionalFormatting sqref="N61">
    <cfRule type="cellIs" operator="equal" dxfId="327" priority="327">
      <formula>"Mercado Envios por conta do comprador"</formula>
    </cfRule>
  </conditionalFormatting>
  <conditionalFormatting sqref="O61">
    <cfRule type="cellIs" operator="equal" dxfId="328" priority="328">
      <formula>"Premium"</formula>
    </cfRule>
  </conditionalFormatting>
  <conditionalFormatting sqref="R61">
    <cfRule type="cellIs" operator="equal" dxfId="329" priority="329">
      <formula>"Ativo"</formula>
    </cfRule>
  </conditionalFormatting>
  <conditionalFormatting sqref="G62">
    <cfRule type="cellIs" operator="equal" dxfId="330" priority="330">
      <formula>"Mercado Livre e Mercado Shops"</formula>
    </cfRule>
  </conditionalFormatting>
  <conditionalFormatting sqref="J62">
    <cfRule type="cellIs" operator="equal" dxfId="331" priority="331">
      <formula>"No Vincular"</formula>
    </cfRule>
  </conditionalFormatting>
  <conditionalFormatting sqref="K62">
    <cfRule type="cellIs" operator="equal" dxfId="332" priority="332">
      <formula>"R$"</formula>
    </cfRule>
  </conditionalFormatting>
  <conditionalFormatting sqref="M62">
    <cfRule type="cellIs" operator="equal" dxfId="333" priority="333">
      <formula>"Envios por conta própria"</formula>
    </cfRule>
  </conditionalFormatting>
  <conditionalFormatting sqref="N62">
    <cfRule type="cellIs" operator="equal" dxfId="334" priority="334">
      <formula>"Mercado Envios por conta do comprador"</formula>
    </cfRule>
  </conditionalFormatting>
  <conditionalFormatting sqref="O62">
    <cfRule type="cellIs" operator="equal" dxfId="335" priority="335">
      <formula>"Premium"</formula>
    </cfRule>
  </conditionalFormatting>
  <conditionalFormatting sqref="R62">
    <cfRule type="cellIs" operator="equal" dxfId="336" priority="336">
      <formula>"Ativo"</formula>
    </cfRule>
  </conditionalFormatting>
  <conditionalFormatting sqref="G63">
    <cfRule type="cellIs" operator="equal" dxfId="337" priority="337">
      <formula>"Mercado Livre e Mercado Shops"</formula>
    </cfRule>
  </conditionalFormatting>
  <conditionalFormatting sqref="J63">
    <cfRule type="cellIs" operator="equal" dxfId="338" priority="338">
      <formula>"Vincular"</formula>
    </cfRule>
  </conditionalFormatting>
  <conditionalFormatting sqref="K63">
    <cfRule type="cellIs" operator="equal" dxfId="339" priority="339">
      <formula>"R$"</formula>
    </cfRule>
  </conditionalFormatting>
  <conditionalFormatting sqref="M63">
    <cfRule type="cellIs" operator="equal" dxfId="340" priority="340">
      <formula>"Mercado Envios grátis"</formula>
    </cfRule>
  </conditionalFormatting>
  <conditionalFormatting sqref="N63">
    <cfRule type="cellIs" operator="equal" dxfId="341" priority="341">
      <formula>"Mercado Envios grátis"</formula>
    </cfRule>
  </conditionalFormatting>
  <conditionalFormatting sqref="O63">
    <cfRule type="cellIs" operator="equal" dxfId="342" priority="342">
      <formula>"Clássico"</formula>
    </cfRule>
  </conditionalFormatting>
  <conditionalFormatting sqref="R63">
    <cfRule type="cellIs" operator="equal" dxfId="343" priority="343">
      <formula>"Ativo"</formula>
    </cfRule>
  </conditionalFormatting>
  <conditionalFormatting sqref="G64">
    <cfRule type="cellIs" operator="equal" dxfId="344" priority="344">
      <formula>"Mercado Livre e Mercado Shops"</formula>
    </cfRule>
  </conditionalFormatting>
  <conditionalFormatting sqref="J64">
    <cfRule type="cellIs" operator="equal" dxfId="345" priority="345">
      <formula>"No Vincular"</formula>
    </cfRule>
  </conditionalFormatting>
  <conditionalFormatting sqref="K64">
    <cfRule type="cellIs" operator="equal" dxfId="346" priority="346">
      <formula>"R$"</formula>
    </cfRule>
  </conditionalFormatting>
  <conditionalFormatting sqref="M64">
    <cfRule type="cellIs" operator="equal" dxfId="347" priority="347">
      <formula>"Mercado Envios por conta do comprador"</formula>
    </cfRule>
  </conditionalFormatting>
  <conditionalFormatting sqref="N64">
    <cfRule type="cellIs" operator="equal" dxfId="348" priority="348">
      <formula>"Mercado Envios por conta do comprador"</formula>
    </cfRule>
  </conditionalFormatting>
  <conditionalFormatting sqref="O64">
    <cfRule type="cellIs" operator="equal" dxfId="349" priority="349">
      <formula>"Premium"</formula>
    </cfRule>
  </conditionalFormatting>
  <conditionalFormatting sqref="R64">
    <cfRule type="cellIs" operator="equal" dxfId="350" priority="350">
      <formula>"Ativo"</formula>
    </cfRule>
  </conditionalFormatting>
  <conditionalFormatting sqref="G65">
    <cfRule type="cellIs" operator="equal" dxfId="351" priority="351">
      <formula>"Mercado Livre e Mercado Shops"</formula>
    </cfRule>
  </conditionalFormatting>
  <conditionalFormatting sqref="J65">
    <cfRule type="cellIs" operator="equal" dxfId="352" priority="352">
      <formula>"No Vincular"</formula>
    </cfRule>
  </conditionalFormatting>
  <conditionalFormatting sqref="K65">
    <cfRule type="cellIs" operator="equal" dxfId="353" priority="353">
      <formula>"R$"</formula>
    </cfRule>
  </conditionalFormatting>
  <conditionalFormatting sqref="M65">
    <cfRule type="cellIs" operator="equal" dxfId="354" priority="354">
      <formula>"Mercado Envios por conta do comprador"</formula>
    </cfRule>
  </conditionalFormatting>
  <conditionalFormatting sqref="N65">
    <cfRule type="cellIs" operator="equal" dxfId="355" priority="355">
      <formula>"Mercado Envios por conta do comprador"</formula>
    </cfRule>
  </conditionalFormatting>
  <conditionalFormatting sqref="O65">
    <cfRule type="cellIs" operator="equal" dxfId="356" priority="356">
      <formula>"Clássico"</formula>
    </cfRule>
  </conditionalFormatting>
  <conditionalFormatting sqref="R65">
    <cfRule type="cellIs" operator="equal" dxfId="357" priority="357">
      <formula>"Ativo"</formula>
    </cfRule>
  </conditionalFormatting>
  <conditionalFormatting sqref="G66">
    <cfRule type="cellIs" operator="equal" dxfId="358" priority="358">
      <formula>"Mercado Livre e Mercado Shops"</formula>
    </cfRule>
  </conditionalFormatting>
  <conditionalFormatting sqref="J66">
    <cfRule type="cellIs" operator="equal" dxfId="359" priority="359">
      <formula>"No Vincular"</formula>
    </cfRule>
  </conditionalFormatting>
  <conditionalFormatting sqref="K66">
    <cfRule type="cellIs" operator="equal" dxfId="360" priority="360">
      <formula>"R$"</formula>
    </cfRule>
  </conditionalFormatting>
  <conditionalFormatting sqref="M66">
    <cfRule type="cellIs" operator="equal" dxfId="361" priority="361">
      <formula>"Envios por conta própria"</formula>
    </cfRule>
  </conditionalFormatting>
  <conditionalFormatting sqref="N66">
    <cfRule type="cellIs" operator="equal" dxfId="362" priority="362">
      <formula>"Envios por conta própria"</formula>
    </cfRule>
  </conditionalFormatting>
  <conditionalFormatting sqref="O66">
    <cfRule type="cellIs" operator="equal" dxfId="363" priority="363">
      <formula>"Clássico"</formula>
    </cfRule>
  </conditionalFormatting>
  <conditionalFormatting sqref="R66">
    <cfRule type="cellIs" operator="equal" dxfId="364" priority="364">
      <formula>"Ativo"</formula>
    </cfRule>
  </conditionalFormatting>
  <conditionalFormatting sqref="G68">
    <cfRule type="cellIs" operator="equal" dxfId="365" priority="365">
      <formula>"Mercado Livre e Mercado Shops"</formula>
    </cfRule>
  </conditionalFormatting>
  <conditionalFormatting sqref="J68">
    <cfRule type="cellIs" operator="equal" dxfId="366" priority="366">
      <formula>"No Vincular"</formula>
    </cfRule>
  </conditionalFormatting>
  <conditionalFormatting sqref="K68">
    <cfRule type="cellIs" operator="equal" dxfId="367" priority="367">
      <formula>"R$"</formula>
    </cfRule>
  </conditionalFormatting>
  <conditionalFormatting sqref="M68">
    <cfRule type="cellIs" operator="equal" dxfId="368" priority="368">
      <formula>"Mercado Envios por conta do comprador"</formula>
    </cfRule>
  </conditionalFormatting>
  <conditionalFormatting sqref="N68">
    <cfRule type="cellIs" operator="equal" dxfId="369" priority="369">
      <formula>"Envios por conta própria"</formula>
    </cfRule>
  </conditionalFormatting>
  <conditionalFormatting sqref="O68">
    <cfRule type="cellIs" operator="equal" dxfId="370" priority="370">
      <formula>"Clássico"</formula>
    </cfRule>
  </conditionalFormatting>
  <conditionalFormatting sqref="R68">
    <cfRule type="cellIs" operator="equal" dxfId="371" priority="371">
      <formula>"Ativo"</formula>
    </cfRule>
  </conditionalFormatting>
  <conditionalFormatting sqref="G69">
    <cfRule type="cellIs" operator="equal" dxfId="372" priority="372">
      <formula>"Mercado Livre e Mercado Shops"</formula>
    </cfRule>
  </conditionalFormatting>
  <conditionalFormatting sqref="J69">
    <cfRule type="cellIs" operator="equal" dxfId="373" priority="373">
      <formula>"No Vincular"</formula>
    </cfRule>
  </conditionalFormatting>
  <conditionalFormatting sqref="K69">
    <cfRule type="cellIs" operator="equal" dxfId="374" priority="374">
      <formula>"R$"</formula>
    </cfRule>
  </conditionalFormatting>
  <conditionalFormatting sqref="M69">
    <cfRule type="cellIs" operator="equal" dxfId="375" priority="375">
      <formula>"Mercado Envios por conta do comprador"</formula>
    </cfRule>
  </conditionalFormatting>
  <conditionalFormatting sqref="N69">
    <cfRule type="cellIs" operator="equal" dxfId="376" priority="376">
      <formula>"Mercado Envios por conta do comprador"</formula>
    </cfRule>
  </conditionalFormatting>
  <conditionalFormatting sqref="O69">
    <cfRule type="cellIs" operator="equal" dxfId="377" priority="377">
      <formula>"Clássico"</formula>
    </cfRule>
  </conditionalFormatting>
  <conditionalFormatting sqref="R69">
    <cfRule type="cellIs" operator="equal" dxfId="378" priority="378">
      <formula>"Ativo"</formula>
    </cfRule>
  </conditionalFormatting>
  <conditionalFormatting sqref="G70">
    <cfRule type="cellIs" operator="equal" dxfId="379" priority="379">
      <formula>"Mercado Livre e Mercado Shops"</formula>
    </cfRule>
  </conditionalFormatting>
  <conditionalFormatting sqref="J70">
    <cfRule type="cellIs" operator="equal" dxfId="380" priority="380">
      <formula>"No Vincular"</formula>
    </cfRule>
  </conditionalFormatting>
  <conditionalFormatting sqref="K70">
    <cfRule type="cellIs" operator="equal" dxfId="381" priority="381">
      <formula>"R$"</formula>
    </cfRule>
  </conditionalFormatting>
  <conditionalFormatting sqref="M70">
    <cfRule type="cellIs" operator="equal" dxfId="382" priority="382">
      <formula>"Mercado Envios por conta do comprador"</formula>
    </cfRule>
  </conditionalFormatting>
  <conditionalFormatting sqref="N70">
    <cfRule type="cellIs" operator="equal" dxfId="383" priority="383">
      <formula>"Mercado Envios por conta do comprador"</formula>
    </cfRule>
  </conditionalFormatting>
  <conditionalFormatting sqref="O70">
    <cfRule type="cellIs" operator="equal" dxfId="384" priority="384">
      <formula>"Clássico"</formula>
    </cfRule>
  </conditionalFormatting>
  <conditionalFormatting sqref="R70">
    <cfRule type="cellIs" operator="equal" dxfId="385" priority="385">
      <formula>"Ativo"</formula>
    </cfRule>
  </conditionalFormatting>
  <conditionalFormatting sqref="G71">
    <cfRule type="cellIs" operator="equal" dxfId="386" priority="386">
      <formula>"Mercado Livre e Mercado Shops"</formula>
    </cfRule>
  </conditionalFormatting>
  <conditionalFormatting sqref="J71">
    <cfRule type="cellIs" operator="equal" dxfId="387" priority="387">
      <formula>"No Vincular"</formula>
    </cfRule>
  </conditionalFormatting>
  <conditionalFormatting sqref="K71">
    <cfRule type="cellIs" operator="equal" dxfId="388" priority="388">
      <formula>"R$"</formula>
    </cfRule>
  </conditionalFormatting>
  <conditionalFormatting sqref="M71">
    <cfRule type="cellIs" operator="equal" dxfId="389" priority="389">
      <formula>"Mercado Envios por conta do comprador"</formula>
    </cfRule>
  </conditionalFormatting>
  <conditionalFormatting sqref="N71">
    <cfRule type="cellIs" operator="equal" dxfId="390" priority="390">
      <formula>"Mercado Envios por conta do comprador"</formula>
    </cfRule>
  </conditionalFormatting>
  <conditionalFormatting sqref="O71">
    <cfRule type="cellIs" operator="equal" dxfId="391" priority="391">
      <formula>"Premium"</formula>
    </cfRule>
  </conditionalFormatting>
  <conditionalFormatting sqref="R71">
    <cfRule type="cellIs" operator="equal" dxfId="392" priority="392">
      <formula>"Ativo"</formula>
    </cfRule>
  </conditionalFormatting>
  <conditionalFormatting sqref="G72">
    <cfRule type="cellIs" operator="equal" dxfId="393" priority="393">
      <formula>"Mercado Livre e Mercado Shops"</formula>
    </cfRule>
  </conditionalFormatting>
  <conditionalFormatting sqref="J72">
    <cfRule type="cellIs" operator="equal" dxfId="394" priority="394">
      <formula>"No Vincular"</formula>
    </cfRule>
  </conditionalFormatting>
  <conditionalFormatting sqref="K72">
    <cfRule type="cellIs" operator="equal" dxfId="395" priority="395">
      <formula>"R$"</formula>
    </cfRule>
  </conditionalFormatting>
  <conditionalFormatting sqref="M72">
    <cfRule type="cellIs" operator="equal" dxfId="396" priority="396">
      <formula>"Mercado Envios por conta do comprador"</formula>
    </cfRule>
  </conditionalFormatting>
  <conditionalFormatting sqref="N72">
    <cfRule type="cellIs" operator="equal" dxfId="397" priority="397">
      <formula>"Mercado Envios por conta do comprador"</formula>
    </cfRule>
  </conditionalFormatting>
  <conditionalFormatting sqref="O72">
    <cfRule type="cellIs" operator="equal" dxfId="398" priority="398">
      <formula>"Clássico"</formula>
    </cfRule>
  </conditionalFormatting>
  <conditionalFormatting sqref="R72">
    <cfRule type="cellIs" operator="equal" dxfId="399" priority="399">
      <formula>"Ativo"</formula>
    </cfRule>
  </conditionalFormatting>
  <conditionalFormatting sqref="G73">
    <cfRule type="cellIs" operator="equal" dxfId="400" priority="400">
      <formula>"Mercado Livre e Mercado Shops"</formula>
    </cfRule>
  </conditionalFormatting>
  <conditionalFormatting sqref="J73">
    <cfRule type="cellIs" operator="equal" dxfId="401" priority="401">
      <formula>"No Vincular"</formula>
    </cfRule>
  </conditionalFormatting>
  <conditionalFormatting sqref="K73">
    <cfRule type="cellIs" operator="equal" dxfId="402" priority="402">
      <formula>"R$"</formula>
    </cfRule>
  </conditionalFormatting>
  <conditionalFormatting sqref="M73">
    <cfRule type="cellIs" operator="equal" dxfId="403" priority="403">
      <formula>"Mercado Envios por conta do comprador"</formula>
    </cfRule>
  </conditionalFormatting>
  <conditionalFormatting sqref="N73">
    <cfRule type="cellIs" operator="equal" dxfId="404" priority="404">
      <formula>"Mercado Envios por conta do comprador"</formula>
    </cfRule>
  </conditionalFormatting>
  <conditionalFormatting sqref="O73">
    <cfRule type="cellIs" operator="equal" dxfId="405" priority="405">
      <formula>"Clássico"</formula>
    </cfRule>
  </conditionalFormatting>
  <conditionalFormatting sqref="R73">
    <cfRule type="cellIs" operator="equal" dxfId="406" priority="406">
      <formula>"Ativo"</formula>
    </cfRule>
  </conditionalFormatting>
  <conditionalFormatting sqref="G74">
    <cfRule type="cellIs" operator="equal" dxfId="407" priority="407">
      <formula>"Mercado Livre e Mercado Shops"</formula>
    </cfRule>
  </conditionalFormatting>
  <conditionalFormatting sqref="J74">
    <cfRule type="cellIs" operator="equal" dxfId="408" priority="408">
      <formula>"No Vincular"</formula>
    </cfRule>
  </conditionalFormatting>
  <conditionalFormatting sqref="K74">
    <cfRule type="cellIs" operator="equal" dxfId="409" priority="409">
      <formula>"R$"</formula>
    </cfRule>
  </conditionalFormatting>
  <conditionalFormatting sqref="M74">
    <cfRule type="cellIs" operator="equal" dxfId="410" priority="410">
      <formula>"Mercado Envios por conta do comprador"</formula>
    </cfRule>
  </conditionalFormatting>
  <conditionalFormatting sqref="N74">
    <cfRule type="cellIs" operator="equal" dxfId="411" priority="411">
      <formula>"Mercado Envios por conta do comprador"</formula>
    </cfRule>
  </conditionalFormatting>
  <conditionalFormatting sqref="O74">
    <cfRule type="cellIs" operator="equal" dxfId="412" priority="412">
      <formula>"Clássico"</formula>
    </cfRule>
  </conditionalFormatting>
  <conditionalFormatting sqref="R74">
    <cfRule type="cellIs" operator="equal" dxfId="413" priority="413">
      <formula>"Ativo"</formula>
    </cfRule>
  </conditionalFormatting>
  <conditionalFormatting sqref="G75">
    <cfRule type="cellIs" operator="equal" dxfId="414" priority="414">
      <formula>"Mercado Livre e Mercado Shops"</formula>
    </cfRule>
  </conditionalFormatting>
  <conditionalFormatting sqref="J75">
    <cfRule type="cellIs" operator="equal" dxfId="415" priority="415">
      <formula>"No Vincular"</formula>
    </cfRule>
  </conditionalFormatting>
  <conditionalFormatting sqref="K75">
    <cfRule type="cellIs" operator="equal" dxfId="416" priority="416">
      <formula>"R$"</formula>
    </cfRule>
  </conditionalFormatting>
  <conditionalFormatting sqref="M75">
    <cfRule type="cellIs" operator="equal" dxfId="417" priority="417">
      <formula>"Mercado Envios por conta do comprador"</formula>
    </cfRule>
  </conditionalFormatting>
  <conditionalFormatting sqref="N75">
    <cfRule type="cellIs" operator="equal" dxfId="418" priority="418">
      <formula>"Mercado Envios por conta do comprador"</formula>
    </cfRule>
  </conditionalFormatting>
  <conditionalFormatting sqref="O75">
    <cfRule type="cellIs" operator="equal" dxfId="419" priority="419">
      <formula>"Clássico"</formula>
    </cfRule>
  </conditionalFormatting>
  <conditionalFormatting sqref="R75">
    <cfRule type="cellIs" operator="equal" dxfId="420" priority="420">
      <formula>"Ativo"</formula>
    </cfRule>
  </conditionalFormatting>
  <conditionalFormatting sqref="G76">
    <cfRule type="cellIs" operator="equal" dxfId="421" priority="421">
      <formula>"Mercado Livre e Mercado Shops"</formula>
    </cfRule>
  </conditionalFormatting>
  <conditionalFormatting sqref="J76">
    <cfRule type="cellIs" operator="equal" dxfId="422" priority="422">
      <formula>"No Vincular"</formula>
    </cfRule>
  </conditionalFormatting>
  <conditionalFormatting sqref="K76">
    <cfRule type="cellIs" operator="equal" dxfId="423" priority="423">
      <formula>"R$"</formula>
    </cfRule>
  </conditionalFormatting>
  <conditionalFormatting sqref="M76">
    <cfRule type="cellIs" operator="equal" dxfId="424" priority="424">
      <formula>"Mercado Envios por conta do comprador"</formula>
    </cfRule>
  </conditionalFormatting>
  <conditionalFormatting sqref="N76">
    <cfRule type="cellIs" operator="equal" dxfId="425" priority="425">
      <formula>"Mercado Envios por conta do comprador"</formula>
    </cfRule>
  </conditionalFormatting>
  <conditionalFormatting sqref="O76">
    <cfRule type="cellIs" operator="equal" dxfId="426" priority="426">
      <formula>"Clássico"</formula>
    </cfRule>
  </conditionalFormatting>
  <conditionalFormatting sqref="R76">
    <cfRule type="cellIs" operator="equal" dxfId="427" priority="427">
      <formula>"Ativo"</formula>
    </cfRule>
  </conditionalFormatting>
  <conditionalFormatting sqref="G77">
    <cfRule type="cellIs" operator="equal" dxfId="428" priority="428">
      <formula>"Mercado Livre e Mercado Shops"</formula>
    </cfRule>
  </conditionalFormatting>
  <conditionalFormatting sqref="J77">
    <cfRule type="cellIs" operator="equal" dxfId="429" priority="429">
      <formula>"No Vincular"</formula>
    </cfRule>
  </conditionalFormatting>
  <conditionalFormatting sqref="K77">
    <cfRule type="cellIs" operator="equal" dxfId="430" priority="430">
      <formula>"R$"</formula>
    </cfRule>
  </conditionalFormatting>
  <conditionalFormatting sqref="M77">
    <cfRule type="cellIs" operator="equal" dxfId="431" priority="431">
      <formula>"Mercado Envios por conta do comprador"</formula>
    </cfRule>
  </conditionalFormatting>
  <conditionalFormatting sqref="N77">
    <cfRule type="cellIs" operator="equal" dxfId="432" priority="432">
      <formula>"Mercado Envios por conta do comprador"</formula>
    </cfRule>
  </conditionalFormatting>
  <conditionalFormatting sqref="O77">
    <cfRule type="cellIs" operator="equal" dxfId="433" priority="433">
      <formula>"Clássico"</formula>
    </cfRule>
  </conditionalFormatting>
  <conditionalFormatting sqref="R77">
    <cfRule type="cellIs" operator="equal" dxfId="434" priority="434">
      <formula>"Ativo"</formula>
    </cfRule>
  </conditionalFormatting>
  <conditionalFormatting sqref="G78">
    <cfRule type="cellIs" operator="equal" dxfId="435" priority="435">
      <formula>"Mercado Livre e Mercado Shops"</formula>
    </cfRule>
  </conditionalFormatting>
  <conditionalFormatting sqref="J78">
    <cfRule type="cellIs" operator="equal" dxfId="436" priority="436">
      <formula>"No Vincular"</formula>
    </cfRule>
  </conditionalFormatting>
  <conditionalFormatting sqref="K78">
    <cfRule type="cellIs" operator="equal" dxfId="437" priority="437">
      <formula>"R$"</formula>
    </cfRule>
  </conditionalFormatting>
  <conditionalFormatting sqref="M78">
    <cfRule type="cellIs" operator="equal" dxfId="438" priority="438">
      <formula>"Mercado Envios por conta do comprador"</formula>
    </cfRule>
  </conditionalFormatting>
  <conditionalFormatting sqref="N78">
    <cfRule type="cellIs" operator="equal" dxfId="439" priority="439">
      <formula>"Mercado Envios por conta do comprador"</formula>
    </cfRule>
  </conditionalFormatting>
  <conditionalFormatting sqref="O78">
    <cfRule type="cellIs" operator="equal" dxfId="440" priority="440">
      <formula>"Clássico"</formula>
    </cfRule>
  </conditionalFormatting>
  <conditionalFormatting sqref="R78">
    <cfRule type="cellIs" operator="equal" dxfId="441" priority="441">
      <formula>"Ativo"</formula>
    </cfRule>
  </conditionalFormatting>
  <conditionalFormatting sqref="G79">
    <cfRule type="cellIs" operator="equal" dxfId="442" priority="442">
      <formula>"Mercado Livre e Mercado Shops"</formula>
    </cfRule>
  </conditionalFormatting>
  <conditionalFormatting sqref="J79">
    <cfRule type="cellIs" operator="equal" dxfId="443" priority="443">
      <formula>"No Vincular"</formula>
    </cfRule>
  </conditionalFormatting>
  <conditionalFormatting sqref="K79">
    <cfRule type="cellIs" operator="equal" dxfId="444" priority="444">
      <formula>"R$"</formula>
    </cfRule>
  </conditionalFormatting>
  <conditionalFormatting sqref="M79">
    <cfRule type="cellIs" operator="equal" dxfId="445" priority="445">
      <formula>"Mercado Envios por conta do comprador"</formula>
    </cfRule>
  </conditionalFormatting>
  <conditionalFormatting sqref="N79">
    <cfRule type="cellIs" operator="equal" dxfId="446" priority="446">
      <formula>"Envios por conta própria"</formula>
    </cfRule>
  </conditionalFormatting>
  <conditionalFormatting sqref="O79">
    <cfRule type="cellIs" operator="equal" dxfId="447" priority="447">
      <formula>"Premium"</formula>
    </cfRule>
  </conditionalFormatting>
  <conditionalFormatting sqref="R79">
    <cfRule type="cellIs" operator="equal" dxfId="448" priority="448">
      <formula>"Ativo"</formula>
    </cfRule>
  </conditionalFormatting>
  <conditionalFormatting sqref="G80">
    <cfRule type="cellIs" operator="equal" dxfId="449" priority="449">
      <formula>"Mercado Livre e Mercado Shops"</formula>
    </cfRule>
  </conditionalFormatting>
  <conditionalFormatting sqref="J80">
    <cfRule type="cellIs" operator="equal" dxfId="450" priority="450">
      <formula>"No Vincular"</formula>
    </cfRule>
  </conditionalFormatting>
  <conditionalFormatting sqref="K80">
    <cfRule type="cellIs" operator="equal" dxfId="451" priority="451">
      <formula>"R$"</formula>
    </cfRule>
  </conditionalFormatting>
  <conditionalFormatting sqref="M80">
    <cfRule type="cellIs" operator="equal" dxfId="452" priority="452">
      <formula>"Mercado Envios por conta do comprador"</formula>
    </cfRule>
  </conditionalFormatting>
  <conditionalFormatting sqref="N80">
    <cfRule type="cellIs" operator="equal" dxfId="453" priority="453">
      <formula>"Mercado Envios por conta do comprador"</formula>
    </cfRule>
  </conditionalFormatting>
  <conditionalFormatting sqref="O80">
    <cfRule type="cellIs" operator="equal" dxfId="454" priority="454">
      <formula>"Clássico"</formula>
    </cfRule>
  </conditionalFormatting>
  <conditionalFormatting sqref="R80">
    <cfRule type="cellIs" operator="equal" dxfId="455" priority="455">
      <formula>"Ativo"</formula>
    </cfRule>
  </conditionalFormatting>
  <conditionalFormatting sqref="G81">
    <cfRule type="cellIs" operator="equal" dxfId="456" priority="456">
      <formula>"Mercado Livre e Mercado Shops"</formula>
    </cfRule>
  </conditionalFormatting>
  <conditionalFormatting sqref="J81">
    <cfRule type="cellIs" operator="equal" dxfId="457" priority="457">
      <formula>"No Vincular"</formula>
    </cfRule>
  </conditionalFormatting>
  <conditionalFormatting sqref="K81">
    <cfRule type="cellIs" operator="equal" dxfId="458" priority="458">
      <formula>"R$"</formula>
    </cfRule>
  </conditionalFormatting>
  <conditionalFormatting sqref="M81">
    <cfRule type="cellIs" operator="equal" dxfId="459" priority="459">
      <formula>"Envios por conta própria"</formula>
    </cfRule>
  </conditionalFormatting>
  <conditionalFormatting sqref="N81">
    <cfRule type="cellIs" operator="equal" dxfId="460" priority="460">
      <formula>"Envios por conta própria"</formula>
    </cfRule>
  </conditionalFormatting>
  <conditionalFormatting sqref="O81">
    <cfRule type="cellIs" operator="equal" dxfId="461" priority="461">
      <formula>"Premium"</formula>
    </cfRule>
  </conditionalFormatting>
  <conditionalFormatting sqref="R81">
    <cfRule type="cellIs" operator="equal" dxfId="462" priority="462">
      <formula>"Ativo"</formula>
    </cfRule>
  </conditionalFormatting>
  <conditionalFormatting sqref="G82">
    <cfRule type="cellIs" operator="equal" dxfId="463" priority="463">
      <formula>"Mercado Livre e Mercado Shops"</formula>
    </cfRule>
  </conditionalFormatting>
  <conditionalFormatting sqref="J82">
    <cfRule type="cellIs" operator="equal" dxfId="464" priority="464">
      <formula>"No Vincular"</formula>
    </cfRule>
  </conditionalFormatting>
  <conditionalFormatting sqref="K82">
    <cfRule type="cellIs" operator="equal" dxfId="465" priority="465">
      <formula>"R$"</formula>
    </cfRule>
  </conditionalFormatting>
  <conditionalFormatting sqref="M82">
    <cfRule type="cellIs" operator="equal" dxfId="466" priority="466">
      <formula>"Mercado Envios grátis"</formula>
    </cfRule>
  </conditionalFormatting>
  <conditionalFormatting sqref="N82">
    <cfRule type="cellIs" operator="equal" dxfId="467" priority="467">
      <formula>"Mercado Envios grátis"</formula>
    </cfRule>
  </conditionalFormatting>
  <conditionalFormatting sqref="O82">
    <cfRule type="cellIs" operator="equal" dxfId="468" priority="468">
      <formula>"Premium"</formula>
    </cfRule>
  </conditionalFormatting>
  <conditionalFormatting sqref="R82">
    <cfRule type="cellIs" operator="equal" dxfId="469" priority="469">
      <formula>"Ativo"</formula>
    </cfRule>
  </conditionalFormatting>
  <conditionalFormatting sqref="G83">
    <cfRule type="cellIs" operator="equal" dxfId="470" priority="470">
      <formula>"Mercado Livre e Mercado Shops"</formula>
    </cfRule>
  </conditionalFormatting>
  <conditionalFormatting sqref="J83">
    <cfRule type="cellIs" operator="equal" dxfId="471" priority="471">
      <formula>"No Vincular"</formula>
    </cfRule>
  </conditionalFormatting>
  <conditionalFormatting sqref="K83">
    <cfRule type="cellIs" operator="equal" dxfId="472" priority="472">
      <formula>"R$"</formula>
    </cfRule>
  </conditionalFormatting>
  <conditionalFormatting sqref="M83">
    <cfRule type="cellIs" operator="equal" dxfId="473" priority="473">
      <formula>"Envios por conta própria"</formula>
    </cfRule>
  </conditionalFormatting>
  <conditionalFormatting sqref="N83">
    <cfRule type="cellIs" operator="equal" dxfId="474" priority="474">
      <formula>"Envios por conta própria"</formula>
    </cfRule>
  </conditionalFormatting>
  <conditionalFormatting sqref="O83">
    <cfRule type="cellIs" operator="equal" dxfId="475" priority="475">
      <formula>"Premium"</formula>
    </cfRule>
  </conditionalFormatting>
  <conditionalFormatting sqref="R83">
    <cfRule type="cellIs" operator="equal" dxfId="476" priority="476">
      <formula>"Ativo"</formula>
    </cfRule>
  </conditionalFormatting>
  <conditionalFormatting sqref="G84">
    <cfRule type="cellIs" operator="equal" dxfId="477" priority="477">
      <formula>"Mercado Livre e Mercado Shops"</formula>
    </cfRule>
  </conditionalFormatting>
  <conditionalFormatting sqref="J84">
    <cfRule type="cellIs" operator="equal" dxfId="478" priority="478">
      <formula>"No Vincular"</formula>
    </cfRule>
  </conditionalFormatting>
  <conditionalFormatting sqref="K84">
    <cfRule type="cellIs" operator="equal" dxfId="479" priority="479">
      <formula>"R$"</formula>
    </cfRule>
  </conditionalFormatting>
  <conditionalFormatting sqref="M84">
    <cfRule type="cellIs" operator="equal" dxfId="480" priority="480">
      <formula>"Mercado Envios por conta do comprador"</formula>
    </cfRule>
  </conditionalFormatting>
  <conditionalFormatting sqref="N84">
    <cfRule type="cellIs" operator="equal" dxfId="481" priority="481">
      <formula>"Mercado Envios por conta do comprador"</formula>
    </cfRule>
  </conditionalFormatting>
  <conditionalFormatting sqref="O84">
    <cfRule type="cellIs" operator="equal" dxfId="482" priority="482">
      <formula>"Clássico"</formula>
    </cfRule>
  </conditionalFormatting>
  <conditionalFormatting sqref="R84">
    <cfRule type="cellIs" operator="equal" dxfId="483" priority="483">
      <formula>"Ativo"</formula>
    </cfRule>
  </conditionalFormatting>
  <conditionalFormatting sqref="G85">
    <cfRule type="cellIs" operator="equal" dxfId="484" priority="484">
      <formula>"Mercado Livre e Mercado Shops"</formula>
    </cfRule>
  </conditionalFormatting>
  <conditionalFormatting sqref="J85">
    <cfRule type="cellIs" operator="equal" dxfId="485" priority="485">
      <formula>"No Vincular"</formula>
    </cfRule>
  </conditionalFormatting>
  <conditionalFormatting sqref="K85">
    <cfRule type="cellIs" operator="equal" dxfId="486" priority="486">
      <formula>"R$"</formula>
    </cfRule>
  </conditionalFormatting>
  <conditionalFormatting sqref="M85">
    <cfRule type="cellIs" operator="equal" dxfId="487" priority="487">
      <formula>"Mercado Envios por conta do comprador"</formula>
    </cfRule>
  </conditionalFormatting>
  <conditionalFormatting sqref="N85">
    <cfRule type="cellIs" operator="equal" dxfId="488" priority="488">
      <formula>"Mercado Envios por conta do comprador"</formula>
    </cfRule>
  </conditionalFormatting>
  <conditionalFormatting sqref="O85">
    <cfRule type="cellIs" operator="equal" dxfId="489" priority="489">
      <formula>"Clássico"</formula>
    </cfRule>
  </conditionalFormatting>
  <conditionalFormatting sqref="R85">
    <cfRule type="cellIs" operator="equal" dxfId="490" priority="490">
      <formula>"Ativo"</formula>
    </cfRule>
  </conditionalFormatting>
  <conditionalFormatting sqref="G86">
    <cfRule type="cellIs" operator="equal" dxfId="491" priority="491">
      <formula>"Mercado Livre e Mercado Shops"</formula>
    </cfRule>
  </conditionalFormatting>
  <conditionalFormatting sqref="J86">
    <cfRule type="cellIs" operator="equal" dxfId="492" priority="492">
      <formula>"No Vincular"</formula>
    </cfRule>
  </conditionalFormatting>
  <conditionalFormatting sqref="K86">
    <cfRule type="cellIs" operator="equal" dxfId="493" priority="493">
      <formula>"R$"</formula>
    </cfRule>
  </conditionalFormatting>
  <conditionalFormatting sqref="M86">
    <cfRule type="cellIs" operator="equal" dxfId="494" priority="494">
      <formula>"Envios por conta própria"</formula>
    </cfRule>
  </conditionalFormatting>
  <conditionalFormatting sqref="N86">
    <cfRule type="cellIs" operator="equal" dxfId="495" priority="495">
      <formula>"Envios por conta própria"</formula>
    </cfRule>
  </conditionalFormatting>
  <conditionalFormatting sqref="O86">
    <cfRule type="cellIs" operator="equal" dxfId="496" priority="496">
      <formula>"Clássico"</formula>
    </cfRule>
  </conditionalFormatting>
  <conditionalFormatting sqref="R86">
    <cfRule type="cellIs" operator="equal" dxfId="497" priority="497">
      <formula>"Ativo"</formula>
    </cfRule>
  </conditionalFormatting>
  <conditionalFormatting sqref="G87">
    <cfRule type="cellIs" operator="equal" dxfId="498" priority="498">
      <formula>"Mercado Livre e Mercado Shops"</formula>
    </cfRule>
  </conditionalFormatting>
  <conditionalFormatting sqref="J87">
    <cfRule type="cellIs" operator="equal" dxfId="499" priority="499">
      <formula>"No Vincular"</formula>
    </cfRule>
  </conditionalFormatting>
  <conditionalFormatting sqref="K87">
    <cfRule type="cellIs" operator="equal" dxfId="500" priority="500">
      <formula>"R$"</formula>
    </cfRule>
  </conditionalFormatting>
  <conditionalFormatting sqref="M87">
    <cfRule type="cellIs" operator="equal" dxfId="501" priority="501">
      <formula>"Envios por conta própria"</formula>
    </cfRule>
  </conditionalFormatting>
  <conditionalFormatting sqref="N87">
    <cfRule type="cellIs" operator="equal" dxfId="502" priority="502">
      <formula>"Envios por conta própria"</formula>
    </cfRule>
  </conditionalFormatting>
  <conditionalFormatting sqref="O87">
    <cfRule type="cellIs" operator="equal" dxfId="503" priority="503">
      <formula>"Premium"</formula>
    </cfRule>
  </conditionalFormatting>
  <conditionalFormatting sqref="R87">
    <cfRule type="cellIs" operator="equal" dxfId="504" priority="504">
      <formula>"Ativo"</formula>
    </cfRule>
  </conditionalFormatting>
  <conditionalFormatting sqref="G88">
    <cfRule type="cellIs" operator="equal" dxfId="505" priority="505">
      <formula>"Mercado Livre e Mercado Shops"</formula>
    </cfRule>
  </conditionalFormatting>
  <conditionalFormatting sqref="J88">
    <cfRule type="cellIs" operator="equal" dxfId="506" priority="506">
      <formula>"No Vincular"</formula>
    </cfRule>
  </conditionalFormatting>
  <conditionalFormatting sqref="K88">
    <cfRule type="cellIs" operator="equal" dxfId="507" priority="507">
      <formula>"R$"</formula>
    </cfRule>
  </conditionalFormatting>
  <conditionalFormatting sqref="M88">
    <cfRule type="cellIs" operator="equal" dxfId="508" priority="508">
      <formula>"Mercado Envios por conta do comprador"</formula>
    </cfRule>
  </conditionalFormatting>
  <conditionalFormatting sqref="N88">
    <cfRule type="cellIs" operator="equal" dxfId="509" priority="509">
      <formula>"Mercado Envios por conta do comprador"</formula>
    </cfRule>
  </conditionalFormatting>
  <conditionalFormatting sqref="O88">
    <cfRule type="cellIs" operator="equal" dxfId="510" priority="510">
      <formula>"Premium"</formula>
    </cfRule>
  </conditionalFormatting>
  <conditionalFormatting sqref="R88">
    <cfRule type="cellIs" operator="equal" dxfId="511" priority="511">
      <formula>"Ativo"</formula>
    </cfRule>
  </conditionalFormatting>
  <conditionalFormatting sqref="G89">
    <cfRule type="cellIs" operator="equal" dxfId="512" priority="512">
      <formula>"Mercado Livre e Mercado Shops"</formula>
    </cfRule>
  </conditionalFormatting>
  <conditionalFormatting sqref="J89">
    <cfRule type="cellIs" operator="equal" dxfId="513" priority="513">
      <formula>"No Vincular"</formula>
    </cfRule>
  </conditionalFormatting>
  <conditionalFormatting sqref="K89">
    <cfRule type="cellIs" operator="equal" dxfId="514" priority="514">
      <formula>"R$"</formula>
    </cfRule>
  </conditionalFormatting>
  <conditionalFormatting sqref="M89">
    <cfRule type="cellIs" operator="equal" dxfId="515" priority="515">
      <formula>"Mercado Envios grátis"</formula>
    </cfRule>
  </conditionalFormatting>
  <conditionalFormatting sqref="N89">
    <cfRule type="cellIs" operator="equal" dxfId="516" priority="516">
      <formula>"Mercado Envios grátis"</formula>
    </cfRule>
  </conditionalFormatting>
  <conditionalFormatting sqref="O89">
    <cfRule type="cellIs" operator="equal" dxfId="517" priority="517">
      <formula>"Premium"</formula>
    </cfRule>
  </conditionalFormatting>
  <conditionalFormatting sqref="R89">
    <cfRule type="cellIs" operator="equal" dxfId="518" priority="518">
      <formula>"Ativo"</formula>
    </cfRule>
  </conditionalFormatting>
  <conditionalFormatting sqref="G90">
    <cfRule type="cellIs" operator="equal" dxfId="519" priority="519">
      <formula>"Mercado Livre e Mercado Shops"</formula>
    </cfRule>
  </conditionalFormatting>
  <conditionalFormatting sqref="J90">
    <cfRule type="cellIs" operator="equal" dxfId="520" priority="520">
      <formula>"No Vincular"</formula>
    </cfRule>
  </conditionalFormatting>
  <conditionalFormatting sqref="K90">
    <cfRule type="cellIs" operator="equal" dxfId="521" priority="521">
      <formula>"R$"</formula>
    </cfRule>
  </conditionalFormatting>
  <conditionalFormatting sqref="M90">
    <cfRule type="cellIs" operator="equal" dxfId="522" priority="522">
      <formula>"Mercado Envios por conta do comprador"</formula>
    </cfRule>
  </conditionalFormatting>
  <conditionalFormatting sqref="N90">
    <cfRule type="cellIs" operator="equal" dxfId="523" priority="523">
      <formula>"Envios por conta própria"</formula>
    </cfRule>
  </conditionalFormatting>
  <conditionalFormatting sqref="O90">
    <cfRule type="cellIs" operator="equal" dxfId="524" priority="524">
      <formula>"Premium"</formula>
    </cfRule>
  </conditionalFormatting>
  <conditionalFormatting sqref="R90">
    <cfRule type="cellIs" operator="equal" dxfId="525" priority="525">
      <formula>"Ativo"</formula>
    </cfRule>
  </conditionalFormatting>
  <conditionalFormatting sqref="G92">
    <cfRule type="cellIs" operator="equal" dxfId="526" priority="526">
      <formula>"Mercado Livre e Mercado Shops"</formula>
    </cfRule>
  </conditionalFormatting>
  <conditionalFormatting sqref="J92">
    <cfRule type="cellIs" operator="equal" dxfId="527" priority="527">
      <formula>"No Vincular"</formula>
    </cfRule>
  </conditionalFormatting>
  <conditionalFormatting sqref="K92">
    <cfRule type="cellIs" operator="equal" dxfId="528" priority="528">
      <formula>"R$"</formula>
    </cfRule>
  </conditionalFormatting>
  <conditionalFormatting sqref="M92">
    <cfRule type="cellIs" operator="equal" dxfId="529" priority="529">
      <formula>"Envios por conta própria"</formula>
    </cfRule>
  </conditionalFormatting>
  <conditionalFormatting sqref="N92">
    <cfRule type="cellIs" operator="equal" dxfId="530" priority="530">
      <formula>"Envios por conta própria"</formula>
    </cfRule>
  </conditionalFormatting>
  <conditionalFormatting sqref="O92">
    <cfRule type="cellIs" operator="equal" dxfId="531" priority="531">
      <formula>"Premium"</formula>
    </cfRule>
  </conditionalFormatting>
  <conditionalFormatting sqref="R92">
    <cfRule type="cellIs" operator="equal" dxfId="532" priority="532">
      <formula>"Ativo"</formula>
    </cfRule>
  </conditionalFormatting>
  <conditionalFormatting sqref="G93">
    <cfRule type="cellIs" operator="equal" dxfId="533" priority="533">
      <formula>"Mercado Livre e Mercado Shops"</formula>
    </cfRule>
  </conditionalFormatting>
  <conditionalFormatting sqref="J93">
    <cfRule type="cellIs" operator="equal" dxfId="534" priority="534">
      <formula>"No Vincular"</formula>
    </cfRule>
  </conditionalFormatting>
  <conditionalFormatting sqref="K93">
    <cfRule type="cellIs" operator="equal" dxfId="535" priority="535">
      <formula>"R$"</formula>
    </cfRule>
  </conditionalFormatting>
  <conditionalFormatting sqref="M93">
    <cfRule type="cellIs" operator="equal" dxfId="536" priority="536">
      <formula>"Envios por conta própria"</formula>
    </cfRule>
  </conditionalFormatting>
  <conditionalFormatting sqref="N93">
    <cfRule type="cellIs" operator="equal" dxfId="537" priority="537">
      <formula>"Envios por conta própria"</formula>
    </cfRule>
  </conditionalFormatting>
  <conditionalFormatting sqref="O93">
    <cfRule type="cellIs" operator="equal" dxfId="538" priority="538">
      <formula>"Clássico"</formula>
    </cfRule>
  </conditionalFormatting>
  <conditionalFormatting sqref="R93">
    <cfRule type="cellIs" operator="equal" dxfId="539" priority="539">
      <formula>"Ativo"</formula>
    </cfRule>
  </conditionalFormatting>
  <conditionalFormatting sqref="G95">
    <cfRule type="cellIs" operator="equal" dxfId="540" priority="540">
      <formula>"Mercado Livre e Mercado Shops"</formula>
    </cfRule>
  </conditionalFormatting>
  <conditionalFormatting sqref="J95">
    <cfRule type="cellIs" operator="equal" dxfId="541" priority="541">
      <formula>"No Vincular"</formula>
    </cfRule>
  </conditionalFormatting>
  <conditionalFormatting sqref="K95">
    <cfRule type="cellIs" operator="equal" dxfId="542" priority="542">
      <formula>"R$"</formula>
    </cfRule>
  </conditionalFormatting>
  <conditionalFormatting sqref="M95">
    <cfRule type="cellIs" operator="equal" dxfId="543" priority="543">
      <formula>"Mercado Envios por conta do comprador"</formula>
    </cfRule>
  </conditionalFormatting>
  <conditionalFormatting sqref="N95">
    <cfRule type="cellIs" operator="equal" dxfId="544" priority="544">
      <formula>"Mercado Envios por conta do comprador"</formula>
    </cfRule>
  </conditionalFormatting>
  <conditionalFormatting sqref="O95">
    <cfRule type="cellIs" operator="equal" dxfId="545" priority="545">
      <formula>"Clássico"</formula>
    </cfRule>
  </conditionalFormatting>
  <conditionalFormatting sqref="R95">
    <cfRule type="cellIs" operator="equal" dxfId="546" priority="546">
      <formula>"Ativo"</formula>
    </cfRule>
  </conditionalFormatting>
  <conditionalFormatting sqref="G96">
    <cfRule type="cellIs" operator="equal" dxfId="547" priority="547">
      <formula>"Mercado Livre e Mercado Shops"</formula>
    </cfRule>
  </conditionalFormatting>
  <conditionalFormatting sqref="J96">
    <cfRule type="cellIs" operator="equal" dxfId="548" priority="548">
      <formula>"No Vincular"</formula>
    </cfRule>
  </conditionalFormatting>
  <conditionalFormatting sqref="K96">
    <cfRule type="cellIs" operator="equal" dxfId="549" priority="549">
      <formula>"R$"</formula>
    </cfRule>
  </conditionalFormatting>
  <conditionalFormatting sqref="M96">
    <cfRule type="cellIs" operator="equal" dxfId="550" priority="550">
      <formula>"Mercado Envios por conta do comprador"</formula>
    </cfRule>
  </conditionalFormatting>
  <conditionalFormatting sqref="N96">
    <cfRule type="cellIs" operator="equal" dxfId="551" priority="551">
      <formula>"Mercado Envios por conta do comprador"</formula>
    </cfRule>
  </conditionalFormatting>
  <conditionalFormatting sqref="O96">
    <cfRule type="cellIs" operator="equal" dxfId="552" priority="552">
      <formula>"Clássico"</formula>
    </cfRule>
  </conditionalFormatting>
  <conditionalFormatting sqref="R96">
    <cfRule type="cellIs" operator="equal" dxfId="553" priority="553">
      <formula>"Ativo"</formula>
    </cfRule>
  </conditionalFormatting>
  <conditionalFormatting sqref="G98">
    <cfRule type="cellIs" operator="equal" dxfId="554" priority="554">
      <formula>"Mercado Livre e Mercado Shops"</formula>
    </cfRule>
  </conditionalFormatting>
  <conditionalFormatting sqref="J98">
    <cfRule type="cellIs" operator="equal" dxfId="555" priority="555">
      <formula>"No Vincular"</formula>
    </cfRule>
  </conditionalFormatting>
  <conditionalFormatting sqref="K98">
    <cfRule type="cellIs" operator="equal" dxfId="556" priority="556">
      <formula>"R$"</formula>
    </cfRule>
  </conditionalFormatting>
  <conditionalFormatting sqref="M98">
    <cfRule type="cellIs" operator="equal" dxfId="557" priority="557">
      <formula>"Mercado Envios por conta do comprador"</formula>
    </cfRule>
  </conditionalFormatting>
  <conditionalFormatting sqref="N98">
    <cfRule type="cellIs" operator="equal" dxfId="558" priority="558">
      <formula>"Mercado Envios por conta do comprador"</formula>
    </cfRule>
  </conditionalFormatting>
  <conditionalFormatting sqref="O98">
    <cfRule type="cellIs" operator="equal" dxfId="559" priority="559">
      <formula>"Clássico"</formula>
    </cfRule>
  </conditionalFormatting>
  <conditionalFormatting sqref="R98">
    <cfRule type="cellIs" operator="equal" dxfId="560" priority="560">
      <formula>"Ativo"</formula>
    </cfRule>
  </conditionalFormatting>
  <conditionalFormatting sqref="G99">
    <cfRule type="cellIs" operator="equal" dxfId="561" priority="561">
      <formula>"Mercado Livre e Mercado Shops"</formula>
    </cfRule>
  </conditionalFormatting>
  <conditionalFormatting sqref="J99">
    <cfRule type="cellIs" operator="equal" dxfId="562" priority="562">
      <formula>"No Vincular"</formula>
    </cfRule>
  </conditionalFormatting>
  <conditionalFormatting sqref="K99">
    <cfRule type="cellIs" operator="equal" dxfId="563" priority="563">
      <formula>"R$"</formula>
    </cfRule>
  </conditionalFormatting>
  <conditionalFormatting sqref="M99">
    <cfRule type="cellIs" operator="equal" dxfId="564" priority="564">
      <formula>"Mercado Envios por conta do comprador"</formula>
    </cfRule>
  </conditionalFormatting>
  <conditionalFormatting sqref="N99">
    <cfRule type="cellIs" operator="equal" dxfId="565" priority="565">
      <formula>"Mercado Envios por conta do comprador"</formula>
    </cfRule>
  </conditionalFormatting>
  <conditionalFormatting sqref="O99">
    <cfRule type="cellIs" operator="equal" dxfId="566" priority="566">
      <formula>"Clássico"</formula>
    </cfRule>
  </conditionalFormatting>
  <conditionalFormatting sqref="R99">
    <cfRule type="cellIs" operator="equal" dxfId="567" priority="567">
      <formula>"Ativo"</formula>
    </cfRule>
  </conditionalFormatting>
  <conditionalFormatting sqref="G100">
    <cfRule type="cellIs" operator="equal" dxfId="568" priority="568">
      <formula>"Mercado Livre e Mercado Shops"</formula>
    </cfRule>
  </conditionalFormatting>
  <conditionalFormatting sqref="J100">
    <cfRule type="cellIs" operator="equal" dxfId="569" priority="569">
      <formula>"No Vincular"</formula>
    </cfRule>
  </conditionalFormatting>
  <conditionalFormatting sqref="K100">
    <cfRule type="cellIs" operator="equal" dxfId="570" priority="570">
      <formula>"R$"</formula>
    </cfRule>
  </conditionalFormatting>
  <conditionalFormatting sqref="M100">
    <cfRule type="cellIs" operator="equal" dxfId="571" priority="571">
      <formula>"Mercado Envios por conta do comprador"</formula>
    </cfRule>
  </conditionalFormatting>
  <conditionalFormatting sqref="N100">
    <cfRule type="cellIs" operator="equal" dxfId="572" priority="572">
      <formula>"Mercado Envios por conta do comprador"</formula>
    </cfRule>
  </conditionalFormatting>
  <conditionalFormatting sqref="O100">
    <cfRule type="cellIs" operator="equal" dxfId="573" priority="573">
      <formula>"Clássico"</formula>
    </cfRule>
  </conditionalFormatting>
  <conditionalFormatting sqref="R100">
    <cfRule type="cellIs" operator="equal" dxfId="574" priority="574">
      <formula>"Ativo"</formula>
    </cfRule>
  </conditionalFormatting>
  <conditionalFormatting sqref="G101">
    <cfRule type="cellIs" operator="equal" dxfId="575" priority="575">
      <formula>"Mercado Livre e Mercado Shops"</formula>
    </cfRule>
  </conditionalFormatting>
  <conditionalFormatting sqref="J101">
    <cfRule type="cellIs" operator="equal" dxfId="576" priority="576">
      <formula>"No Vincular"</formula>
    </cfRule>
  </conditionalFormatting>
  <conditionalFormatting sqref="K101">
    <cfRule type="cellIs" operator="equal" dxfId="577" priority="577">
      <formula>"R$"</formula>
    </cfRule>
  </conditionalFormatting>
  <conditionalFormatting sqref="M101">
    <cfRule type="cellIs" operator="equal" dxfId="578" priority="578">
      <formula>"Mercado Envios por conta do comprador"</formula>
    </cfRule>
  </conditionalFormatting>
  <conditionalFormatting sqref="N101">
    <cfRule type="cellIs" operator="equal" dxfId="579" priority="579">
      <formula>"Mercado Envios por conta do comprador"</formula>
    </cfRule>
  </conditionalFormatting>
  <conditionalFormatting sqref="O101">
    <cfRule type="cellIs" operator="equal" dxfId="580" priority="580">
      <formula>"Clássico"</formula>
    </cfRule>
  </conditionalFormatting>
  <conditionalFormatting sqref="R101">
    <cfRule type="cellIs" operator="equal" dxfId="581" priority="581">
      <formula>"Ativo"</formula>
    </cfRule>
  </conditionalFormatting>
  <conditionalFormatting sqref="G102">
    <cfRule type="cellIs" operator="equal" dxfId="582" priority="582">
      <formula>"Mercado Livre e Mercado Shops"</formula>
    </cfRule>
  </conditionalFormatting>
  <conditionalFormatting sqref="J102">
    <cfRule type="cellIs" operator="equal" dxfId="583" priority="583">
      <formula>"No Vincular"</formula>
    </cfRule>
  </conditionalFormatting>
  <conditionalFormatting sqref="K102">
    <cfRule type="cellIs" operator="equal" dxfId="584" priority="584">
      <formula>"R$"</formula>
    </cfRule>
  </conditionalFormatting>
  <conditionalFormatting sqref="M102">
    <cfRule type="cellIs" operator="equal" dxfId="585" priority="585">
      <formula>"Mercado Envios por conta do comprador"</formula>
    </cfRule>
  </conditionalFormatting>
  <conditionalFormatting sqref="N102">
    <cfRule type="cellIs" operator="equal" dxfId="586" priority="586">
      <formula>"Mercado Envios por conta do comprador"</formula>
    </cfRule>
  </conditionalFormatting>
  <conditionalFormatting sqref="O102">
    <cfRule type="cellIs" operator="equal" dxfId="587" priority="587">
      <formula>"Clássico"</formula>
    </cfRule>
  </conditionalFormatting>
  <conditionalFormatting sqref="R102">
    <cfRule type="cellIs" operator="equal" dxfId="588" priority="588">
      <formula>"Ativo"</formula>
    </cfRule>
  </conditionalFormatting>
  <conditionalFormatting sqref="G103">
    <cfRule type="cellIs" operator="equal" dxfId="589" priority="589">
      <formula>"Mercado Livre"</formula>
    </cfRule>
  </conditionalFormatting>
  <conditionalFormatting sqref="J103">
    <cfRule type="cellIs" operator="equal" dxfId="590" priority="590">
      <formula>"No Vincular"</formula>
    </cfRule>
  </conditionalFormatting>
  <conditionalFormatting sqref="K103">
    <cfRule type="cellIs" operator="equal" dxfId="591" priority="591">
      <formula>"R$"</formula>
    </cfRule>
  </conditionalFormatting>
  <conditionalFormatting sqref="M103">
    <cfRule type="cellIs" operator="equal" dxfId="592" priority="592">
      <formula>"Mercado Envios por conta do comprador"</formula>
    </cfRule>
  </conditionalFormatting>
  <conditionalFormatting sqref="N103">
    <cfRule type="cellIs" operator="equal" dxfId="593" priority="593">
      <formula>"Mercado Envios por conta do comprador"</formula>
    </cfRule>
  </conditionalFormatting>
  <conditionalFormatting sqref="O103">
    <cfRule type="cellIs" operator="equal" dxfId="594" priority="594">
      <formula>"Clássico"</formula>
    </cfRule>
  </conditionalFormatting>
  <conditionalFormatting sqref="R103">
    <cfRule type="cellIs" operator="equal" dxfId="595" priority="595">
      <formula>"Ativo"</formula>
    </cfRule>
  </conditionalFormatting>
  <conditionalFormatting sqref="G104">
    <cfRule type="cellIs" operator="equal" dxfId="596" priority="596">
      <formula>"Mercado Livre e Mercado Shops"</formula>
    </cfRule>
  </conditionalFormatting>
  <conditionalFormatting sqref="J104">
    <cfRule type="cellIs" operator="equal" dxfId="597" priority="597">
      <formula>"No Vincular"</formula>
    </cfRule>
  </conditionalFormatting>
  <conditionalFormatting sqref="K104">
    <cfRule type="cellIs" operator="equal" dxfId="598" priority="598">
      <formula>"R$"</formula>
    </cfRule>
  </conditionalFormatting>
  <conditionalFormatting sqref="M104">
    <cfRule type="cellIs" operator="equal" dxfId="599" priority="599">
      <formula>"Mercado Envios por conta do comprador"</formula>
    </cfRule>
  </conditionalFormatting>
  <conditionalFormatting sqref="N104">
    <cfRule type="cellIs" operator="equal" dxfId="600" priority="600">
      <formula>"Mercado Envios por conta do comprador"</formula>
    </cfRule>
  </conditionalFormatting>
  <conditionalFormatting sqref="O104">
    <cfRule type="cellIs" operator="equal" dxfId="601" priority="601">
      <formula>"Clássico"</formula>
    </cfRule>
  </conditionalFormatting>
  <conditionalFormatting sqref="R104">
    <cfRule type="cellIs" operator="equal" dxfId="602" priority="602">
      <formula>"Ativo"</formula>
    </cfRule>
  </conditionalFormatting>
  <conditionalFormatting sqref="G105">
    <cfRule type="cellIs" operator="equal" dxfId="603" priority="603">
      <formula>"Mercado Livre e Mercado Shops"</formula>
    </cfRule>
  </conditionalFormatting>
  <conditionalFormatting sqref="J105">
    <cfRule type="cellIs" operator="equal" dxfId="604" priority="604">
      <formula>"No Vincular"</formula>
    </cfRule>
  </conditionalFormatting>
  <conditionalFormatting sqref="K105">
    <cfRule type="cellIs" operator="equal" dxfId="605" priority="605">
      <formula>"R$"</formula>
    </cfRule>
  </conditionalFormatting>
  <conditionalFormatting sqref="M105">
    <cfRule type="cellIs" operator="equal" dxfId="606" priority="606">
      <formula>"Mercado Envios por conta do comprador"</formula>
    </cfRule>
  </conditionalFormatting>
  <conditionalFormatting sqref="N105">
    <cfRule type="cellIs" operator="equal" dxfId="607" priority="607">
      <formula>"Mercado Envios por conta do comprador"</formula>
    </cfRule>
  </conditionalFormatting>
  <conditionalFormatting sqref="O105">
    <cfRule type="cellIs" operator="equal" dxfId="608" priority="608">
      <formula>"Clássico"</formula>
    </cfRule>
  </conditionalFormatting>
  <conditionalFormatting sqref="R105">
    <cfRule type="cellIs" operator="equal" dxfId="609" priority="609">
      <formula>"Ativo"</formula>
    </cfRule>
  </conditionalFormatting>
  <conditionalFormatting sqref="G106">
    <cfRule type="cellIs" operator="equal" dxfId="610" priority="610">
      <formula>"Mercado Livre e Mercado Shops"</formula>
    </cfRule>
  </conditionalFormatting>
  <conditionalFormatting sqref="J106">
    <cfRule type="cellIs" operator="equal" dxfId="611" priority="611">
      <formula>"No Vincular"</formula>
    </cfRule>
  </conditionalFormatting>
  <conditionalFormatting sqref="K106">
    <cfRule type="cellIs" operator="equal" dxfId="612" priority="612">
      <formula>"R$"</formula>
    </cfRule>
  </conditionalFormatting>
  <conditionalFormatting sqref="M106">
    <cfRule type="cellIs" operator="equal" dxfId="613" priority="613">
      <formula>"Mercado Envios por conta do comprador"</formula>
    </cfRule>
  </conditionalFormatting>
  <conditionalFormatting sqref="N106">
    <cfRule type="cellIs" operator="equal" dxfId="614" priority="614">
      <formula>"Mercado Envios por conta do comprador"</formula>
    </cfRule>
  </conditionalFormatting>
  <conditionalFormatting sqref="O106">
    <cfRule type="cellIs" operator="equal" dxfId="615" priority="615">
      <formula>"Clássico"</formula>
    </cfRule>
  </conditionalFormatting>
  <conditionalFormatting sqref="R106">
    <cfRule type="cellIs" operator="equal" dxfId="616" priority="616">
      <formula>"Ativo"</formula>
    </cfRule>
  </conditionalFormatting>
  <conditionalFormatting sqref="G107">
    <cfRule type="cellIs" operator="equal" dxfId="617" priority="617">
      <formula>"Mercado Livre e Mercado Shops"</formula>
    </cfRule>
  </conditionalFormatting>
  <conditionalFormatting sqref="J107">
    <cfRule type="cellIs" operator="equal" dxfId="618" priority="618">
      <formula>"No Vincular"</formula>
    </cfRule>
  </conditionalFormatting>
  <conditionalFormatting sqref="K107">
    <cfRule type="cellIs" operator="equal" dxfId="619" priority="619">
      <formula>"R$"</formula>
    </cfRule>
  </conditionalFormatting>
  <conditionalFormatting sqref="M107">
    <cfRule type="cellIs" operator="equal" dxfId="620" priority="620">
      <formula>"Mercado Envios por conta do comprador"</formula>
    </cfRule>
  </conditionalFormatting>
  <conditionalFormatting sqref="N107">
    <cfRule type="cellIs" operator="equal" dxfId="621" priority="621">
      <formula>"Mercado Envios por conta do comprador"</formula>
    </cfRule>
  </conditionalFormatting>
  <conditionalFormatting sqref="O107">
    <cfRule type="cellIs" operator="equal" dxfId="622" priority="622">
      <formula>"Clássico"</formula>
    </cfRule>
  </conditionalFormatting>
  <conditionalFormatting sqref="R107">
    <cfRule type="cellIs" operator="equal" dxfId="623" priority="623">
      <formula>"Ativo"</formula>
    </cfRule>
  </conditionalFormatting>
  <conditionalFormatting sqref="G108">
    <cfRule type="cellIs" operator="equal" dxfId="624" priority="624">
      <formula>"Mercado Livre e Mercado Shops"</formula>
    </cfRule>
  </conditionalFormatting>
  <conditionalFormatting sqref="J108">
    <cfRule type="cellIs" operator="equal" dxfId="625" priority="625">
      <formula>"No Vincular"</formula>
    </cfRule>
  </conditionalFormatting>
  <conditionalFormatting sqref="K108">
    <cfRule type="cellIs" operator="equal" dxfId="626" priority="626">
      <formula>"R$"</formula>
    </cfRule>
  </conditionalFormatting>
  <conditionalFormatting sqref="M108">
    <cfRule type="cellIs" operator="equal" dxfId="627" priority="627">
      <formula>"Mercado Envios por conta do comprador"</formula>
    </cfRule>
  </conditionalFormatting>
  <conditionalFormatting sqref="N108">
    <cfRule type="cellIs" operator="equal" dxfId="628" priority="628">
      <formula>"Mercado Envios por conta do comprador"</formula>
    </cfRule>
  </conditionalFormatting>
  <conditionalFormatting sqref="O108">
    <cfRule type="cellIs" operator="equal" dxfId="629" priority="629">
      <formula>"Clássico"</formula>
    </cfRule>
  </conditionalFormatting>
  <conditionalFormatting sqref="R108">
    <cfRule type="cellIs" operator="equal" dxfId="630" priority="630">
      <formula>"Ativo"</formula>
    </cfRule>
  </conditionalFormatting>
  <conditionalFormatting sqref="G109">
    <cfRule type="cellIs" operator="equal" dxfId="631" priority="631">
      <formula>"Mercado Livre e Mercado Shops"</formula>
    </cfRule>
  </conditionalFormatting>
  <conditionalFormatting sqref="J109">
    <cfRule type="cellIs" operator="equal" dxfId="632" priority="632">
      <formula>"No Vincular"</formula>
    </cfRule>
  </conditionalFormatting>
  <conditionalFormatting sqref="K109">
    <cfRule type="cellIs" operator="equal" dxfId="633" priority="633">
      <formula>"R$"</formula>
    </cfRule>
  </conditionalFormatting>
  <conditionalFormatting sqref="M109">
    <cfRule type="cellIs" operator="equal" dxfId="634" priority="634">
      <formula>"Mercado Envios por conta do comprador"</formula>
    </cfRule>
  </conditionalFormatting>
  <conditionalFormatting sqref="N109">
    <cfRule type="cellIs" operator="equal" dxfId="635" priority="635">
      <formula>"Mercado Envios por conta do comprador"</formula>
    </cfRule>
  </conditionalFormatting>
  <conditionalFormatting sqref="O109">
    <cfRule type="cellIs" operator="equal" dxfId="636" priority="636">
      <formula>"Clássico"</formula>
    </cfRule>
  </conditionalFormatting>
  <conditionalFormatting sqref="R109">
    <cfRule type="cellIs" operator="equal" dxfId="637" priority="637">
      <formula>"Ativo"</formula>
    </cfRule>
  </conditionalFormatting>
  <conditionalFormatting sqref="G110">
    <cfRule type="cellIs" operator="equal" dxfId="638" priority="638">
      <formula>"Mercado Livre e Mercado Shops"</formula>
    </cfRule>
  </conditionalFormatting>
  <conditionalFormatting sqref="J110">
    <cfRule type="cellIs" operator="equal" dxfId="639" priority="639">
      <formula>"No Vincular"</formula>
    </cfRule>
  </conditionalFormatting>
  <conditionalFormatting sqref="K110">
    <cfRule type="cellIs" operator="equal" dxfId="640" priority="640">
      <formula>"R$"</formula>
    </cfRule>
  </conditionalFormatting>
  <conditionalFormatting sqref="M110">
    <cfRule type="cellIs" operator="equal" dxfId="641" priority="641">
      <formula>"Mercado Envios por conta do comprador"</formula>
    </cfRule>
  </conditionalFormatting>
  <conditionalFormatting sqref="N110">
    <cfRule type="cellIs" operator="equal" dxfId="642" priority="642">
      <formula>"Mercado Envios por conta do comprador"</formula>
    </cfRule>
  </conditionalFormatting>
  <conditionalFormatting sqref="O110">
    <cfRule type="cellIs" operator="equal" dxfId="643" priority="643">
      <formula>"Clássico"</formula>
    </cfRule>
  </conditionalFormatting>
  <conditionalFormatting sqref="R110">
    <cfRule type="cellIs" operator="equal" dxfId="644" priority="644">
      <formula>"Ativo"</formula>
    </cfRule>
  </conditionalFormatting>
  <conditionalFormatting sqref="G111">
    <cfRule type="cellIs" operator="equal" dxfId="645" priority="645">
      <formula>"Mercado Livre e Mercado Shops"</formula>
    </cfRule>
  </conditionalFormatting>
  <conditionalFormatting sqref="J111">
    <cfRule type="cellIs" operator="equal" dxfId="646" priority="646">
      <formula>"No Vincular"</formula>
    </cfRule>
  </conditionalFormatting>
  <conditionalFormatting sqref="K111">
    <cfRule type="cellIs" operator="equal" dxfId="647" priority="647">
      <formula>"R$"</formula>
    </cfRule>
  </conditionalFormatting>
  <conditionalFormatting sqref="M111">
    <cfRule type="cellIs" operator="equal" dxfId="648" priority="648">
      <formula>"Mercado Envios por conta do comprador"</formula>
    </cfRule>
  </conditionalFormatting>
  <conditionalFormatting sqref="N111">
    <cfRule type="cellIs" operator="equal" dxfId="649" priority="649">
      <formula>"Mercado Envios por conta do comprador"</formula>
    </cfRule>
  </conditionalFormatting>
  <conditionalFormatting sqref="O111">
    <cfRule type="cellIs" operator="equal" dxfId="650" priority="650">
      <formula>"Clássico"</formula>
    </cfRule>
  </conditionalFormatting>
  <conditionalFormatting sqref="R111">
    <cfRule type="cellIs" operator="equal" dxfId="651" priority="651">
      <formula>"Ativo"</formula>
    </cfRule>
  </conditionalFormatting>
  <conditionalFormatting sqref="G112">
    <cfRule type="cellIs" operator="equal" dxfId="652" priority="652">
      <formula>"Mercado Livre e Mercado Shops"</formula>
    </cfRule>
  </conditionalFormatting>
  <conditionalFormatting sqref="J112">
    <cfRule type="cellIs" operator="equal" dxfId="653" priority="653">
      <formula>"No Vincular"</formula>
    </cfRule>
  </conditionalFormatting>
  <conditionalFormatting sqref="K112">
    <cfRule type="cellIs" operator="equal" dxfId="654" priority="654">
      <formula>"R$"</formula>
    </cfRule>
  </conditionalFormatting>
  <conditionalFormatting sqref="M112">
    <cfRule type="cellIs" operator="equal" dxfId="655" priority="655">
      <formula>"Mercado Envios por conta do comprador"</formula>
    </cfRule>
  </conditionalFormatting>
  <conditionalFormatting sqref="N112">
    <cfRule type="cellIs" operator="equal" dxfId="656" priority="656">
      <formula>"Mercado Envios por conta do comprador"</formula>
    </cfRule>
  </conditionalFormatting>
  <conditionalFormatting sqref="O112">
    <cfRule type="cellIs" operator="equal" dxfId="657" priority="657">
      <formula>"Clássico"</formula>
    </cfRule>
  </conditionalFormatting>
  <conditionalFormatting sqref="R112">
    <cfRule type="cellIs" operator="equal" dxfId="658" priority="658">
      <formula>"Ativo"</formula>
    </cfRule>
  </conditionalFormatting>
  <conditionalFormatting sqref="G113">
    <cfRule type="cellIs" operator="equal" dxfId="659" priority="659">
      <formula>"Mercado Livre e Mercado Shops"</formula>
    </cfRule>
  </conditionalFormatting>
  <conditionalFormatting sqref="J113">
    <cfRule type="cellIs" operator="equal" dxfId="660" priority="660">
      <formula>"No Vincular"</formula>
    </cfRule>
  </conditionalFormatting>
  <conditionalFormatting sqref="K113">
    <cfRule type="cellIs" operator="equal" dxfId="661" priority="661">
      <formula>"R$"</formula>
    </cfRule>
  </conditionalFormatting>
  <conditionalFormatting sqref="M113">
    <cfRule type="cellIs" operator="equal" dxfId="662" priority="662">
      <formula>"Mercado Envios por conta do comprador"</formula>
    </cfRule>
  </conditionalFormatting>
  <conditionalFormatting sqref="N113">
    <cfRule type="cellIs" operator="equal" dxfId="663" priority="663">
      <formula>"Mercado Envios por conta do comprador"</formula>
    </cfRule>
  </conditionalFormatting>
  <conditionalFormatting sqref="O113">
    <cfRule type="cellIs" operator="equal" dxfId="664" priority="664">
      <formula>"Clássico"</formula>
    </cfRule>
  </conditionalFormatting>
  <conditionalFormatting sqref="R113">
    <cfRule type="cellIs" operator="equal" dxfId="665" priority="665">
      <formula>"Ativo"</formula>
    </cfRule>
  </conditionalFormatting>
  <conditionalFormatting sqref="G114">
    <cfRule type="cellIs" operator="equal" dxfId="666" priority="666">
      <formula>"Mercado Livre e Mercado Shops"</formula>
    </cfRule>
  </conditionalFormatting>
  <conditionalFormatting sqref="J114">
    <cfRule type="cellIs" operator="equal" dxfId="667" priority="667">
      <formula>"No Vincular"</formula>
    </cfRule>
  </conditionalFormatting>
  <conditionalFormatting sqref="K114">
    <cfRule type="cellIs" operator="equal" dxfId="668" priority="668">
      <formula>"R$"</formula>
    </cfRule>
  </conditionalFormatting>
  <conditionalFormatting sqref="M114">
    <cfRule type="cellIs" operator="equal" dxfId="669" priority="669">
      <formula>"Mercado Envios por conta do comprador"</formula>
    </cfRule>
  </conditionalFormatting>
  <conditionalFormatting sqref="N114">
    <cfRule type="cellIs" operator="equal" dxfId="670" priority="670">
      <formula>"Mercado Envios por conta do comprador"</formula>
    </cfRule>
  </conditionalFormatting>
  <conditionalFormatting sqref="O114">
    <cfRule type="cellIs" operator="equal" dxfId="671" priority="671">
      <formula>"Clássico"</formula>
    </cfRule>
  </conditionalFormatting>
  <conditionalFormatting sqref="R114">
    <cfRule type="cellIs" operator="equal" dxfId="672" priority="672">
      <formula>"Ativo"</formula>
    </cfRule>
  </conditionalFormatting>
  <conditionalFormatting sqref="G115">
    <cfRule type="cellIs" operator="equal" dxfId="673" priority="673">
      <formula>"Mercado Livre e Mercado Shops"</formula>
    </cfRule>
  </conditionalFormatting>
  <conditionalFormatting sqref="J115">
    <cfRule type="cellIs" operator="equal" dxfId="674" priority="674">
      <formula>"No Vincular"</formula>
    </cfRule>
  </conditionalFormatting>
  <conditionalFormatting sqref="K115">
    <cfRule type="cellIs" operator="equal" dxfId="675" priority="675">
      <formula>"R$"</formula>
    </cfRule>
  </conditionalFormatting>
  <conditionalFormatting sqref="M115">
    <cfRule type="cellIs" operator="equal" dxfId="676" priority="676">
      <formula>"Mercado Envios por conta do comprador"</formula>
    </cfRule>
  </conditionalFormatting>
  <conditionalFormatting sqref="N115">
    <cfRule type="cellIs" operator="equal" dxfId="677" priority="677">
      <formula>"Mercado Envios por conta do comprador"</formula>
    </cfRule>
  </conditionalFormatting>
  <conditionalFormatting sqref="O115">
    <cfRule type="cellIs" operator="equal" dxfId="678" priority="678">
      <formula>"Clássico"</formula>
    </cfRule>
  </conditionalFormatting>
  <conditionalFormatting sqref="R115">
    <cfRule type="cellIs" operator="equal" dxfId="679" priority="679">
      <formula>"Ativo"</formula>
    </cfRule>
  </conditionalFormatting>
  <conditionalFormatting sqref="G116">
    <cfRule type="cellIs" operator="equal" dxfId="680" priority="680">
      <formula>"Mercado Livre e Mercado Shops"</formula>
    </cfRule>
  </conditionalFormatting>
  <conditionalFormatting sqref="J116">
    <cfRule type="cellIs" operator="equal" dxfId="681" priority="681">
      <formula>"No Vincular"</formula>
    </cfRule>
  </conditionalFormatting>
  <conditionalFormatting sqref="K116">
    <cfRule type="cellIs" operator="equal" dxfId="682" priority="682">
      <formula>"R$"</formula>
    </cfRule>
  </conditionalFormatting>
  <conditionalFormatting sqref="M116">
    <cfRule type="cellIs" operator="equal" dxfId="683" priority="683">
      <formula>"Mercado Envios por conta do comprador"</formula>
    </cfRule>
  </conditionalFormatting>
  <conditionalFormatting sqref="N116">
    <cfRule type="cellIs" operator="equal" dxfId="684" priority="684">
      <formula>"Mercado Envios por conta do comprador"</formula>
    </cfRule>
  </conditionalFormatting>
  <conditionalFormatting sqref="O116">
    <cfRule type="cellIs" operator="equal" dxfId="685" priority="685">
      <formula>"Clássico"</formula>
    </cfRule>
  </conditionalFormatting>
  <conditionalFormatting sqref="R116">
    <cfRule type="cellIs" operator="equal" dxfId="686" priority="686">
      <formula>"Ativo"</formula>
    </cfRule>
  </conditionalFormatting>
  <conditionalFormatting sqref="G117">
    <cfRule type="cellIs" operator="equal" dxfId="687" priority="687">
      <formula>"Mercado Livre e Mercado Shops"</formula>
    </cfRule>
  </conditionalFormatting>
  <conditionalFormatting sqref="J117">
    <cfRule type="cellIs" operator="equal" dxfId="688" priority="688">
      <formula>"No Vincular"</formula>
    </cfRule>
  </conditionalFormatting>
  <conditionalFormatting sqref="K117">
    <cfRule type="cellIs" operator="equal" dxfId="689" priority="689">
      <formula>"R$"</formula>
    </cfRule>
  </conditionalFormatting>
  <conditionalFormatting sqref="M117">
    <cfRule type="cellIs" operator="equal" dxfId="690" priority="690">
      <formula>"Mercado Envios por conta do comprador"</formula>
    </cfRule>
  </conditionalFormatting>
  <conditionalFormatting sqref="N117">
    <cfRule type="cellIs" operator="equal" dxfId="691" priority="691">
      <formula>"Mercado Envios por conta do comprador"</formula>
    </cfRule>
  </conditionalFormatting>
  <conditionalFormatting sqref="O117">
    <cfRule type="cellIs" operator="equal" dxfId="692" priority="692">
      <formula>"Clássico"</formula>
    </cfRule>
  </conditionalFormatting>
  <conditionalFormatting sqref="R117">
    <cfRule type="cellIs" operator="equal" dxfId="693" priority="693">
      <formula>"Ativo"</formula>
    </cfRule>
  </conditionalFormatting>
  <conditionalFormatting sqref="G118">
    <cfRule type="cellIs" operator="equal" dxfId="694" priority="694">
      <formula>"Mercado Livre e Mercado Shops"</formula>
    </cfRule>
  </conditionalFormatting>
  <conditionalFormatting sqref="J118">
    <cfRule type="cellIs" operator="equal" dxfId="695" priority="695">
      <formula>"No Vincular"</formula>
    </cfRule>
  </conditionalFormatting>
  <conditionalFormatting sqref="K118">
    <cfRule type="cellIs" operator="equal" dxfId="696" priority="696">
      <formula>"R$"</formula>
    </cfRule>
  </conditionalFormatting>
  <conditionalFormatting sqref="M118">
    <cfRule type="cellIs" operator="equal" dxfId="697" priority="697">
      <formula>"Mercado Envios por conta do comprador"</formula>
    </cfRule>
  </conditionalFormatting>
  <conditionalFormatting sqref="N118">
    <cfRule type="cellIs" operator="equal" dxfId="698" priority="698">
      <formula>"Mercado Envios por conta do comprador"</formula>
    </cfRule>
  </conditionalFormatting>
  <conditionalFormatting sqref="O118">
    <cfRule type="cellIs" operator="equal" dxfId="699" priority="699">
      <formula>"Clássico"</formula>
    </cfRule>
  </conditionalFormatting>
  <conditionalFormatting sqref="R118">
    <cfRule type="cellIs" operator="equal" dxfId="700" priority="700">
      <formula>"Ativo"</formula>
    </cfRule>
  </conditionalFormatting>
  <conditionalFormatting sqref="G119">
    <cfRule type="cellIs" operator="equal" dxfId="701" priority="701">
      <formula>"Mercado Livre e Mercado Shops"</formula>
    </cfRule>
  </conditionalFormatting>
  <conditionalFormatting sqref="J119">
    <cfRule type="cellIs" operator="equal" dxfId="702" priority="702">
      <formula>"No Vincular"</formula>
    </cfRule>
  </conditionalFormatting>
  <conditionalFormatting sqref="K119">
    <cfRule type="cellIs" operator="equal" dxfId="703" priority="703">
      <formula>"R$"</formula>
    </cfRule>
  </conditionalFormatting>
  <conditionalFormatting sqref="M119">
    <cfRule type="cellIs" operator="equal" dxfId="704" priority="704">
      <formula>"Mercado Envios por conta do comprador"</formula>
    </cfRule>
  </conditionalFormatting>
  <conditionalFormatting sqref="N119">
    <cfRule type="cellIs" operator="equal" dxfId="705" priority="705">
      <formula>"Mercado Envios por conta do comprador"</formula>
    </cfRule>
  </conditionalFormatting>
  <conditionalFormatting sqref="O119">
    <cfRule type="cellIs" operator="equal" dxfId="706" priority="706">
      <formula>"Premium"</formula>
    </cfRule>
  </conditionalFormatting>
  <conditionalFormatting sqref="R119">
    <cfRule type="cellIs" operator="equal" dxfId="707" priority="707">
      <formula>"Ativo"</formula>
    </cfRule>
  </conditionalFormatting>
  <conditionalFormatting sqref="G120">
    <cfRule type="cellIs" operator="equal" dxfId="708" priority="708">
      <formula>"Mercado Livre e Mercado Shops"</formula>
    </cfRule>
  </conditionalFormatting>
  <conditionalFormatting sqref="J120">
    <cfRule type="cellIs" operator="equal" dxfId="709" priority="709">
      <formula>"No Vincular"</formula>
    </cfRule>
  </conditionalFormatting>
  <conditionalFormatting sqref="K120">
    <cfRule type="cellIs" operator="equal" dxfId="710" priority="710">
      <formula>"R$"</formula>
    </cfRule>
  </conditionalFormatting>
  <conditionalFormatting sqref="M120">
    <cfRule type="cellIs" operator="equal" dxfId="711" priority="711">
      <formula>"Mercado Envios por conta do comprador"</formula>
    </cfRule>
  </conditionalFormatting>
  <conditionalFormatting sqref="N120">
    <cfRule type="cellIs" operator="equal" dxfId="712" priority="712">
      <formula>"Mercado Envios por conta do comprador"</formula>
    </cfRule>
  </conditionalFormatting>
  <conditionalFormatting sqref="O120">
    <cfRule type="cellIs" operator="equal" dxfId="713" priority="713">
      <formula>"Clássico"</formula>
    </cfRule>
  </conditionalFormatting>
  <conditionalFormatting sqref="R120">
    <cfRule type="cellIs" operator="equal" dxfId="714" priority="714">
      <formula>"Ativo"</formula>
    </cfRule>
  </conditionalFormatting>
  <conditionalFormatting sqref="G121">
    <cfRule type="cellIs" operator="equal" dxfId="715" priority="715">
      <formula>"Mercado Livre e Mercado Shops"</formula>
    </cfRule>
  </conditionalFormatting>
  <conditionalFormatting sqref="J121">
    <cfRule type="cellIs" operator="equal" dxfId="716" priority="716">
      <formula>"No Vincular"</formula>
    </cfRule>
  </conditionalFormatting>
  <conditionalFormatting sqref="K121">
    <cfRule type="cellIs" operator="equal" dxfId="717" priority="717">
      <formula>"R$"</formula>
    </cfRule>
  </conditionalFormatting>
  <conditionalFormatting sqref="M121">
    <cfRule type="cellIs" operator="equal" dxfId="718" priority="718">
      <formula>"Mercado Envios por conta do comprador"</formula>
    </cfRule>
  </conditionalFormatting>
  <conditionalFormatting sqref="N121">
    <cfRule type="cellIs" operator="equal" dxfId="719" priority="719">
      <formula>"Mercado Envios por conta do comprador"</formula>
    </cfRule>
  </conditionalFormatting>
  <conditionalFormatting sqref="O121">
    <cfRule type="cellIs" operator="equal" dxfId="720" priority="720">
      <formula>"Clássico"</formula>
    </cfRule>
  </conditionalFormatting>
  <conditionalFormatting sqref="R121">
    <cfRule type="cellIs" operator="equal" dxfId="721" priority="721">
      <formula>"Ativo"</formula>
    </cfRule>
  </conditionalFormatting>
  <conditionalFormatting sqref="G122">
    <cfRule type="cellIs" operator="equal" dxfId="722" priority="722">
      <formula>"Mercado Livre e Mercado Shops"</formula>
    </cfRule>
  </conditionalFormatting>
  <conditionalFormatting sqref="J122">
    <cfRule type="cellIs" operator="equal" dxfId="723" priority="723">
      <formula>"No Vincular"</formula>
    </cfRule>
  </conditionalFormatting>
  <conditionalFormatting sqref="K122">
    <cfRule type="cellIs" operator="equal" dxfId="724" priority="724">
      <formula>"R$"</formula>
    </cfRule>
  </conditionalFormatting>
  <conditionalFormatting sqref="M122">
    <cfRule type="cellIs" operator="equal" dxfId="725" priority="725">
      <formula>"Mercado Envios por conta do comprador"</formula>
    </cfRule>
  </conditionalFormatting>
  <conditionalFormatting sqref="N122">
    <cfRule type="cellIs" operator="equal" dxfId="726" priority="726">
      <formula>"Mercado Envios por conta do comprador"</formula>
    </cfRule>
  </conditionalFormatting>
  <conditionalFormatting sqref="O122">
    <cfRule type="cellIs" operator="equal" dxfId="727" priority="727">
      <formula>"Clássico"</formula>
    </cfRule>
  </conditionalFormatting>
  <conditionalFormatting sqref="R122">
    <cfRule type="cellIs" operator="equal" dxfId="728" priority="728">
      <formula>"Ativo"</formula>
    </cfRule>
  </conditionalFormatting>
  <conditionalFormatting sqref="G123">
    <cfRule type="cellIs" operator="equal" dxfId="729" priority="729">
      <formula>"Mercado Livre e Mercado Shops"</formula>
    </cfRule>
  </conditionalFormatting>
  <conditionalFormatting sqref="J123">
    <cfRule type="cellIs" operator="equal" dxfId="730" priority="730">
      <formula>"No Vincular"</formula>
    </cfRule>
  </conditionalFormatting>
  <conditionalFormatting sqref="K123">
    <cfRule type="cellIs" operator="equal" dxfId="731" priority="731">
      <formula>"R$"</formula>
    </cfRule>
  </conditionalFormatting>
  <conditionalFormatting sqref="M123">
    <cfRule type="cellIs" operator="equal" dxfId="732" priority="732">
      <formula>"Mercado Envios por conta do comprador"</formula>
    </cfRule>
  </conditionalFormatting>
  <conditionalFormatting sqref="N123">
    <cfRule type="cellIs" operator="equal" dxfId="733" priority="733">
      <formula>"Mercado Envios por conta do comprador"</formula>
    </cfRule>
  </conditionalFormatting>
  <conditionalFormatting sqref="O123">
    <cfRule type="cellIs" operator="equal" dxfId="734" priority="734">
      <formula>"Clássico"</formula>
    </cfRule>
  </conditionalFormatting>
  <conditionalFormatting sqref="R123">
    <cfRule type="cellIs" operator="equal" dxfId="735" priority="735">
      <formula>"Ativo"</formula>
    </cfRule>
  </conditionalFormatting>
  <conditionalFormatting sqref="G124">
    <cfRule type="cellIs" operator="equal" dxfId="736" priority="736">
      <formula>"Mercado Livre e Mercado Shops"</formula>
    </cfRule>
  </conditionalFormatting>
  <conditionalFormatting sqref="J124">
    <cfRule type="cellIs" operator="equal" dxfId="737" priority="737">
      <formula>"No Vincular"</formula>
    </cfRule>
  </conditionalFormatting>
  <conditionalFormatting sqref="K124">
    <cfRule type="cellIs" operator="equal" dxfId="738" priority="738">
      <formula>"R$"</formula>
    </cfRule>
  </conditionalFormatting>
  <conditionalFormatting sqref="M124">
    <cfRule type="cellIs" operator="equal" dxfId="739" priority="739">
      <formula>"Mercado Envios por conta do comprador"</formula>
    </cfRule>
  </conditionalFormatting>
  <conditionalFormatting sqref="N124">
    <cfRule type="cellIs" operator="equal" dxfId="740" priority="740">
      <formula>"Mercado Envios por conta do comprador"</formula>
    </cfRule>
  </conditionalFormatting>
  <conditionalFormatting sqref="O124">
    <cfRule type="cellIs" operator="equal" dxfId="741" priority="741">
      <formula>"Clássico"</formula>
    </cfRule>
  </conditionalFormatting>
  <conditionalFormatting sqref="R124">
    <cfRule type="cellIs" operator="equal" dxfId="742" priority="742">
      <formula>"Ativo"</formula>
    </cfRule>
  </conditionalFormatting>
  <conditionalFormatting sqref="G125">
    <cfRule type="cellIs" operator="equal" dxfId="743" priority="743">
      <formula>"Mercado Livre e Mercado Shops"</formula>
    </cfRule>
  </conditionalFormatting>
  <conditionalFormatting sqref="J125">
    <cfRule type="cellIs" operator="equal" dxfId="744" priority="744">
      <formula>"No Vincular"</formula>
    </cfRule>
  </conditionalFormatting>
  <conditionalFormatting sqref="K125">
    <cfRule type="cellIs" operator="equal" dxfId="745" priority="745">
      <formula>"R$"</formula>
    </cfRule>
  </conditionalFormatting>
  <conditionalFormatting sqref="M125">
    <cfRule type="cellIs" operator="equal" dxfId="746" priority="746">
      <formula>"Mercado Envios por conta do comprador"</formula>
    </cfRule>
  </conditionalFormatting>
  <conditionalFormatting sqref="N125">
    <cfRule type="cellIs" operator="equal" dxfId="747" priority="747">
      <formula>"Mercado Envios por conta do comprador"</formula>
    </cfRule>
  </conditionalFormatting>
  <conditionalFormatting sqref="O125">
    <cfRule type="cellIs" operator="equal" dxfId="748" priority="748">
      <formula>"Clássico"</formula>
    </cfRule>
  </conditionalFormatting>
  <conditionalFormatting sqref="R125">
    <cfRule type="cellIs" operator="equal" dxfId="749" priority="749">
      <formula>"Ativo"</formula>
    </cfRule>
  </conditionalFormatting>
  <conditionalFormatting sqref="G126">
    <cfRule type="cellIs" operator="equal" dxfId="750" priority="750">
      <formula>"Mercado Livre e Mercado Shops"</formula>
    </cfRule>
  </conditionalFormatting>
  <conditionalFormatting sqref="J126">
    <cfRule type="cellIs" operator="equal" dxfId="751" priority="751">
      <formula>"No Vincular"</formula>
    </cfRule>
  </conditionalFormatting>
  <conditionalFormatting sqref="K126">
    <cfRule type="cellIs" operator="equal" dxfId="752" priority="752">
      <formula>"R$"</formula>
    </cfRule>
  </conditionalFormatting>
  <conditionalFormatting sqref="M126">
    <cfRule type="cellIs" operator="equal" dxfId="753" priority="753">
      <formula>"Mercado Envios por conta do comprador"</formula>
    </cfRule>
  </conditionalFormatting>
  <conditionalFormatting sqref="N126">
    <cfRule type="cellIs" operator="equal" dxfId="754" priority="754">
      <formula>"Mercado Envios por conta do comprador"</formula>
    </cfRule>
  </conditionalFormatting>
  <conditionalFormatting sqref="O126">
    <cfRule type="cellIs" operator="equal" dxfId="755" priority="755">
      <formula>"Clássico"</formula>
    </cfRule>
  </conditionalFormatting>
  <conditionalFormatting sqref="R126">
    <cfRule type="cellIs" operator="equal" dxfId="756" priority="756">
      <formula>"Ativo"</formula>
    </cfRule>
  </conditionalFormatting>
  <conditionalFormatting sqref="G127">
    <cfRule type="cellIs" operator="equal" dxfId="757" priority="757">
      <formula>"Mercado Livre e Mercado Shops"</formula>
    </cfRule>
  </conditionalFormatting>
  <conditionalFormatting sqref="J127">
    <cfRule type="cellIs" operator="equal" dxfId="758" priority="758">
      <formula>"No Vincular"</formula>
    </cfRule>
  </conditionalFormatting>
  <conditionalFormatting sqref="K127">
    <cfRule type="cellIs" operator="equal" dxfId="759" priority="759">
      <formula>"R$"</formula>
    </cfRule>
  </conditionalFormatting>
  <conditionalFormatting sqref="M127">
    <cfRule type="cellIs" operator="equal" dxfId="760" priority="760">
      <formula>"Mercado Envios por conta do comprador"</formula>
    </cfRule>
  </conditionalFormatting>
  <conditionalFormatting sqref="N127">
    <cfRule type="cellIs" operator="equal" dxfId="761" priority="761">
      <formula>"Mercado Envios por conta do comprador"</formula>
    </cfRule>
  </conditionalFormatting>
  <conditionalFormatting sqref="O127">
    <cfRule type="cellIs" operator="equal" dxfId="762" priority="762">
      <formula>"Clássico"</formula>
    </cfRule>
  </conditionalFormatting>
  <conditionalFormatting sqref="R127">
    <cfRule type="cellIs" operator="equal" dxfId="763" priority="763">
      <formula>"Ativo"</formula>
    </cfRule>
  </conditionalFormatting>
  <conditionalFormatting sqref="G128">
    <cfRule type="cellIs" operator="equal" dxfId="764" priority="764">
      <formula>"Mercado Livre e Mercado Shops"</formula>
    </cfRule>
  </conditionalFormatting>
  <conditionalFormatting sqref="J128">
    <cfRule type="cellIs" operator="equal" dxfId="765" priority="765">
      <formula>"No Vincular"</formula>
    </cfRule>
  </conditionalFormatting>
  <conditionalFormatting sqref="K128">
    <cfRule type="cellIs" operator="equal" dxfId="766" priority="766">
      <formula>"R$"</formula>
    </cfRule>
  </conditionalFormatting>
  <conditionalFormatting sqref="M128">
    <cfRule type="cellIs" operator="equal" dxfId="767" priority="767">
      <formula>"Mercado Envios por conta do comprador"</formula>
    </cfRule>
  </conditionalFormatting>
  <conditionalFormatting sqref="N128">
    <cfRule type="cellIs" operator="equal" dxfId="768" priority="768">
      <formula>"Mercado Envios por conta do comprador"</formula>
    </cfRule>
  </conditionalFormatting>
  <conditionalFormatting sqref="O128">
    <cfRule type="cellIs" operator="equal" dxfId="769" priority="769">
      <formula>"Clássico"</formula>
    </cfRule>
  </conditionalFormatting>
  <conditionalFormatting sqref="R128">
    <cfRule type="cellIs" operator="equal" dxfId="770" priority="770">
      <formula>"Ativo"</formula>
    </cfRule>
  </conditionalFormatting>
  <conditionalFormatting sqref="G129">
    <cfRule type="cellIs" operator="equal" dxfId="771" priority="771">
      <formula>"Mercado Livre e Mercado Shops"</formula>
    </cfRule>
  </conditionalFormatting>
  <conditionalFormatting sqref="J129">
    <cfRule type="cellIs" operator="equal" dxfId="772" priority="772">
      <formula>"No Vincular"</formula>
    </cfRule>
  </conditionalFormatting>
  <conditionalFormatting sqref="K129">
    <cfRule type="cellIs" operator="equal" dxfId="773" priority="773">
      <formula>"R$"</formula>
    </cfRule>
  </conditionalFormatting>
  <conditionalFormatting sqref="M129">
    <cfRule type="cellIs" operator="equal" dxfId="774" priority="774">
      <formula>"Mercado Envios por conta do comprador"</formula>
    </cfRule>
  </conditionalFormatting>
  <conditionalFormatting sqref="N129">
    <cfRule type="cellIs" operator="equal" dxfId="775" priority="775">
      <formula>"Mercado Envios por conta do comprador"</formula>
    </cfRule>
  </conditionalFormatting>
  <conditionalFormatting sqref="O129">
    <cfRule type="cellIs" operator="equal" dxfId="776" priority="776">
      <formula>"Clássico"</formula>
    </cfRule>
  </conditionalFormatting>
  <conditionalFormatting sqref="R129">
    <cfRule type="cellIs" operator="equal" dxfId="777" priority="777">
      <formula>"Ativo"</formula>
    </cfRule>
  </conditionalFormatting>
  <conditionalFormatting sqref="G130">
    <cfRule type="cellIs" operator="equal" dxfId="778" priority="778">
      <formula>"Mercado Livre e Mercado Shops"</formula>
    </cfRule>
  </conditionalFormatting>
  <conditionalFormatting sqref="J130">
    <cfRule type="cellIs" operator="equal" dxfId="779" priority="779">
      <formula>"No Vincular"</formula>
    </cfRule>
  </conditionalFormatting>
  <conditionalFormatting sqref="K130">
    <cfRule type="cellIs" operator="equal" dxfId="780" priority="780">
      <formula>"R$"</formula>
    </cfRule>
  </conditionalFormatting>
  <conditionalFormatting sqref="M130">
    <cfRule type="cellIs" operator="equal" dxfId="781" priority="781">
      <formula>"Mercado Envios por conta do comprador"</formula>
    </cfRule>
  </conditionalFormatting>
  <conditionalFormatting sqref="N130">
    <cfRule type="cellIs" operator="equal" dxfId="782" priority="782">
      <formula>"Mercado Envios por conta do comprador"</formula>
    </cfRule>
  </conditionalFormatting>
  <conditionalFormatting sqref="O130">
    <cfRule type="cellIs" operator="equal" dxfId="783" priority="783">
      <formula>"Clássico"</formula>
    </cfRule>
  </conditionalFormatting>
  <conditionalFormatting sqref="R130">
    <cfRule type="cellIs" operator="equal" dxfId="784" priority="784">
      <formula>"Ativo"</formula>
    </cfRule>
  </conditionalFormatting>
  <conditionalFormatting sqref="G131">
    <cfRule type="cellIs" operator="equal" dxfId="785" priority="785">
      <formula>"Mercado Livre e Mercado Shops"</formula>
    </cfRule>
  </conditionalFormatting>
  <conditionalFormatting sqref="J131">
    <cfRule type="cellIs" operator="equal" dxfId="786" priority="786">
      <formula>"No Vincular"</formula>
    </cfRule>
  </conditionalFormatting>
  <conditionalFormatting sqref="K131">
    <cfRule type="cellIs" operator="equal" dxfId="787" priority="787">
      <formula>"R$"</formula>
    </cfRule>
  </conditionalFormatting>
  <conditionalFormatting sqref="M131">
    <cfRule type="cellIs" operator="equal" dxfId="788" priority="788">
      <formula>"Mercado Envios por conta do comprador"</formula>
    </cfRule>
  </conditionalFormatting>
  <conditionalFormatting sqref="N131">
    <cfRule type="cellIs" operator="equal" dxfId="789" priority="789">
      <formula>"Mercado Envios por conta do comprador"</formula>
    </cfRule>
  </conditionalFormatting>
  <conditionalFormatting sqref="O131">
    <cfRule type="cellIs" operator="equal" dxfId="790" priority="790">
      <formula>"Clássico"</formula>
    </cfRule>
  </conditionalFormatting>
  <conditionalFormatting sqref="R131">
    <cfRule type="cellIs" operator="equal" dxfId="791" priority="791">
      <formula>"Ativo"</formula>
    </cfRule>
  </conditionalFormatting>
  <conditionalFormatting sqref="G133">
    <cfRule type="cellIs" operator="equal" dxfId="792" priority="792">
      <formula>"Mercado Livre e Mercado Shops"</formula>
    </cfRule>
  </conditionalFormatting>
  <conditionalFormatting sqref="J133">
    <cfRule type="cellIs" operator="equal" dxfId="793" priority="793">
      <formula>"Vincular"</formula>
    </cfRule>
  </conditionalFormatting>
  <conditionalFormatting sqref="K133">
    <cfRule type="cellIs" operator="equal" dxfId="794" priority="794">
      <formula>"R$"</formula>
    </cfRule>
  </conditionalFormatting>
  <conditionalFormatting sqref="M133">
    <cfRule type="cellIs" operator="equal" dxfId="795" priority="795">
      <formula>"Envios por conta própria"</formula>
    </cfRule>
  </conditionalFormatting>
  <conditionalFormatting sqref="N133">
    <cfRule type="cellIs" operator="equal" dxfId="796" priority="796">
      <formula>"Envios por conta própria"</formula>
    </cfRule>
  </conditionalFormatting>
  <conditionalFormatting sqref="O133">
    <cfRule type="cellIs" operator="equal" dxfId="797" priority="797">
      <formula>"Clássico"</formula>
    </cfRule>
  </conditionalFormatting>
  <conditionalFormatting sqref="R133">
    <cfRule type="cellIs" operator="equal" dxfId="798" priority="798">
      <formula>"Ativo"</formula>
    </cfRule>
  </conditionalFormatting>
  <conditionalFormatting sqref="G134">
    <cfRule type="cellIs" operator="equal" dxfId="799" priority="799">
      <formula>"Mercado Livre e Mercado Shops"</formula>
    </cfRule>
  </conditionalFormatting>
  <conditionalFormatting sqref="J134">
    <cfRule type="cellIs" operator="equal" dxfId="800" priority="800">
      <formula>"Vincular"</formula>
    </cfRule>
  </conditionalFormatting>
  <conditionalFormatting sqref="K134">
    <cfRule type="cellIs" operator="equal" dxfId="801" priority="801">
      <formula>"R$"</formula>
    </cfRule>
  </conditionalFormatting>
  <conditionalFormatting sqref="M134">
    <cfRule type="cellIs" operator="equal" dxfId="802" priority="802">
      <formula>"Envios por conta própria"</formula>
    </cfRule>
  </conditionalFormatting>
  <conditionalFormatting sqref="N134">
    <cfRule type="cellIs" operator="equal" dxfId="803" priority="803">
      <formula>"Envios por conta própria"</formula>
    </cfRule>
  </conditionalFormatting>
  <conditionalFormatting sqref="O134">
    <cfRule type="cellIs" operator="equal" dxfId="804" priority="804">
      <formula>"Clássico"</formula>
    </cfRule>
  </conditionalFormatting>
  <conditionalFormatting sqref="R134">
    <cfRule type="cellIs" operator="equal" dxfId="805" priority="805">
      <formula>"Ativo"</formula>
    </cfRule>
  </conditionalFormatting>
  <conditionalFormatting sqref="G135">
    <cfRule type="cellIs" operator="equal" dxfId="806" priority="806">
      <formula>"Mercado Livre e Mercado Shops"</formula>
    </cfRule>
  </conditionalFormatting>
  <conditionalFormatting sqref="J135">
    <cfRule type="cellIs" operator="equal" dxfId="807" priority="807">
      <formula>"No Vincular"</formula>
    </cfRule>
  </conditionalFormatting>
  <conditionalFormatting sqref="K135">
    <cfRule type="cellIs" operator="equal" dxfId="808" priority="808">
      <formula>"R$"</formula>
    </cfRule>
  </conditionalFormatting>
  <conditionalFormatting sqref="M135">
    <cfRule type="cellIs" operator="equal" dxfId="809" priority="809">
      <formula>"Envios por conta própria"</formula>
    </cfRule>
  </conditionalFormatting>
  <conditionalFormatting sqref="N135">
    <cfRule type="cellIs" operator="equal" dxfId="810" priority="810">
      <formula>"Envios por conta própria"</formula>
    </cfRule>
  </conditionalFormatting>
  <conditionalFormatting sqref="O135">
    <cfRule type="cellIs" operator="equal" dxfId="811" priority="811">
      <formula>"Premium"</formula>
    </cfRule>
  </conditionalFormatting>
  <conditionalFormatting sqref="R135">
    <cfRule type="cellIs" operator="equal" dxfId="812" priority="812">
      <formula>"Ativo"</formula>
    </cfRule>
  </conditionalFormatting>
  <conditionalFormatting sqref="G136">
    <cfRule type="cellIs" operator="equal" dxfId="813" priority="813">
      <formula>"Mercado Livre e Mercado Shops"</formula>
    </cfRule>
  </conditionalFormatting>
  <conditionalFormatting sqref="J136">
    <cfRule type="cellIs" operator="equal" dxfId="814" priority="814">
      <formula>"No Vincular"</formula>
    </cfRule>
  </conditionalFormatting>
  <conditionalFormatting sqref="K136">
    <cfRule type="cellIs" operator="equal" dxfId="815" priority="815">
      <formula>"R$"</formula>
    </cfRule>
  </conditionalFormatting>
  <conditionalFormatting sqref="M136">
    <cfRule type="cellIs" operator="equal" dxfId="816" priority="816">
      <formula>"Envios por conta própria"</formula>
    </cfRule>
  </conditionalFormatting>
  <conditionalFormatting sqref="N136">
    <cfRule type="cellIs" operator="equal" dxfId="817" priority="817">
      <formula>"Mercado Envios por conta do comprador"</formula>
    </cfRule>
  </conditionalFormatting>
  <conditionalFormatting sqref="O136">
    <cfRule type="cellIs" operator="equal" dxfId="818" priority="818">
      <formula>"Premium"</formula>
    </cfRule>
  </conditionalFormatting>
  <conditionalFormatting sqref="R136">
    <cfRule type="cellIs" operator="equal" dxfId="819" priority="819">
      <formula>"Ativo"</formula>
    </cfRule>
  </conditionalFormatting>
  <conditionalFormatting sqref="G137">
    <cfRule type="cellIs" operator="equal" dxfId="820" priority="820">
      <formula>"Mercado Livre e Mercado Shops"</formula>
    </cfRule>
  </conditionalFormatting>
  <conditionalFormatting sqref="J137">
    <cfRule type="cellIs" operator="equal" dxfId="821" priority="821">
      <formula>"No Vincular"</formula>
    </cfRule>
  </conditionalFormatting>
  <conditionalFormatting sqref="K137">
    <cfRule type="cellIs" operator="equal" dxfId="822" priority="822">
      <formula>"R$"</formula>
    </cfRule>
  </conditionalFormatting>
  <conditionalFormatting sqref="M137">
    <cfRule type="cellIs" operator="equal" dxfId="823" priority="823">
      <formula>"Envios por conta própria"</formula>
    </cfRule>
  </conditionalFormatting>
  <conditionalFormatting sqref="N137">
    <cfRule type="cellIs" operator="equal" dxfId="824" priority="824">
      <formula>"Envios por conta própria"</formula>
    </cfRule>
  </conditionalFormatting>
  <conditionalFormatting sqref="O137">
    <cfRule type="cellIs" operator="equal" dxfId="825" priority="825">
      <formula>"Premium"</formula>
    </cfRule>
  </conditionalFormatting>
  <conditionalFormatting sqref="R137">
    <cfRule type="cellIs" operator="equal" dxfId="826" priority="826">
      <formula>"Ativo"</formula>
    </cfRule>
  </conditionalFormatting>
  <conditionalFormatting sqref="G138">
    <cfRule type="cellIs" operator="equal" dxfId="827" priority="827">
      <formula>"Mercado Livre e Mercado Shops"</formula>
    </cfRule>
  </conditionalFormatting>
  <conditionalFormatting sqref="J138">
    <cfRule type="cellIs" operator="equal" dxfId="828" priority="828">
      <formula>"No Vincular"</formula>
    </cfRule>
  </conditionalFormatting>
  <conditionalFormatting sqref="K138">
    <cfRule type="cellIs" operator="equal" dxfId="829" priority="829">
      <formula>"R$"</formula>
    </cfRule>
  </conditionalFormatting>
  <conditionalFormatting sqref="M138">
    <cfRule type="cellIs" operator="equal" dxfId="830" priority="830">
      <formula>"Mercado Envios por conta do comprador"</formula>
    </cfRule>
  </conditionalFormatting>
  <conditionalFormatting sqref="N138">
    <cfRule type="cellIs" operator="equal" dxfId="831" priority="831">
      <formula>"Envios por conta própria"</formula>
    </cfRule>
  </conditionalFormatting>
  <conditionalFormatting sqref="O138">
    <cfRule type="cellIs" operator="equal" dxfId="832" priority="832">
      <formula>"Premium"</formula>
    </cfRule>
  </conditionalFormatting>
  <conditionalFormatting sqref="R138">
    <cfRule type="cellIs" operator="equal" dxfId="833" priority="833">
      <formula>"Ativo"</formula>
    </cfRule>
  </conditionalFormatting>
  <conditionalFormatting sqref="G139">
    <cfRule type="cellIs" operator="equal" dxfId="834" priority="834">
      <formula>"Mercado Livre e Mercado Shops"</formula>
    </cfRule>
  </conditionalFormatting>
  <conditionalFormatting sqref="J139">
    <cfRule type="cellIs" operator="equal" dxfId="835" priority="835">
      <formula>"No Vincular"</formula>
    </cfRule>
  </conditionalFormatting>
  <conditionalFormatting sqref="K139">
    <cfRule type="cellIs" operator="equal" dxfId="836" priority="836">
      <formula>"R$"</formula>
    </cfRule>
  </conditionalFormatting>
  <conditionalFormatting sqref="M139">
    <cfRule type="cellIs" operator="equal" dxfId="837" priority="837">
      <formula>"Mercado Envios por conta do comprador"</formula>
    </cfRule>
  </conditionalFormatting>
  <conditionalFormatting sqref="N139">
    <cfRule type="cellIs" operator="equal" dxfId="838" priority="838">
      <formula>"Mercado Envios por conta do comprador"</formula>
    </cfRule>
  </conditionalFormatting>
  <conditionalFormatting sqref="O139">
    <cfRule type="cellIs" operator="equal" dxfId="839" priority="839">
      <formula>"Clássico"</formula>
    </cfRule>
  </conditionalFormatting>
  <conditionalFormatting sqref="R139">
    <cfRule type="cellIs" operator="equal" dxfId="840" priority="840">
      <formula>"Ativo"</formula>
    </cfRule>
  </conditionalFormatting>
  <conditionalFormatting sqref="G140">
    <cfRule type="cellIs" operator="equal" dxfId="841" priority="841">
      <formula>"Mercado Livre e Mercado Shops"</formula>
    </cfRule>
  </conditionalFormatting>
  <conditionalFormatting sqref="J140">
    <cfRule type="cellIs" operator="equal" dxfId="842" priority="842">
      <formula>"No Vincular"</formula>
    </cfRule>
  </conditionalFormatting>
  <conditionalFormatting sqref="K140">
    <cfRule type="cellIs" operator="equal" dxfId="843" priority="843">
      <formula>"R$"</formula>
    </cfRule>
  </conditionalFormatting>
  <conditionalFormatting sqref="M140">
    <cfRule type="cellIs" operator="equal" dxfId="844" priority="844">
      <formula>"Mercado Envios por conta do comprador"</formula>
    </cfRule>
  </conditionalFormatting>
  <conditionalFormatting sqref="N140">
    <cfRule type="cellIs" operator="equal" dxfId="845" priority="845">
      <formula>"Envios por conta própria"</formula>
    </cfRule>
  </conditionalFormatting>
  <conditionalFormatting sqref="O140">
    <cfRule type="cellIs" operator="equal" dxfId="846" priority="846">
      <formula>"Clássico"</formula>
    </cfRule>
  </conditionalFormatting>
  <conditionalFormatting sqref="R140">
    <cfRule type="cellIs" operator="equal" dxfId="847" priority="847">
      <formula>"Ativo"</formula>
    </cfRule>
  </conditionalFormatting>
  <conditionalFormatting sqref="G141">
    <cfRule type="cellIs" operator="equal" dxfId="848" priority="848">
      <formula>"Mercado Livre e Mercado Shops"</formula>
    </cfRule>
  </conditionalFormatting>
  <conditionalFormatting sqref="J141">
    <cfRule type="cellIs" operator="equal" dxfId="849" priority="849">
      <formula>"No Vincular"</formula>
    </cfRule>
  </conditionalFormatting>
  <conditionalFormatting sqref="K141">
    <cfRule type="cellIs" operator="equal" dxfId="850" priority="850">
      <formula>"R$"</formula>
    </cfRule>
  </conditionalFormatting>
  <conditionalFormatting sqref="M141">
    <cfRule type="cellIs" operator="equal" dxfId="851" priority="851">
      <formula>"Mercado Envios por conta do comprador"</formula>
    </cfRule>
  </conditionalFormatting>
  <conditionalFormatting sqref="N141">
    <cfRule type="cellIs" operator="equal" dxfId="852" priority="852">
      <formula>"Envios por conta própria"</formula>
    </cfRule>
  </conditionalFormatting>
  <conditionalFormatting sqref="O141">
    <cfRule type="cellIs" operator="equal" dxfId="853" priority="853">
      <formula>"Clássico"</formula>
    </cfRule>
  </conditionalFormatting>
  <conditionalFormatting sqref="R141">
    <cfRule type="cellIs" operator="equal" dxfId="854" priority="854">
      <formula>"Ativo"</formula>
    </cfRule>
  </conditionalFormatting>
  <conditionalFormatting sqref="G142">
    <cfRule type="cellIs" operator="equal" dxfId="855" priority="855">
      <formula>"Mercado Livre e Mercado Shops"</formula>
    </cfRule>
  </conditionalFormatting>
  <conditionalFormatting sqref="J142">
    <cfRule type="cellIs" operator="equal" dxfId="856" priority="856">
      <formula>"No Vincular"</formula>
    </cfRule>
  </conditionalFormatting>
  <conditionalFormatting sqref="K142">
    <cfRule type="cellIs" operator="equal" dxfId="857" priority="857">
      <formula>"R$"</formula>
    </cfRule>
  </conditionalFormatting>
  <conditionalFormatting sqref="M142">
    <cfRule type="cellIs" operator="equal" dxfId="858" priority="858">
      <formula>"Mercado Envios por conta do comprador"</formula>
    </cfRule>
  </conditionalFormatting>
  <conditionalFormatting sqref="N142">
    <cfRule type="cellIs" operator="equal" dxfId="859" priority="859">
      <formula>"Envios por conta própria"</formula>
    </cfRule>
  </conditionalFormatting>
  <conditionalFormatting sqref="O142">
    <cfRule type="cellIs" operator="equal" dxfId="860" priority="860">
      <formula>"Clássico"</formula>
    </cfRule>
  </conditionalFormatting>
  <conditionalFormatting sqref="R142">
    <cfRule type="cellIs" operator="equal" dxfId="861" priority="861">
      <formula>"Ativo"</formula>
    </cfRule>
  </conditionalFormatting>
  <conditionalFormatting sqref="G143">
    <cfRule type="cellIs" operator="equal" dxfId="862" priority="862">
      <formula>"Mercado Livre e Mercado Shops"</formula>
    </cfRule>
  </conditionalFormatting>
  <conditionalFormatting sqref="J143">
    <cfRule type="cellIs" operator="equal" dxfId="863" priority="863">
      <formula>"No Vincular"</formula>
    </cfRule>
  </conditionalFormatting>
  <conditionalFormatting sqref="K143">
    <cfRule type="cellIs" operator="equal" dxfId="864" priority="864">
      <formula>"R$"</formula>
    </cfRule>
  </conditionalFormatting>
  <conditionalFormatting sqref="M143">
    <cfRule type="cellIs" operator="equal" dxfId="865" priority="865">
      <formula>"Mercado Envios por conta do comprador"</formula>
    </cfRule>
  </conditionalFormatting>
  <conditionalFormatting sqref="N143">
    <cfRule type="cellIs" operator="equal" dxfId="866" priority="866">
      <formula>"Envios por conta própria"</formula>
    </cfRule>
  </conditionalFormatting>
  <conditionalFormatting sqref="O143">
    <cfRule type="cellIs" operator="equal" dxfId="867" priority="867">
      <formula>"Clássico"</formula>
    </cfRule>
  </conditionalFormatting>
  <conditionalFormatting sqref="R143">
    <cfRule type="cellIs" operator="equal" dxfId="868" priority="868">
      <formula>"Ativo"</formula>
    </cfRule>
  </conditionalFormatting>
  <conditionalFormatting sqref="G144">
    <cfRule type="cellIs" operator="equal" dxfId="869" priority="869">
      <formula>"Mercado Livre e Mercado Shops"</formula>
    </cfRule>
  </conditionalFormatting>
  <conditionalFormatting sqref="J144">
    <cfRule type="cellIs" operator="equal" dxfId="870" priority="870">
      <formula>"No Vincular"</formula>
    </cfRule>
  </conditionalFormatting>
  <conditionalFormatting sqref="K144">
    <cfRule type="cellIs" operator="equal" dxfId="871" priority="871">
      <formula>"R$"</formula>
    </cfRule>
  </conditionalFormatting>
  <conditionalFormatting sqref="M144">
    <cfRule type="cellIs" operator="equal" dxfId="872" priority="872">
      <formula>"Mercado Envios por conta do comprador"</formula>
    </cfRule>
  </conditionalFormatting>
  <conditionalFormatting sqref="N144">
    <cfRule type="cellIs" operator="equal" dxfId="873" priority="873">
      <formula>"Envios por conta própria"</formula>
    </cfRule>
  </conditionalFormatting>
  <conditionalFormatting sqref="O144">
    <cfRule type="cellIs" operator="equal" dxfId="874" priority="874">
      <formula>"Premium"</formula>
    </cfRule>
  </conditionalFormatting>
  <conditionalFormatting sqref="R144">
    <cfRule type="cellIs" operator="equal" dxfId="875" priority="875">
      <formula>"Ativo"</formula>
    </cfRule>
  </conditionalFormatting>
  <conditionalFormatting sqref="G145">
    <cfRule type="cellIs" operator="equal" dxfId="876" priority="876">
      <formula>"Mercado Livre e Mercado Shops"</formula>
    </cfRule>
  </conditionalFormatting>
  <conditionalFormatting sqref="J145">
    <cfRule type="cellIs" operator="equal" dxfId="877" priority="877">
      <formula>"No Vincular"</formula>
    </cfRule>
  </conditionalFormatting>
  <conditionalFormatting sqref="K145">
    <cfRule type="cellIs" operator="equal" dxfId="878" priority="878">
      <formula>"R$"</formula>
    </cfRule>
  </conditionalFormatting>
  <conditionalFormatting sqref="M145">
    <cfRule type="cellIs" operator="equal" dxfId="879" priority="879">
      <formula>"Mercado Envios por conta do comprador"</formula>
    </cfRule>
  </conditionalFormatting>
  <conditionalFormatting sqref="N145">
    <cfRule type="cellIs" operator="equal" dxfId="880" priority="880">
      <formula>"Mercado Envios por conta do comprador"</formula>
    </cfRule>
  </conditionalFormatting>
  <conditionalFormatting sqref="O145">
    <cfRule type="cellIs" operator="equal" dxfId="881" priority="881">
      <formula>"Clássico"</formula>
    </cfRule>
  </conditionalFormatting>
  <conditionalFormatting sqref="R145">
    <cfRule type="cellIs" operator="equal" dxfId="882" priority="882">
      <formula>"Ativo"</formula>
    </cfRule>
  </conditionalFormatting>
  <conditionalFormatting sqref="G146">
    <cfRule type="cellIs" operator="equal" dxfId="883" priority="883">
      <formula>"Mercado Livre e Mercado Shops"</formula>
    </cfRule>
  </conditionalFormatting>
  <conditionalFormatting sqref="J146">
    <cfRule type="cellIs" operator="equal" dxfId="884" priority="884">
      <formula>"No Vincular"</formula>
    </cfRule>
  </conditionalFormatting>
  <conditionalFormatting sqref="K146">
    <cfRule type="cellIs" operator="equal" dxfId="885" priority="885">
      <formula>"R$"</formula>
    </cfRule>
  </conditionalFormatting>
  <conditionalFormatting sqref="M146">
    <cfRule type="cellIs" operator="equal" dxfId="886" priority="886">
      <formula>"Mercado Envios por conta do comprador"</formula>
    </cfRule>
  </conditionalFormatting>
  <conditionalFormatting sqref="N146">
    <cfRule type="cellIs" operator="equal" dxfId="887" priority="887">
      <formula>"Mercado Envios por conta do comprador"</formula>
    </cfRule>
  </conditionalFormatting>
  <conditionalFormatting sqref="O146">
    <cfRule type="cellIs" operator="equal" dxfId="888" priority="888">
      <formula>"Clássico"</formula>
    </cfRule>
  </conditionalFormatting>
  <conditionalFormatting sqref="R146">
    <cfRule type="cellIs" operator="equal" dxfId="889" priority="889">
      <formula>"Ativo"</formula>
    </cfRule>
  </conditionalFormatting>
  <conditionalFormatting sqref="G147">
    <cfRule type="cellIs" operator="equal" dxfId="890" priority="890">
      <formula>"Mercado Livre e Mercado Shops"</formula>
    </cfRule>
  </conditionalFormatting>
  <conditionalFormatting sqref="J147">
    <cfRule type="cellIs" operator="equal" dxfId="891" priority="891">
      <formula>"No Vincular"</formula>
    </cfRule>
  </conditionalFormatting>
  <conditionalFormatting sqref="K147">
    <cfRule type="cellIs" operator="equal" dxfId="892" priority="892">
      <formula>"R$"</formula>
    </cfRule>
  </conditionalFormatting>
  <conditionalFormatting sqref="M147">
    <cfRule type="cellIs" operator="equal" dxfId="893" priority="893">
      <formula>"Mercado Envios grátis"</formula>
    </cfRule>
  </conditionalFormatting>
  <conditionalFormatting sqref="N147">
    <cfRule type="cellIs" operator="equal" dxfId="894" priority="894">
      <formula>"Mercado Envios grátis"</formula>
    </cfRule>
  </conditionalFormatting>
  <conditionalFormatting sqref="O147">
    <cfRule type="cellIs" operator="equal" dxfId="895" priority="895">
      <formula>"Clássico"</formula>
    </cfRule>
  </conditionalFormatting>
  <conditionalFormatting sqref="R147">
    <cfRule type="cellIs" operator="equal" dxfId="896" priority="896">
      <formula>"Ativo"</formula>
    </cfRule>
  </conditionalFormatting>
  <conditionalFormatting sqref="G148">
    <cfRule type="cellIs" operator="equal" dxfId="897" priority="897">
      <formula>"Mercado Livre e Mercado Shops"</formula>
    </cfRule>
  </conditionalFormatting>
  <conditionalFormatting sqref="J148">
    <cfRule type="cellIs" operator="equal" dxfId="898" priority="898">
      <formula>"No Vincular"</formula>
    </cfRule>
  </conditionalFormatting>
  <conditionalFormatting sqref="K148">
    <cfRule type="cellIs" operator="equal" dxfId="899" priority="899">
      <formula>"R$"</formula>
    </cfRule>
  </conditionalFormatting>
  <conditionalFormatting sqref="M148">
    <cfRule type="cellIs" operator="equal" dxfId="900" priority="900">
      <formula>"Envios por conta própria"</formula>
    </cfRule>
  </conditionalFormatting>
  <conditionalFormatting sqref="N148">
    <cfRule type="cellIs" operator="equal" dxfId="901" priority="901">
      <formula>"Envios por conta própria"</formula>
    </cfRule>
  </conditionalFormatting>
  <conditionalFormatting sqref="O148">
    <cfRule type="cellIs" operator="equal" dxfId="902" priority="902">
      <formula>"Clássico"</formula>
    </cfRule>
  </conditionalFormatting>
  <conditionalFormatting sqref="R148">
    <cfRule type="cellIs" operator="equal" dxfId="903" priority="903">
      <formula>"Ativo"</formula>
    </cfRule>
  </conditionalFormatting>
  <conditionalFormatting sqref="G150">
    <cfRule type="cellIs" operator="equal" dxfId="904" priority="904">
      <formula>"Mercado Livre e Mercado Shops"</formula>
    </cfRule>
  </conditionalFormatting>
  <conditionalFormatting sqref="J150">
    <cfRule type="cellIs" operator="equal" dxfId="905" priority="905">
      <formula>"No Vincular"</formula>
    </cfRule>
  </conditionalFormatting>
  <conditionalFormatting sqref="K150">
    <cfRule type="cellIs" operator="equal" dxfId="906" priority="906">
      <formula>"R$"</formula>
    </cfRule>
  </conditionalFormatting>
  <conditionalFormatting sqref="M150">
    <cfRule type="cellIs" operator="equal" dxfId="907" priority="907">
      <formula>"Mercado Envios por conta do comprador"</formula>
    </cfRule>
  </conditionalFormatting>
  <conditionalFormatting sqref="N150">
    <cfRule type="cellIs" operator="equal" dxfId="908" priority="908">
      <formula>"Mercado Envios por conta do comprador"</formula>
    </cfRule>
  </conditionalFormatting>
  <conditionalFormatting sqref="O150">
    <cfRule type="cellIs" operator="equal" dxfId="909" priority="909">
      <formula>"Clássico"</formula>
    </cfRule>
  </conditionalFormatting>
  <conditionalFormatting sqref="R150">
    <cfRule type="cellIs" operator="equal" dxfId="910" priority="910">
      <formula>"Ativo"</formula>
    </cfRule>
  </conditionalFormatting>
  <conditionalFormatting sqref="G152">
    <cfRule type="cellIs" operator="equal" dxfId="911" priority="911">
      <formula>"Mercado Livre e Mercado Shops"</formula>
    </cfRule>
  </conditionalFormatting>
  <conditionalFormatting sqref="J152">
    <cfRule type="cellIs" operator="equal" dxfId="912" priority="912">
      <formula>"No Vincular"</formula>
    </cfRule>
  </conditionalFormatting>
  <conditionalFormatting sqref="K152">
    <cfRule type="cellIs" operator="equal" dxfId="913" priority="913">
      <formula>"R$"</formula>
    </cfRule>
  </conditionalFormatting>
  <conditionalFormatting sqref="M152">
    <cfRule type="cellIs" operator="equal" dxfId="914" priority="914">
      <formula>"Mercado Envios por conta do comprador"</formula>
    </cfRule>
  </conditionalFormatting>
  <conditionalFormatting sqref="N152">
    <cfRule type="cellIs" operator="equal" dxfId="915" priority="915">
      <formula>"Mercado Envios por conta do comprador"</formula>
    </cfRule>
  </conditionalFormatting>
  <conditionalFormatting sqref="O152">
    <cfRule type="cellIs" operator="equal" dxfId="916" priority="916">
      <formula>"Clássico"</formula>
    </cfRule>
  </conditionalFormatting>
  <conditionalFormatting sqref="R152">
    <cfRule type="cellIs" operator="equal" dxfId="917" priority="917">
      <formula>"Ativo"</formula>
    </cfRule>
  </conditionalFormatting>
  <conditionalFormatting sqref="G154">
    <cfRule type="cellIs" operator="equal" dxfId="918" priority="918">
      <formula>"Mercado Livre e Mercado Shops"</formula>
    </cfRule>
  </conditionalFormatting>
  <conditionalFormatting sqref="J154">
    <cfRule type="cellIs" operator="equal" dxfId="919" priority="919">
      <formula>"No Vincular"</formula>
    </cfRule>
  </conditionalFormatting>
  <conditionalFormatting sqref="K154">
    <cfRule type="cellIs" operator="equal" dxfId="920" priority="920">
      <formula>"R$"</formula>
    </cfRule>
  </conditionalFormatting>
  <conditionalFormatting sqref="M154">
    <cfRule type="cellIs" operator="equal" dxfId="921" priority="921">
      <formula>"Mercado Envios grátis"</formula>
    </cfRule>
  </conditionalFormatting>
  <conditionalFormatting sqref="N154">
    <cfRule type="cellIs" operator="equal" dxfId="922" priority="922">
      <formula>"Mercado Envios grátis"</formula>
    </cfRule>
  </conditionalFormatting>
  <conditionalFormatting sqref="O154">
    <cfRule type="cellIs" operator="equal" dxfId="923" priority="923">
      <formula>"Clássico"</formula>
    </cfRule>
  </conditionalFormatting>
  <conditionalFormatting sqref="R154">
    <cfRule type="cellIs" operator="equal" dxfId="924" priority="924">
      <formula>"Ativo"</formula>
    </cfRule>
  </conditionalFormatting>
  <conditionalFormatting sqref="G156">
    <cfRule type="cellIs" operator="equal" dxfId="925" priority="925">
      <formula>"Mercado Livre e Mercado Shops"</formula>
    </cfRule>
  </conditionalFormatting>
  <conditionalFormatting sqref="J156">
    <cfRule type="cellIs" operator="equal" dxfId="926" priority="926">
      <formula>"No Vincular"</formula>
    </cfRule>
  </conditionalFormatting>
  <conditionalFormatting sqref="K156">
    <cfRule type="cellIs" operator="equal" dxfId="927" priority="927">
      <formula>"R$"</formula>
    </cfRule>
  </conditionalFormatting>
  <conditionalFormatting sqref="M156">
    <cfRule type="cellIs" operator="equal" dxfId="928" priority="928">
      <formula>"Mercado Envios grátis"</formula>
    </cfRule>
  </conditionalFormatting>
  <conditionalFormatting sqref="N156">
    <cfRule type="cellIs" operator="equal" dxfId="929" priority="929">
      <formula>"Mercado Envios grátis"</formula>
    </cfRule>
  </conditionalFormatting>
  <conditionalFormatting sqref="O156">
    <cfRule type="cellIs" operator="equal" dxfId="930" priority="930">
      <formula>"Clássico"</formula>
    </cfRule>
  </conditionalFormatting>
  <conditionalFormatting sqref="R156">
    <cfRule type="cellIs" operator="equal" dxfId="931" priority="931">
      <formula>"Ativo"</formula>
    </cfRule>
  </conditionalFormatting>
  <conditionalFormatting sqref="G158">
    <cfRule type="cellIs" operator="equal" dxfId="932" priority="932">
      <formula>"Mercado Livre e Mercado Shops"</formula>
    </cfRule>
  </conditionalFormatting>
  <conditionalFormatting sqref="J158">
    <cfRule type="cellIs" operator="equal" dxfId="933" priority="933">
      <formula>"No Vincular"</formula>
    </cfRule>
  </conditionalFormatting>
  <conditionalFormatting sqref="K158">
    <cfRule type="cellIs" operator="equal" dxfId="934" priority="934">
      <formula>"R$"</formula>
    </cfRule>
  </conditionalFormatting>
  <conditionalFormatting sqref="M158">
    <cfRule type="cellIs" operator="equal" dxfId="935" priority="935">
      <formula>"Mercado Envios grátis"</formula>
    </cfRule>
  </conditionalFormatting>
  <conditionalFormatting sqref="N158">
    <cfRule type="cellIs" operator="equal" dxfId="936" priority="936">
      <formula>"Mercado Envios grátis"</formula>
    </cfRule>
  </conditionalFormatting>
  <conditionalFormatting sqref="O158">
    <cfRule type="cellIs" operator="equal" dxfId="937" priority="937">
      <formula>"Clássico"</formula>
    </cfRule>
  </conditionalFormatting>
  <conditionalFormatting sqref="R158">
    <cfRule type="cellIs" operator="equal" dxfId="938" priority="938">
      <formula>"Ativo"</formula>
    </cfRule>
  </conditionalFormatting>
  <conditionalFormatting sqref="G160">
    <cfRule type="cellIs" operator="equal" dxfId="939" priority="939">
      <formula>"Mercado Livre e Mercado Shops"</formula>
    </cfRule>
  </conditionalFormatting>
  <conditionalFormatting sqref="J160">
    <cfRule type="cellIs" operator="equal" dxfId="940" priority="940">
      <formula>"No Vincular"</formula>
    </cfRule>
  </conditionalFormatting>
  <conditionalFormatting sqref="K160">
    <cfRule type="cellIs" operator="equal" dxfId="941" priority="941">
      <formula>"R$"</formula>
    </cfRule>
  </conditionalFormatting>
  <conditionalFormatting sqref="M160">
    <cfRule type="cellIs" operator="equal" dxfId="942" priority="942">
      <formula>"Mercado Envios grátis"</formula>
    </cfRule>
  </conditionalFormatting>
  <conditionalFormatting sqref="N160">
    <cfRule type="cellIs" operator="equal" dxfId="943" priority="943">
      <formula>"Mercado Envios grátis"</formula>
    </cfRule>
  </conditionalFormatting>
  <conditionalFormatting sqref="O160">
    <cfRule type="cellIs" operator="equal" dxfId="944" priority="944">
      <formula>"Clássico"</formula>
    </cfRule>
  </conditionalFormatting>
  <conditionalFormatting sqref="R160">
    <cfRule type="cellIs" operator="equal" dxfId="945" priority="945">
      <formula>"Ativo"</formula>
    </cfRule>
  </conditionalFormatting>
  <conditionalFormatting sqref="G162">
    <cfRule type="cellIs" operator="equal" dxfId="946" priority="946">
      <formula>"Mercado Livre e Mercado Shops"</formula>
    </cfRule>
  </conditionalFormatting>
  <conditionalFormatting sqref="J162">
    <cfRule type="cellIs" operator="equal" dxfId="947" priority="947">
      <formula>"No Vincular"</formula>
    </cfRule>
  </conditionalFormatting>
  <conditionalFormatting sqref="K162">
    <cfRule type="cellIs" operator="equal" dxfId="948" priority="948">
      <formula>"R$"</formula>
    </cfRule>
  </conditionalFormatting>
  <conditionalFormatting sqref="M162">
    <cfRule type="cellIs" operator="equal" dxfId="949" priority="949">
      <formula>"Mercado Envios grátis"</formula>
    </cfRule>
  </conditionalFormatting>
  <conditionalFormatting sqref="N162">
    <cfRule type="cellIs" operator="equal" dxfId="950" priority="950">
      <formula>"Mercado Envios grátis"</formula>
    </cfRule>
  </conditionalFormatting>
  <conditionalFormatting sqref="O162">
    <cfRule type="cellIs" operator="equal" dxfId="951" priority="951">
      <formula>"Clássico"</formula>
    </cfRule>
  </conditionalFormatting>
  <conditionalFormatting sqref="R162">
    <cfRule type="cellIs" operator="equal" dxfId="952" priority="952">
      <formula>"Ativo"</formula>
    </cfRule>
  </conditionalFormatting>
  <conditionalFormatting sqref="G164">
    <cfRule type="cellIs" operator="equal" dxfId="953" priority="953">
      <formula>"Mercado Livre e Mercado Shops"</formula>
    </cfRule>
  </conditionalFormatting>
  <conditionalFormatting sqref="J164">
    <cfRule type="cellIs" operator="equal" dxfId="954" priority="954">
      <formula>"No Vincular"</formula>
    </cfRule>
  </conditionalFormatting>
  <conditionalFormatting sqref="K164">
    <cfRule type="cellIs" operator="equal" dxfId="955" priority="955">
      <formula>"R$"</formula>
    </cfRule>
  </conditionalFormatting>
  <conditionalFormatting sqref="M164">
    <cfRule type="cellIs" operator="equal" dxfId="956" priority="956">
      <formula>"Mercado Envios grátis"</formula>
    </cfRule>
  </conditionalFormatting>
  <conditionalFormatting sqref="N164">
    <cfRule type="cellIs" operator="equal" dxfId="957" priority="957">
      <formula>"Mercado Envios grátis"</formula>
    </cfRule>
  </conditionalFormatting>
  <conditionalFormatting sqref="O164">
    <cfRule type="cellIs" operator="equal" dxfId="958" priority="958">
      <formula>"Clássico"</formula>
    </cfRule>
  </conditionalFormatting>
  <conditionalFormatting sqref="R164">
    <cfRule type="cellIs" operator="equal" dxfId="959" priority="959">
      <formula>"Ativo"</formula>
    </cfRule>
  </conditionalFormatting>
  <conditionalFormatting sqref="G166">
    <cfRule type="cellIs" operator="equal" dxfId="960" priority="960">
      <formula>"Mercado Livre e Mercado Shops"</formula>
    </cfRule>
  </conditionalFormatting>
  <conditionalFormatting sqref="J166">
    <cfRule type="cellIs" operator="equal" dxfId="961" priority="961">
      <formula>"No Vincular"</formula>
    </cfRule>
  </conditionalFormatting>
  <conditionalFormatting sqref="K166">
    <cfRule type="cellIs" operator="equal" dxfId="962" priority="962">
      <formula>"R$"</formula>
    </cfRule>
  </conditionalFormatting>
  <conditionalFormatting sqref="M166">
    <cfRule type="cellIs" operator="equal" dxfId="963" priority="963">
      <formula>"Mercado Envios grátis"</formula>
    </cfRule>
  </conditionalFormatting>
  <conditionalFormatting sqref="N166">
    <cfRule type="cellIs" operator="equal" dxfId="964" priority="964">
      <formula>"Mercado Envios grátis"</formula>
    </cfRule>
  </conditionalFormatting>
  <conditionalFormatting sqref="O166">
    <cfRule type="cellIs" operator="equal" dxfId="965" priority="965">
      <formula>"Clássico"</formula>
    </cfRule>
  </conditionalFormatting>
  <conditionalFormatting sqref="R166">
    <cfRule type="cellIs" operator="equal" dxfId="966" priority="966">
      <formula>"Ativo"</formula>
    </cfRule>
  </conditionalFormatting>
  <conditionalFormatting sqref="G168">
    <cfRule type="cellIs" operator="equal" dxfId="967" priority="967">
      <formula>"Mercado Livre e Mercado Shops"</formula>
    </cfRule>
  </conditionalFormatting>
  <conditionalFormatting sqref="J168">
    <cfRule type="cellIs" operator="equal" dxfId="968" priority="968">
      <formula>"No Vincular"</formula>
    </cfRule>
  </conditionalFormatting>
  <conditionalFormatting sqref="K168">
    <cfRule type="cellIs" operator="equal" dxfId="969" priority="969">
      <formula>"R$"</formula>
    </cfRule>
  </conditionalFormatting>
  <conditionalFormatting sqref="M168">
    <cfRule type="cellIs" operator="equal" dxfId="970" priority="970">
      <formula>"Mercado Envios por conta do comprador"</formula>
    </cfRule>
  </conditionalFormatting>
  <conditionalFormatting sqref="N168">
    <cfRule type="cellIs" operator="equal" dxfId="971" priority="971">
      <formula>"Envios por conta própria"</formula>
    </cfRule>
  </conditionalFormatting>
  <conditionalFormatting sqref="O168">
    <cfRule type="cellIs" operator="equal" dxfId="972" priority="972">
      <formula>"Clássico"</formula>
    </cfRule>
  </conditionalFormatting>
  <conditionalFormatting sqref="R168">
    <cfRule type="cellIs" operator="equal" dxfId="973" priority="973">
      <formula>"Ativo"</formula>
    </cfRule>
  </conditionalFormatting>
  <conditionalFormatting sqref="G170">
    <cfRule type="cellIs" operator="equal" dxfId="974" priority="974">
      <formula>"Mercado Livre e Mercado Shops"</formula>
    </cfRule>
  </conditionalFormatting>
  <conditionalFormatting sqref="J170">
    <cfRule type="cellIs" operator="equal" dxfId="975" priority="975">
      <formula>"Vincular"</formula>
    </cfRule>
  </conditionalFormatting>
  <conditionalFormatting sqref="K170">
    <cfRule type="cellIs" operator="equal" dxfId="976" priority="976">
      <formula>"R$"</formula>
    </cfRule>
  </conditionalFormatting>
  <conditionalFormatting sqref="M170">
    <cfRule type="cellIs" operator="equal" dxfId="977" priority="977">
      <formula>"Mercado Envios grátis"</formula>
    </cfRule>
  </conditionalFormatting>
  <conditionalFormatting sqref="N170">
    <cfRule type="cellIs" operator="equal" dxfId="978" priority="978">
      <formula>"Mercado Envios grátis"</formula>
    </cfRule>
  </conditionalFormatting>
  <conditionalFormatting sqref="O170">
    <cfRule type="cellIs" operator="equal" dxfId="979" priority="979">
      <formula>"Premium"</formula>
    </cfRule>
  </conditionalFormatting>
  <conditionalFormatting sqref="R170">
    <cfRule type="cellIs" operator="equal" dxfId="980" priority="980">
      <formula>"Ativo"</formula>
    </cfRule>
  </conditionalFormatting>
  <conditionalFormatting sqref="G171">
    <cfRule type="cellIs" operator="equal" dxfId="981" priority="981">
      <formula>"Mercado Livre e Mercado Shops"</formula>
    </cfRule>
  </conditionalFormatting>
  <conditionalFormatting sqref="J171">
    <cfRule type="cellIs" operator="equal" dxfId="982" priority="982">
      <formula>"No Vincular"</formula>
    </cfRule>
  </conditionalFormatting>
  <conditionalFormatting sqref="K171">
    <cfRule type="cellIs" operator="equal" dxfId="983" priority="983">
      <formula>"R$"</formula>
    </cfRule>
  </conditionalFormatting>
  <conditionalFormatting sqref="M171">
    <cfRule type="cellIs" operator="equal" dxfId="984" priority="984">
      <formula>"Mercado Envios por conta do comprador"</formula>
    </cfRule>
  </conditionalFormatting>
  <conditionalFormatting sqref="N171">
    <cfRule type="cellIs" operator="equal" dxfId="985" priority="985">
      <formula>"Envios por conta própria"</formula>
    </cfRule>
  </conditionalFormatting>
  <conditionalFormatting sqref="O171">
    <cfRule type="cellIs" operator="equal" dxfId="986" priority="986">
      <formula>"Clássico"</formula>
    </cfRule>
  </conditionalFormatting>
  <conditionalFormatting sqref="R171">
    <cfRule type="cellIs" operator="equal" dxfId="987" priority="987">
      <formula>"Ativo"</formula>
    </cfRule>
  </conditionalFormatting>
  <conditionalFormatting sqref="G173">
    <cfRule type="cellIs" operator="equal" dxfId="988" priority="988">
      <formula>"Mercado Livre e Mercado Shops"</formula>
    </cfRule>
  </conditionalFormatting>
  <conditionalFormatting sqref="J173">
    <cfRule type="cellIs" operator="equal" dxfId="989" priority="989">
      <formula>"No Vincular"</formula>
    </cfRule>
  </conditionalFormatting>
  <conditionalFormatting sqref="K173">
    <cfRule type="cellIs" operator="equal" dxfId="990" priority="990">
      <formula>"R$"</formula>
    </cfRule>
  </conditionalFormatting>
  <conditionalFormatting sqref="M173">
    <cfRule type="cellIs" operator="equal" dxfId="991" priority="991">
      <formula>"Mercado Envios grátis"</formula>
    </cfRule>
  </conditionalFormatting>
  <conditionalFormatting sqref="N173">
    <cfRule type="cellIs" operator="equal" dxfId="992" priority="992">
      <formula>"Mercado Envios grátis"</formula>
    </cfRule>
  </conditionalFormatting>
  <conditionalFormatting sqref="O173">
    <cfRule type="cellIs" operator="equal" dxfId="993" priority="993">
      <formula>"Clássico"</formula>
    </cfRule>
  </conditionalFormatting>
  <conditionalFormatting sqref="R173">
    <cfRule type="cellIs" operator="equal" dxfId="994" priority="994">
      <formula>"Ativo"</formula>
    </cfRule>
  </conditionalFormatting>
  <conditionalFormatting sqref="G174">
    <cfRule type="cellIs" operator="equal" dxfId="995" priority="995">
      <formula>"Mercado Livre e Mercado Shops"</formula>
    </cfRule>
  </conditionalFormatting>
  <conditionalFormatting sqref="J174">
    <cfRule type="cellIs" operator="equal" dxfId="996" priority="996">
      <formula>"No Vincular"</formula>
    </cfRule>
  </conditionalFormatting>
  <conditionalFormatting sqref="K174">
    <cfRule type="cellIs" operator="equal" dxfId="997" priority="997">
      <formula>"R$"</formula>
    </cfRule>
  </conditionalFormatting>
  <conditionalFormatting sqref="M174">
    <cfRule type="cellIs" operator="equal" dxfId="998" priority="998">
      <formula>"Mercado Envios grátis"</formula>
    </cfRule>
  </conditionalFormatting>
  <conditionalFormatting sqref="N174">
    <cfRule type="cellIs" operator="equal" dxfId="999" priority="999">
      <formula>"Mercado Envios grátis"</formula>
    </cfRule>
  </conditionalFormatting>
  <conditionalFormatting sqref="O174">
    <cfRule type="cellIs" operator="equal" dxfId="1000" priority="1000">
      <formula>"Clássico"</formula>
    </cfRule>
  </conditionalFormatting>
  <conditionalFormatting sqref="R174">
    <cfRule type="cellIs" operator="equal" dxfId="1001" priority="1001">
      <formula>"Ativo"</formula>
    </cfRule>
  </conditionalFormatting>
  <conditionalFormatting sqref="G175">
    <cfRule type="cellIs" operator="equal" dxfId="1002" priority="1002">
      <formula>"Mercado Livre e Mercado Shops"</formula>
    </cfRule>
  </conditionalFormatting>
  <conditionalFormatting sqref="J175">
    <cfRule type="cellIs" operator="equal" dxfId="1003" priority="1003">
      <formula>"No Vincular"</formula>
    </cfRule>
  </conditionalFormatting>
  <conditionalFormatting sqref="K175">
    <cfRule type="cellIs" operator="equal" dxfId="1004" priority="1004">
      <formula>"R$"</formula>
    </cfRule>
  </conditionalFormatting>
  <conditionalFormatting sqref="M175">
    <cfRule type="cellIs" operator="equal" dxfId="1005" priority="1005">
      <formula>"Mercado Envios grátis"</formula>
    </cfRule>
  </conditionalFormatting>
  <conditionalFormatting sqref="N175">
    <cfRule type="cellIs" operator="equal" dxfId="1006" priority="1006">
      <formula>"Mercado Envios grátis"</formula>
    </cfRule>
  </conditionalFormatting>
  <conditionalFormatting sqref="O175">
    <cfRule type="cellIs" operator="equal" dxfId="1007" priority="1007">
      <formula>"Clássico"</formula>
    </cfRule>
  </conditionalFormatting>
  <conditionalFormatting sqref="R175">
    <cfRule type="cellIs" operator="equal" dxfId="1008" priority="1008">
      <formula>"Ativo"</formula>
    </cfRule>
  </conditionalFormatting>
  <conditionalFormatting sqref="G176">
    <cfRule type="cellIs" operator="equal" dxfId="1009" priority="1009">
      <formula>"Mercado Livre e Mercado Shops"</formula>
    </cfRule>
  </conditionalFormatting>
  <conditionalFormatting sqref="J176">
    <cfRule type="cellIs" operator="equal" dxfId="1010" priority="1010">
      <formula>"No Vincular"</formula>
    </cfRule>
  </conditionalFormatting>
  <conditionalFormatting sqref="K176">
    <cfRule type="cellIs" operator="equal" dxfId="1011" priority="1011">
      <formula>"R$"</formula>
    </cfRule>
  </conditionalFormatting>
  <conditionalFormatting sqref="M176">
    <cfRule type="cellIs" operator="equal" dxfId="1012" priority="1012">
      <formula>"Mercado Envios por conta do comprador"</formula>
    </cfRule>
  </conditionalFormatting>
  <conditionalFormatting sqref="N176">
    <cfRule type="cellIs" operator="equal" dxfId="1013" priority="1013">
      <formula>"Envios por conta própria"</formula>
    </cfRule>
  </conditionalFormatting>
  <conditionalFormatting sqref="O176">
    <cfRule type="cellIs" operator="equal" dxfId="1014" priority="1014">
      <formula>"Clássico"</formula>
    </cfRule>
  </conditionalFormatting>
  <conditionalFormatting sqref="R176">
    <cfRule type="cellIs" operator="equal" dxfId="1015" priority="1015">
      <formula>"Ativo"</formula>
    </cfRule>
  </conditionalFormatting>
  <conditionalFormatting sqref="G177">
    <cfRule type="cellIs" operator="equal" dxfId="1016" priority="1016">
      <formula>"Mercado Livre e Mercado Shops"</formula>
    </cfRule>
  </conditionalFormatting>
  <conditionalFormatting sqref="J177">
    <cfRule type="cellIs" operator="equal" dxfId="1017" priority="1017">
      <formula>"No Vincular"</formula>
    </cfRule>
  </conditionalFormatting>
  <conditionalFormatting sqref="K177">
    <cfRule type="cellIs" operator="equal" dxfId="1018" priority="1018">
      <formula>"R$"</formula>
    </cfRule>
  </conditionalFormatting>
  <conditionalFormatting sqref="M177">
    <cfRule type="cellIs" operator="equal" dxfId="1019" priority="1019">
      <formula>"Mercado Envios por conta do comprador"</formula>
    </cfRule>
  </conditionalFormatting>
  <conditionalFormatting sqref="N177">
    <cfRule type="cellIs" operator="equal" dxfId="1020" priority="1020">
      <formula>"Envios por conta própria"</formula>
    </cfRule>
  </conditionalFormatting>
  <conditionalFormatting sqref="O177">
    <cfRule type="cellIs" operator="equal" dxfId="1021" priority="1021">
      <formula>"Clássico"</formula>
    </cfRule>
  </conditionalFormatting>
  <conditionalFormatting sqref="R177">
    <cfRule type="cellIs" operator="equal" dxfId="1022" priority="1022">
      <formula>"Ativo"</formula>
    </cfRule>
  </conditionalFormatting>
  <conditionalFormatting sqref="G178">
    <cfRule type="cellIs" operator="equal" dxfId="1023" priority="1023">
      <formula>"Mercado Livre e Mercado Shops"</formula>
    </cfRule>
  </conditionalFormatting>
  <conditionalFormatting sqref="J178">
    <cfRule type="cellIs" operator="equal" dxfId="1024" priority="1024">
      <formula>"No Vincular"</formula>
    </cfRule>
  </conditionalFormatting>
  <conditionalFormatting sqref="K178">
    <cfRule type="cellIs" operator="equal" dxfId="1025" priority="1025">
      <formula>"R$"</formula>
    </cfRule>
  </conditionalFormatting>
  <conditionalFormatting sqref="M178">
    <cfRule type="cellIs" operator="equal" dxfId="1026" priority="1026">
      <formula>"Mercado Envios por conta do comprador"</formula>
    </cfRule>
  </conditionalFormatting>
  <conditionalFormatting sqref="N178">
    <cfRule type="cellIs" operator="equal" dxfId="1027" priority="1027">
      <formula>"Envios por conta própria"</formula>
    </cfRule>
  </conditionalFormatting>
  <conditionalFormatting sqref="O178">
    <cfRule type="cellIs" operator="equal" dxfId="1028" priority="1028">
      <formula>"Clássico"</formula>
    </cfRule>
  </conditionalFormatting>
  <conditionalFormatting sqref="R178">
    <cfRule type="cellIs" operator="equal" dxfId="1029" priority="1029">
      <formula>"Ativo"</formula>
    </cfRule>
  </conditionalFormatting>
  <conditionalFormatting sqref="G179">
    <cfRule type="cellIs" operator="equal" dxfId="1030" priority="1030">
      <formula>"Mercado Livre e Mercado Shops"</formula>
    </cfRule>
  </conditionalFormatting>
  <conditionalFormatting sqref="J179">
    <cfRule type="cellIs" operator="equal" dxfId="1031" priority="1031">
      <formula>"No Vincular"</formula>
    </cfRule>
  </conditionalFormatting>
  <conditionalFormatting sqref="K179">
    <cfRule type="cellIs" operator="equal" dxfId="1032" priority="1032">
      <formula>"R$"</formula>
    </cfRule>
  </conditionalFormatting>
  <conditionalFormatting sqref="M179">
    <cfRule type="cellIs" operator="equal" dxfId="1033" priority="1033">
      <formula>"Mercado Envios por conta do comprador"</formula>
    </cfRule>
  </conditionalFormatting>
  <conditionalFormatting sqref="N179">
    <cfRule type="cellIs" operator="equal" dxfId="1034" priority="1034">
      <formula>"Envios por conta própria"</formula>
    </cfRule>
  </conditionalFormatting>
  <conditionalFormatting sqref="O179">
    <cfRule type="cellIs" operator="equal" dxfId="1035" priority="1035">
      <formula>"Clássico"</formula>
    </cfRule>
  </conditionalFormatting>
  <conditionalFormatting sqref="R179">
    <cfRule type="cellIs" operator="equal" dxfId="1036" priority="1036">
      <formula>"Ativo"</formula>
    </cfRule>
  </conditionalFormatting>
  <conditionalFormatting sqref="G180">
    <cfRule type="cellIs" operator="equal" dxfId="1037" priority="1037">
      <formula>"Mercado Livre e Mercado Shops"</formula>
    </cfRule>
  </conditionalFormatting>
  <conditionalFormatting sqref="J180">
    <cfRule type="cellIs" operator="equal" dxfId="1038" priority="1038">
      <formula>"No Vincular"</formula>
    </cfRule>
  </conditionalFormatting>
  <conditionalFormatting sqref="K180">
    <cfRule type="cellIs" operator="equal" dxfId="1039" priority="1039">
      <formula>"R$"</formula>
    </cfRule>
  </conditionalFormatting>
  <conditionalFormatting sqref="M180">
    <cfRule type="cellIs" operator="equal" dxfId="1040" priority="1040">
      <formula>"Mercado Envios por conta do comprador"</formula>
    </cfRule>
  </conditionalFormatting>
  <conditionalFormatting sqref="N180">
    <cfRule type="cellIs" operator="equal" dxfId="1041" priority="1041">
      <formula>"Envios por conta própria"</formula>
    </cfRule>
  </conditionalFormatting>
  <conditionalFormatting sqref="O180">
    <cfRule type="cellIs" operator="equal" dxfId="1042" priority="1042">
      <formula>"Clássico"</formula>
    </cfRule>
  </conditionalFormatting>
  <conditionalFormatting sqref="R180">
    <cfRule type="cellIs" operator="equal" dxfId="1043" priority="1043">
      <formula>"Ativo"</formula>
    </cfRule>
  </conditionalFormatting>
  <conditionalFormatting sqref="G181">
    <cfRule type="cellIs" operator="equal" dxfId="1044" priority="1044">
      <formula>"Mercado Livre e Mercado Shops"</formula>
    </cfRule>
  </conditionalFormatting>
  <conditionalFormatting sqref="J181">
    <cfRule type="cellIs" operator="equal" dxfId="1045" priority="1045">
      <formula>"Vincular"</formula>
    </cfRule>
  </conditionalFormatting>
  <conditionalFormatting sqref="K181">
    <cfRule type="cellIs" operator="equal" dxfId="1046" priority="1046">
      <formula>"R$"</formula>
    </cfRule>
  </conditionalFormatting>
  <conditionalFormatting sqref="M181">
    <cfRule type="cellIs" operator="equal" dxfId="1047" priority="1047">
      <formula>"Mercado Envios por conta do comprador"</formula>
    </cfRule>
  </conditionalFormatting>
  <conditionalFormatting sqref="N181">
    <cfRule type="cellIs" operator="equal" dxfId="1048" priority="1048">
      <formula>"Envios por conta própria"</formula>
    </cfRule>
  </conditionalFormatting>
  <conditionalFormatting sqref="O181">
    <cfRule type="cellIs" operator="equal" dxfId="1049" priority="1049">
      <formula>"Clássico"</formula>
    </cfRule>
  </conditionalFormatting>
  <conditionalFormatting sqref="R181">
    <cfRule type="cellIs" operator="equal" dxfId="1050" priority="1050">
      <formula>"Ativo"</formula>
    </cfRule>
  </conditionalFormatting>
  <conditionalFormatting sqref="G182">
    <cfRule type="cellIs" operator="equal" dxfId="1051" priority="1051">
      <formula>"Mercado Livre e Mercado Shops"</formula>
    </cfRule>
  </conditionalFormatting>
  <conditionalFormatting sqref="J182">
    <cfRule type="cellIs" operator="equal" dxfId="1052" priority="1052">
      <formula>"No Vincular"</formula>
    </cfRule>
  </conditionalFormatting>
  <conditionalFormatting sqref="K182">
    <cfRule type="cellIs" operator="equal" dxfId="1053" priority="1053">
      <formula>"R$"</formula>
    </cfRule>
  </conditionalFormatting>
  <conditionalFormatting sqref="M182">
    <cfRule type="cellIs" operator="equal" dxfId="1054" priority="1054">
      <formula>"Mercado Envios por conta do comprador"</formula>
    </cfRule>
  </conditionalFormatting>
  <conditionalFormatting sqref="N182">
    <cfRule type="cellIs" operator="equal" dxfId="1055" priority="1055">
      <formula>"Envios por conta própria"</formula>
    </cfRule>
  </conditionalFormatting>
  <conditionalFormatting sqref="O182">
    <cfRule type="cellIs" operator="equal" dxfId="1056" priority="1056">
      <formula>"Clássico"</formula>
    </cfRule>
  </conditionalFormatting>
  <conditionalFormatting sqref="R182">
    <cfRule type="cellIs" operator="equal" dxfId="1057" priority="1057">
      <formula>"Ativo"</formula>
    </cfRule>
  </conditionalFormatting>
  <conditionalFormatting sqref="G183">
    <cfRule type="cellIs" operator="equal" dxfId="1058" priority="1058">
      <formula>"Mercado Livre e Mercado Shops"</formula>
    </cfRule>
  </conditionalFormatting>
  <conditionalFormatting sqref="J183">
    <cfRule type="cellIs" operator="equal" dxfId="1059" priority="1059">
      <formula>"No Vincular"</formula>
    </cfRule>
  </conditionalFormatting>
  <conditionalFormatting sqref="K183">
    <cfRule type="cellIs" operator="equal" dxfId="1060" priority="1060">
      <formula>"R$"</formula>
    </cfRule>
  </conditionalFormatting>
  <conditionalFormatting sqref="M183">
    <cfRule type="cellIs" operator="equal" dxfId="1061" priority="1061">
      <formula>"Mercado Envios por conta do comprador"</formula>
    </cfRule>
  </conditionalFormatting>
  <conditionalFormatting sqref="N183">
    <cfRule type="cellIs" operator="equal" dxfId="1062" priority="1062">
      <formula>"Envios por conta própria"</formula>
    </cfRule>
  </conditionalFormatting>
  <conditionalFormatting sqref="O183">
    <cfRule type="cellIs" operator="equal" dxfId="1063" priority="1063">
      <formula>"Clássico"</formula>
    </cfRule>
  </conditionalFormatting>
  <conditionalFormatting sqref="R183">
    <cfRule type="cellIs" operator="equal" dxfId="1064" priority="1064">
      <formula>"Ativo"</formula>
    </cfRule>
  </conditionalFormatting>
  <conditionalFormatting sqref="G184">
    <cfRule type="cellIs" operator="equal" dxfId="1065" priority="1065">
      <formula>"Mercado Livre e Mercado Shops"</formula>
    </cfRule>
  </conditionalFormatting>
  <conditionalFormatting sqref="J184">
    <cfRule type="cellIs" operator="equal" dxfId="1066" priority="1066">
      <formula>"No Vincular"</formula>
    </cfRule>
  </conditionalFormatting>
  <conditionalFormatting sqref="K184">
    <cfRule type="cellIs" operator="equal" dxfId="1067" priority="1067">
      <formula>"R$"</formula>
    </cfRule>
  </conditionalFormatting>
  <conditionalFormatting sqref="M184">
    <cfRule type="cellIs" operator="equal" dxfId="1068" priority="1068">
      <formula>"Mercado Envios por conta do comprador"</formula>
    </cfRule>
  </conditionalFormatting>
  <conditionalFormatting sqref="N184">
    <cfRule type="cellIs" operator="equal" dxfId="1069" priority="1069">
      <formula>"Envios por conta própria"</formula>
    </cfRule>
  </conditionalFormatting>
  <conditionalFormatting sqref="O184">
    <cfRule type="cellIs" operator="equal" dxfId="1070" priority="1070">
      <formula>"Clássico"</formula>
    </cfRule>
  </conditionalFormatting>
  <conditionalFormatting sqref="R184">
    <cfRule type="cellIs" operator="equal" dxfId="1071" priority="1071">
      <formula>"Ativo"</formula>
    </cfRule>
  </conditionalFormatting>
  <conditionalFormatting sqref="G185">
    <cfRule type="cellIs" operator="equal" dxfId="1072" priority="1072">
      <formula>"Mercado Livre e Mercado Shops"</formula>
    </cfRule>
  </conditionalFormatting>
  <conditionalFormatting sqref="J185">
    <cfRule type="cellIs" operator="equal" dxfId="1073" priority="1073">
      <formula>"No Vincular"</formula>
    </cfRule>
  </conditionalFormatting>
  <conditionalFormatting sqref="K185">
    <cfRule type="cellIs" operator="equal" dxfId="1074" priority="1074">
      <formula>"R$"</formula>
    </cfRule>
  </conditionalFormatting>
  <conditionalFormatting sqref="M185">
    <cfRule type="cellIs" operator="equal" dxfId="1075" priority="1075">
      <formula>"Mercado Envios por conta do comprador"</formula>
    </cfRule>
  </conditionalFormatting>
  <conditionalFormatting sqref="N185">
    <cfRule type="cellIs" operator="equal" dxfId="1076" priority="1076">
      <formula>"Envios por conta própria"</formula>
    </cfRule>
  </conditionalFormatting>
  <conditionalFormatting sqref="O185">
    <cfRule type="cellIs" operator="equal" dxfId="1077" priority="1077">
      <formula>"Clássico"</formula>
    </cfRule>
  </conditionalFormatting>
  <conditionalFormatting sqref="R185">
    <cfRule type="cellIs" operator="equal" dxfId="1078" priority="1078">
      <formula>"Ativo"</formula>
    </cfRule>
  </conditionalFormatting>
  <conditionalFormatting sqref="G186">
    <cfRule type="cellIs" operator="equal" dxfId="1079" priority="1079">
      <formula>"Mercado Livre e Mercado Shops"</formula>
    </cfRule>
  </conditionalFormatting>
  <conditionalFormatting sqref="J186">
    <cfRule type="cellIs" operator="equal" dxfId="1080" priority="1080">
      <formula>"No Vincular"</formula>
    </cfRule>
  </conditionalFormatting>
  <conditionalFormatting sqref="K186">
    <cfRule type="cellIs" operator="equal" dxfId="1081" priority="1081">
      <formula>"R$"</formula>
    </cfRule>
  </conditionalFormatting>
  <conditionalFormatting sqref="M186">
    <cfRule type="cellIs" operator="equal" dxfId="1082" priority="1082">
      <formula>"Mercado Envios grátis"</formula>
    </cfRule>
  </conditionalFormatting>
  <conditionalFormatting sqref="N186">
    <cfRule type="cellIs" operator="equal" dxfId="1083" priority="1083">
      <formula>"Mercado Envios grátis"</formula>
    </cfRule>
  </conditionalFormatting>
  <conditionalFormatting sqref="O186">
    <cfRule type="cellIs" operator="equal" dxfId="1084" priority="1084">
      <formula>"Clássico"</formula>
    </cfRule>
  </conditionalFormatting>
  <conditionalFormatting sqref="R186">
    <cfRule type="cellIs" operator="equal" dxfId="1085" priority="1085">
      <formula>"Ativo"</formula>
    </cfRule>
  </conditionalFormatting>
  <conditionalFormatting sqref="G187">
    <cfRule type="cellIs" operator="equal" dxfId="1086" priority="1086">
      <formula>"Mercado Livre e Mercado Shops"</formula>
    </cfRule>
  </conditionalFormatting>
  <conditionalFormatting sqref="J187">
    <cfRule type="cellIs" operator="equal" dxfId="1087" priority="1087">
      <formula>"No Vincular"</formula>
    </cfRule>
  </conditionalFormatting>
  <conditionalFormatting sqref="K187">
    <cfRule type="cellIs" operator="equal" dxfId="1088" priority="1088">
      <formula>"R$"</formula>
    </cfRule>
  </conditionalFormatting>
  <conditionalFormatting sqref="M187">
    <cfRule type="cellIs" operator="equal" dxfId="1089" priority="1089">
      <formula>"Mercado Envios grátis"</formula>
    </cfRule>
  </conditionalFormatting>
  <conditionalFormatting sqref="N187">
    <cfRule type="cellIs" operator="equal" dxfId="1090" priority="1090">
      <formula>"Mercado Envios grátis"</formula>
    </cfRule>
  </conditionalFormatting>
  <conditionalFormatting sqref="O187">
    <cfRule type="cellIs" operator="equal" dxfId="1091" priority="1091">
      <formula>"Clássico"</formula>
    </cfRule>
  </conditionalFormatting>
  <conditionalFormatting sqref="R187">
    <cfRule type="cellIs" operator="equal" dxfId="1092" priority="1092">
      <formula>"Ativo"</formula>
    </cfRule>
  </conditionalFormatting>
  <conditionalFormatting sqref="G188">
    <cfRule type="cellIs" operator="equal" dxfId="1093" priority="1093">
      <formula>"Mercado Livre e Mercado Shops"</formula>
    </cfRule>
  </conditionalFormatting>
  <conditionalFormatting sqref="J188">
    <cfRule type="cellIs" operator="equal" dxfId="1094" priority="1094">
      <formula>"No Vincular"</formula>
    </cfRule>
  </conditionalFormatting>
  <conditionalFormatting sqref="K188">
    <cfRule type="cellIs" operator="equal" dxfId="1095" priority="1095">
      <formula>"R$"</formula>
    </cfRule>
  </conditionalFormatting>
  <conditionalFormatting sqref="M188">
    <cfRule type="cellIs" operator="equal" dxfId="1096" priority="1096">
      <formula>"Mercado Envios por conta do comprador"</formula>
    </cfRule>
  </conditionalFormatting>
  <conditionalFormatting sqref="N188">
    <cfRule type="cellIs" operator="equal" dxfId="1097" priority="1097">
      <formula>"Envios por conta própria"</formula>
    </cfRule>
  </conditionalFormatting>
  <conditionalFormatting sqref="O188">
    <cfRule type="cellIs" operator="equal" dxfId="1098" priority="1098">
      <formula>"Clássico"</formula>
    </cfRule>
  </conditionalFormatting>
  <conditionalFormatting sqref="R188">
    <cfRule type="cellIs" operator="equal" dxfId="1099" priority="1099">
      <formula>"Ativo"</formula>
    </cfRule>
  </conditionalFormatting>
  <conditionalFormatting sqref="G189">
    <cfRule type="cellIs" operator="equal" dxfId="1100" priority="1100">
      <formula>"Mercado Livre e Mercado Shops"</formula>
    </cfRule>
  </conditionalFormatting>
  <conditionalFormatting sqref="J189">
    <cfRule type="cellIs" operator="equal" dxfId="1101" priority="1101">
      <formula>"No Vincular"</formula>
    </cfRule>
  </conditionalFormatting>
  <conditionalFormatting sqref="K189">
    <cfRule type="cellIs" operator="equal" dxfId="1102" priority="1102">
      <formula>"R$"</formula>
    </cfRule>
  </conditionalFormatting>
  <conditionalFormatting sqref="M189">
    <cfRule type="cellIs" operator="equal" dxfId="1103" priority="1103">
      <formula>"Mercado Envios grátis"</formula>
    </cfRule>
  </conditionalFormatting>
  <conditionalFormatting sqref="N189">
    <cfRule type="cellIs" operator="equal" dxfId="1104" priority="1104">
      <formula>"Mercado Envios grátis"</formula>
    </cfRule>
  </conditionalFormatting>
  <conditionalFormatting sqref="O189">
    <cfRule type="cellIs" operator="equal" dxfId="1105" priority="1105">
      <formula>"Clássico"</formula>
    </cfRule>
  </conditionalFormatting>
  <conditionalFormatting sqref="R189">
    <cfRule type="cellIs" operator="equal" dxfId="1106" priority="1106">
      <formula>"Ativo"</formula>
    </cfRule>
  </conditionalFormatting>
  <conditionalFormatting sqref="G190">
    <cfRule type="cellIs" operator="equal" dxfId="1107" priority="1107">
      <formula>"Mercado Livre e Mercado Shops"</formula>
    </cfRule>
  </conditionalFormatting>
  <conditionalFormatting sqref="J190">
    <cfRule type="cellIs" operator="equal" dxfId="1108" priority="1108">
      <formula>"No Vincular"</formula>
    </cfRule>
  </conditionalFormatting>
  <conditionalFormatting sqref="K190">
    <cfRule type="cellIs" operator="equal" dxfId="1109" priority="1109">
      <formula>"R$"</formula>
    </cfRule>
  </conditionalFormatting>
  <conditionalFormatting sqref="M190">
    <cfRule type="cellIs" operator="equal" dxfId="1110" priority="1110">
      <formula>"Mercado Envios por conta do comprador"</formula>
    </cfRule>
  </conditionalFormatting>
  <conditionalFormatting sqref="N190">
    <cfRule type="cellIs" operator="equal" dxfId="1111" priority="1111">
      <formula>"Envios por conta própria"</formula>
    </cfRule>
  </conditionalFormatting>
  <conditionalFormatting sqref="O190">
    <cfRule type="cellIs" operator="equal" dxfId="1112" priority="1112">
      <formula>"Clássico"</formula>
    </cfRule>
  </conditionalFormatting>
  <conditionalFormatting sqref="R190">
    <cfRule type="cellIs" operator="equal" dxfId="1113" priority="1113">
      <formula>"Ativo"</formula>
    </cfRule>
  </conditionalFormatting>
  <conditionalFormatting sqref="G191">
    <cfRule type="cellIs" operator="equal" dxfId="1114" priority="1114">
      <formula>"Mercado Livre e Mercado Shops"</formula>
    </cfRule>
  </conditionalFormatting>
  <conditionalFormatting sqref="J191">
    <cfRule type="cellIs" operator="equal" dxfId="1115" priority="1115">
      <formula>"No Vincular"</formula>
    </cfRule>
  </conditionalFormatting>
  <conditionalFormatting sqref="K191">
    <cfRule type="cellIs" operator="equal" dxfId="1116" priority="1116">
      <formula>"R$"</formula>
    </cfRule>
  </conditionalFormatting>
  <conditionalFormatting sqref="M191">
    <cfRule type="cellIs" operator="equal" dxfId="1117" priority="1117">
      <formula>"Mercado Envios por conta do comprador"</formula>
    </cfRule>
  </conditionalFormatting>
  <conditionalFormatting sqref="N191">
    <cfRule type="cellIs" operator="equal" dxfId="1118" priority="1118">
      <formula>"Envios por conta própria"</formula>
    </cfRule>
  </conditionalFormatting>
  <conditionalFormatting sqref="O191">
    <cfRule type="cellIs" operator="equal" dxfId="1119" priority="1119">
      <formula>"Clássico"</formula>
    </cfRule>
  </conditionalFormatting>
  <conditionalFormatting sqref="R191">
    <cfRule type="cellIs" operator="equal" dxfId="1120" priority="1120">
      <formula>"Ativo"</formula>
    </cfRule>
  </conditionalFormatting>
  <conditionalFormatting sqref="G192">
    <cfRule type="cellIs" operator="equal" dxfId="1121" priority="1121">
      <formula>"Mercado Livre e Mercado Shops"</formula>
    </cfRule>
  </conditionalFormatting>
  <conditionalFormatting sqref="J192">
    <cfRule type="cellIs" operator="equal" dxfId="1122" priority="1122">
      <formula>"No Vincular"</formula>
    </cfRule>
  </conditionalFormatting>
  <conditionalFormatting sqref="K192">
    <cfRule type="cellIs" operator="equal" dxfId="1123" priority="1123">
      <formula>"R$"</formula>
    </cfRule>
  </conditionalFormatting>
  <conditionalFormatting sqref="M192">
    <cfRule type="cellIs" operator="equal" dxfId="1124" priority="1124">
      <formula>"Mercado Envios por conta do comprador"</formula>
    </cfRule>
  </conditionalFormatting>
  <conditionalFormatting sqref="N192">
    <cfRule type="cellIs" operator="equal" dxfId="1125" priority="1125">
      <formula>"Envios por conta própria"</formula>
    </cfRule>
  </conditionalFormatting>
  <conditionalFormatting sqref="O192">
    <cfRule type="cellIs" operator="equal" dxfId="1126" priority="1126">
      <formula>"Clássico"</formula>
    </cfRule>
  </conditionalFormatting>
  <conditionalFormatting sqref="R192">
    <cfRule type="cellIs" operator="equal" dxfId="1127" priority="1127">
      <formula>"Ativo"</formula>
    </cfRule>
  </conditionalFormatting>
  <conditionalFormatting sqref="G193">
    <cfRule type="cellIs" operator="equal" dxfId="1128" priority="1128">
      <formula>"Mercado Livre e Mercado Shops"</formula>
    </cfRule>
  </conditionalFormatting>
  <conditionalFormatting sqref="J193">
    <cfRule type="cellIs" operator="equal" dxfId="1129" priority="1129">
      <formula>"No Vincular"</formula>
    </cfRule>
  </conditionalFormatting>
  <conditionalFormatting sqref="K193">
    <cfRule type="cellIs" operator="equal" dxfId="1130" priority="1130">
      <formula>"R$"</formula>
    </cfRule>
  </conditionalFormatting>
  <conditionalFormatting sqref="M193">
    <cfRule type="cellIs" operator="equal" dxfId="1131" priority="1131">
      <formula>"Mercado Envios grátis"</formula>
    </cfRule>
  </conditionalFormatting>
  <conditionalFormatting sqref="N193">
    <cfRule type="cellIs" operator="equal" dxfId="1132" priority="1132">
      <formula>"Mercado Envios grátis"</formula>
    </cfRule>
  </conditionalFormatting>
  <conditionalFormatting sqref="O193">
    <cfRule type="cellIs" operator="equal" dxfId="1133" priority="1133">
      <formula>"Clássico"</formula>
    </cfRule>
  </conditionalFormatting>
  <conditionalFormatting sqref="R193">
    <cfRule type="cellIs" operator="equal" dxfId="1134" priority="1134">
      <formula>"Ativo"</formula>
    </cfRule>
  </conditionalFormatting>
  <conditionalFormatting sqref="G194">
    <cfRule type="cellIs" operator="equal" dxfId="1135" priority="1135">
      <formula>"Mercado Livre e Mercado Shops"</formula>
    </cfRule>
  </conditionalFormatting>
  <conditionalFormatting sqref="J194">
    <cfRule type="cellIs" operator="equal" dxfId="1136" priority="1136">
      <formula>"No Vincular"</formula>
    </cfRule>
  </conditionalFormatting>
  <conditionalFormatting sqref="K194">
    <cfRule type="cellIs" operator="equal" dxfId="1137" priority="1137">
      <formula>"R$"</formula>
    </cfRule>
  </conditionalFormatting>
  <conditionalFormatting sqref="M194">
    <cfRule type="cellIs" operator="equal" dxfId="1138" priority="1138">
      <formula>"Mercado Envios por conta do comprador"</formula>
    </cfRule>
  </conditionalFormatting>
  <conditionalFormatting sqref="N194">
    <cfRule type="cellIs" operator="equal" dxfId="1139" priority="1139">
      <formula>"Envios por conta própria"</formula>
    </cfRule>
  </conditionalFormatting>
  <conditionalFormatting sqref="O194">
    <cfRule type="cellIs" operator="equal" dxfId="1140" priority="1140">
      <formula>"Clássico"</formula>
    </cfRule>
  </conditionalFormatting>
  <conditionalFormatting sqref="R194">
    <cfRule type="cellIs" operator="equal" dxfId="1141" priority="1141">
      <formula>"Ativo"</formula>
    </cfRule>
  </conditionalFormatting>
  <conditionalFormatting sqref="G195">
    <cfRule type="cellIs" operator="equal" dxfId="1142" priority="1142">
      <formula>"Mercado Livre e Mercado Shops"</formula>
    </cfRule>
  </conditionalFormatting>
  <conditionalFormatting sqref="J195">
    <cfRule type="cellIs" operator="equal" dxfId="1143" priority="1143">
      <formula>"No Vincular"</formula>
    </cfRule>
  </conditionalFormatting>
  <conditionalFormatting sqref="K195">
    <cfRule type="cellIs" operator="equal" dxfId="1144" priority="1144">
      <formula>"R$"</formula>
    </cfRule>
  </conditionalFormatting>
  <conditionalFormatting sqref="M195">
    <cfRule type="cellIs" operator="equal" dxfId="1145" priority="1145">
      <formula>"Mercado Envios grátis"</formula>
    </cfRule>
  </conditionalFormatting>
  <conditionalFormatting sqref="N195">
    <cfRule type="cellIs" operator="equal" dxfId="1146" priority="1146">
      <formula>"Mercado Envios grátis"</formula>
    </cfRule>
  </conditionalFormatting>
  <conditionalFormatting sqref="O195">
    <cfRule type="cellIs" operator="equal" dxfId="1147" priority="1147">
      <formula>"Clássico"</formula>
    </cfRule>
  </conditionalFormatting>
  <conditionalFormatting sqref="R195">
    <cfRule type="cellIs" operator="equal" dxfId="1148" priority="1148">
      <formula>"Ativo"</formula>
    </cfRule>
  </conditionalFormatting>
  <conditionalFormatting sqref="G196">
    <cfRule type="cellIs" operator="equal" dxfId="1149" priority="1149">
      <formula>"Mercado Livre e Mercado Shops"</formula>
    </cfRule>
  </conditionalFormatting>
  <conditionalFormatting sqref="J196">
    <cfRule type="cellIs" operator="equal" dxfId="1150" priority="1150">
      <formula>"No Vincular"</formula>
    </cfRule>
  </conditionalFormatting>
  <conditionalFormatting sqref="K196">
    <cfRule type="cellIs" operator="equal" dxfId="1151" priority="1151">
      <formula>"R$"</formula>
    </cfRule>
  </conditionalFormatting>
  <conditionalFormatting sqref="M196">
    <cfRule type="cellIs" operator="equal" dxfId="1152" priority="1152">
      <formula>"Mercado Envios por conta do comprador"</formula>
    </cfRule>
  </conditionalFormatting>
  <conditionalFormatting sqref="N196">
    <cfRule type="cellIs" operator="equal" dxfId="1153" priority="1153">
      <formula>"Envios por conta própria"</formula>
    </cfRule>
  </conditionalFormatting>
  <conditionalFormatting sqref="O196">
    <cfRule type="cellIs" operator="equal" dxfId="1154" priority="1154">
      <formula>"Clássico"</formula>
    </cfRule>
  </conditionalFormatting>
  <conditionalFormatting sqref="R196">
    <cfRule type="cellIs" operator="equal" dxfId="1155" priority="1155">
      <formula>"Ativo"</formula>
    </cfRule>
  </conditionalFormatting>
  <conditionalFormatting sqref="G197">
    <cfRule type="cellIs" operator="equal" dxfId="1156" priority="1156">
      <formula>"Mercado Livre e Mercado Shops"</formula>
    </cfRule>
  </conditionalFormatting>
  <conditionalFormatting sqref="J197">
    <cfRule type="cellIs" operator="equal" dxfId="1157" priority="1157">
      <formula>"No Vincular"</formula>
    </cfRule>
  </conditionalFormatting>
  <conditionalFormatting sqref="K197">
    <cfRule type="cellIs" operator="equal" dxfId="1158" priority="1158">
      <formula>"R$"</formula>
    </cfRule>
  </conditionalFormatting>
  <conditionalFormatting sqref="M197">
    <cfRule type="cellIs" operator="equal" dxfId="1159" priority="1159">
      <formula>"Mercado Envios grátis"</formula>
    </cfRule>
  </conditionalFormatting>
  <conditionalFormatting sqref="N197">
    <cfRule type="cellIs" operator="equal" dxfId="1160" priority="1160">
      <formula>"Mercado Envios grátis"</formula>
    </cfRule>
  </conditionalFormatting>
  <conditionalFormatting sqref="O197">
    <cfRule type="cellIs" operator="equal" dxfId="1161" priority="1161">
      <formula>"Clássico"</formula>
    </cfRule>
  </conditionalFormatting>
  <conditionalFormatting sqref="R197">
    <cfRule type="cellIs" operator="equal" dxfId="1162" priority="1162">
      <formula>"Ativo"</formula>
    </cfRule>
  </conditionalFormatting>
  <conditionalFormatting sqref="G198">
    <cfRule type="cellIs" operator="equal" dxfId="1163" priority="1163">
      <formula>"Mercado Livre e Mercado Shops"</formula>
    </cfRule>
  </conditionalFormatting>
  <conditionalFormatting sqref="J198">
    <cfRule type="cellIs" operator="equal" dxfId="1164" priority="1164">
      <formula>"No Vincular"</formula>
    </cfRule>
  </conditionalFormatting>
  <conditionalFormatting sqref="K198">
    <cfRule type="cellIs" operator="equal" dxfId="1165" priority="1165">
      <formula>"R$"</formula>
    </cfRule>
  </conditionalFormatting>
  <conditionalFormatting sqref="M198">
    <cfRule type="cellIs" operator="equal" dxfId="1166" priority="1166">
      <formula>"Mercado Envios grátis"</formula>
    </cfRule>
  </conditionalFormatting>
  <conditionalFormatting sqref="N198">
    <cfRule type="cellIs" operator="equal" dxfId="1167" priority="1167">
      <formula>"Mercado Envios grátis"</formula>
    </cfRule>
  </conditionalFormatting>
  <conditionalFormatting sqref="O198">
    <cfRule type="cellIs" operator="equal" dxfId="1168" priority="1168">
      <formula>"Clássico"</formula>
    </cfRule>
  </conditionalFormatting>
  <conditionalFormatting sqref="R198">
    <cfRule type="cellIs" operator="equal" dxfId="1169" priority="1169">
      <formula>"Ativo"</formula>
    </cfRule>
  </conditionalFormatting>
  <conditionalFormatting sqref="G199">
    <cfRule type="cellIs" operator="equal" dxfId="1170" priority="1170">
      <formula>"Mercado Livre e Mercado Shops"</formula>
    </cfRule>
  </conditionalFormatting>
  <conditionalFormatting sqref="J199">
    <cfRule type="cellIs" operator="equal" dxfId="1171" priority="1171">
      <formula>"No Vincular"</formula>
    </cfRule>
  </conditionalFormatting>
  <conditionalFormatting sqref="K199">
    <cfRule type="cellIs" operator="equal" dxfId="1172" priority="1172">
      <formula>"R$"</formula>
    </cfRule>
  </conditionalFormatting>
  <conditionalFormatting sqref="M199">
    <cfRule type="cellIs" operator="equal" dxfId="1173" priority="1173">
      <formula>"Mercado Envios por conta do comprador"</formula>
    </cfRule>
  </conditionalFormatting>
  <conditionalFormatting sqref="N199">
    <cfRule type="cellIs" operator="equal" dxfId="1174" priority="1174">
      <formula>"Envios por conta própria"</formula>
    </cfRule>
  </conditionalFormatting>
  <conditionalFormatting sqref="O199">
    <cfRule type="cellIs" operator="equal" dxfId="1175" priority="1175">
      <formula>"Clássico"</formula>
    </cfRule>
  </conditionalFormatting>
  <conditionalFormatting sqref="R199">
    <cfRule type="cellIs" operator="equal" dxfId="1176" priority="1176">
      <formula>"Ativo"</formula>
    </cfRule>
  </conditionalFormatting>
  <conditionalFormatting sqref="G200">
    <cfRule type="cellIs" operator="equal" dxfId="1177" priority="1177">
      <formula>"Mercado Livre e Mercado Shops"</formula>
    </cfRule>
  </conditionalFormatting>
  <conditionalFormatting sqref="J200">
    <cfRule type="cellIs" operator="equal" dxfId="1178" priority="1178">
      <formula>"No Vincular"</formula>
    </cfRule>
  </conditionalFormatting>
  <conditionalFormatting sqref="K200">
    <cfRule type="cellIs" operator="equal" dxfId="1179" priority="1179">
      <formula>"R$"</formula>
    </cfRule>
  </conditionalFormatting>
  <conditionalFormatting sqref="M200">
    <cfRule type="cellIs" operator="equal" dxfId="1180" priority="1180">
      <formula>"Mercado Envios por conta do comprador"</formula>
    </cfRule>
  </conditionalFormatting>
  <conditionalFormatting sqref="N200">
    <cfRule type="cellIs" operator="equal" dxfId="1181" priority="1181">
      <formula>"Envios por conta própria"</formula>
    </cfRule>
  </conditionalFormatting>
  <conditionalFormatting sqref="O200">
    <cfRule type="cellIs" operator="equal" dxfId="1182" priority="1182">
      <formula>"Clássico"</formula>
    </cfRule>
  </conditionalFormatting>
  <conditionalFormatting sqref="R200">
    <cfRule type="cellIs" operator="equal" dxfId="1183" priority="1183">
      <formula>"Ativo"</formula>
    </cfRule>
  </conditionalFormatting>
  <conditionalFormatting sqref="G201">
    <cfRule type="cellIs" operator="equal" dxfId="1184" priority="1184">
      <formula>"Mercado Livre e Mercado Shops"</formula>
    </cfRule>
  </conditionalFormatting>
  <conditionalFormatting sqref="J201">
    <cfRule type="cellIs" operator="equal" dxfId="1185" priority="1185">
      <formula>"No Vincular"</formula>
    </cfRule>
  </conditionalFormatting>
  <conditionalFormatting sqref="K201">
    <cfRule type="cellIs" operator="equal" dxfId="1186" priority="1186">
      <formula>"R$"</formula>
    </cfRule>
  </conditionalFormatting>
  <conditionalFormatting sqref="M201">
    <cfRule type="cellIs" operator="equal" dxfId="1187" priority="1187">
      <formula>"Mercado Envios por conta do comprador"</formula>
    </cfRule>
  </conditionalFormatting>
  <conditionalFormatting sqref="N201">
    <cfRule type="cellIs" operator="equal" dxfId="1188" priority="1188">
      <formula>"Envios por conta própria"</formula>
    </cfRule>
  </conditionalFormatting>
  <conditionalFormatting sqref="O201">
    <cfRule type="cellIs" operator="equal" dxfId="1189" priority="1189">
      <formula>"Clássico"</formula>
    </cfRule>
  </conditionalFormatting>
  <conditionalFormatting sqref="R201">
    <cfRule type="cellIs" operator="equal" dxfId="1190" priority="1190">
      <formula>"Ativo"</formula>
    </cfRule>
  </conditionalFormatting>
  <conditionalFormatting sqref="G202">
    <cfRule type="cellIs" operator="equal" dxfId="1191" priority="1191">
      <formula>"Mercado Livre e Mercado Shops"</formula>
    </cfRule>
  </conditionalFormatting>
  <conditionalFormatting sqref="J202">
    <cfRule type="cellIs" operator="equal" dxfId="1192" priority="1192">
      <formula>"No Vincular"</formula>
    </cfRule>
  </conditionalFormatting>
  <conditionalFormatting sqref="K202">
    <cfRule type="cellIs" operator="equal" dxfId="1193" priority="1193">
      <formula>"R$"</formula>
    </cfRule>
  </conditionalFormatting>
  <conditionalFormatting sqref="M202">
    <cfRule type="cellIs" operator="equal" dxfId="1194" priority="1194">
      <formula>"Mercado Envios por conta do comprador"</formula>
    </cfRule>
  </conditionalFormatting>
  <conditionalFormatting sqref="N202">
    <cfRule type="cellIs" operator="equal" dxfId="1195" priority="1195">
      <formula>"Envios por conta própria"</formula>
    </cfRule>
  </conditionalFormatting>
  <conditionalFormatting sqref="O202">
    <cfRule type="cellIs" operator="equal" dxfId="1196" priority="1196">
      <formula>"Clássico"</formula>
    </cfRule>
  </conditionalFormatting>
  <conditionalFormatting sqref="R202">
    <cfRule type="cellIs" operator="equal" dxfId="1197" priority="1197">
      <formula>"Ativo"</formula>
    </cfRule>
  </conditionalFormatting>
  <conditionalFormatting sqref="G203">
    <cfRule type="cellIs" operator="equal" dxfId="1198" priority="1198">
      <formula>"Mercado Livre e Mercado Shops"</formula>
    </cfRule>
  </conditionalFormatting>
  <conditionalFormatting sqref="J203">
    <cfRule type="cellIs" operator="equal" dxfId="1199" priority="1199">
      <formula>"No Vincular"</formula>
    </cfRule>
  </conditionalFormatting>
  <conditionalFormatting sqref="K203">
    <cfRule type="cellIs" operator="equal" dxfId="1200" priority="1200">
      <formula>"R$"</formula>
    </cfRule>
  </conditionalFormatting>
  <conditionalFormatting sqref="M203">
    <cfRule type="cellIs" operator="equal" dxfId="1201" priority="1201">
      <formula>"Mercado Envios por conta do comprador"</formula>
    </cfRule>
  </conditionalFormatting>
  <conditionalFormatting sqref="N203">
    <cfRule type="cellIs" operator="equal" dxfId="1202" priority="1202">
      <formula>"Envios por conta própria"</formula>
    </cfRule>
  </conditionalFormatting>
  <conditionalFormatting sqref="O203">
    <cfRule type="cellIs" operator="equal" dxfId="1203" priority="1203">
      <formula>"Clássico"</formula>
    </cfRule>
  </conditionalFormatting>
  <conditionalFormatting sqref="R203">
    <cfRule type="cellIs" operator="equal" dxfId="1204" priority="1204">
      <formula>"Ativo"</formula>
    </cfRule>
  </conditionalFormatting>
  <conditionalFormatting sqref="G204">
    <cfRule type="cellIs" operator="equal" dxfId="1205" priority="1205">
      <formula>"Mercado Livre e Mercado Shops"</formula>
    </cfRule>
  </conditionalFormatting>
  <conditionalFormatting sqref="J204">
    <cfRule type="cellIs" operator="equal" dxfId="1206" priority="1206">
      <formula>"No Vincular"</formula>
    </cfRule>
  </conditionalFormatting>
  <conditionalFormatting sqref="K204">
    <cfRule type="cellIs" operator="equal" dxfId="1207" priority="1207">
      <formula>"R$"</formula>
    </cfRule>
  </conditionalFormatting>
  <conditionalFormatting sqref="M204">
    <cfRule type="cellIs" operator="equal" dxfId="1208" priority="1208">
      <formula>"Mercado Envios por conta do comprador"</formula>
    </cfRule>
  </conditionalFormatting>
  <conditionalFormatting sqref="N204">
    <cfRule type="cellIs" operator="equal" dxfId="1209" priority="1209">
      <formula>"Envios por conta própria"</formula>
    </cfRule>
  </conditionalFormatting>
  <conditionalFormatting sqref="O204">
    <cfRule type="cellIs" operator="equal" dxfId="1210" priority="1210">
      <formula>"Clássico"</formula>
    </cfRule>
  </conditionalFormatting>
  <conditionalFormatting sqref="R204">
    <cfRule type="cellIs" operator="equal" dxfId="1211" priority="1211">
      <formula>"Ativo"</formula>
    </cfRule>
  </conditionalFormatting>
  <conditionalFormatting sqref="G205">
    <cfRule type="cellIs" operator="equal" dxfId="1212" priority="1212">
      <formula>"Mercado Livre e Mercado Shops"</formula>
    </cfRule>
  </conditionalFormatting>
  <conditionalFormatting sqref="J205">
    <cfRule type="cellIs" operator="equal" dxfId="1213" priority="1213">
      <formula>"No Vincular"</formula>
    </cfRule>
  </conditionalFormatting>
  <conditionalFormatting sqref="K205">
    <cfRule type="cellIs" operator="equal" dxfId="1214" priority="1214">
      <formula>"R$"</formula>
    </cfRule>
  </conditionalFormatting>
  <conditionalFormatting sqref="M205">
    <cfRule type="cellIs" operator="equal" dxfId="1215" priority="1215">
      <formula>"Mercado Envios por conta do comprador"</formula>
    </cfRule>
  </conditionalFormatting>
  <conditionalFormatting sqref="N205">
    <cfRule type="cellIs" operator="equal" dxfId="1216" priority="1216">
      <formula>"Envios por conta própria"</formula>
    </cfRule>
  </conditionalFormatting>
  <conditionalFormatting sqref="O205">
    <cfRule type="cellIs" operator="equal" dxfId="1217" priority="1217">
      <formula>"Clássico"</formula>
    </cfRule>
  </conditionalFormatting>
  <conditionalFormatting sqref="R205">
    <cfRule type="cellIs" operator="equal" dxfId="1218" priority="1218">
      <formula>"Ativo"</formula>
    </cfRule>
  </conditionalFormatting>
  <conditionalFormatting sqref="G206">
    <cfRule type="cellIs" operator="equal" dxfId="1219" priority="1219">
      <formula>"Mercado Livre e Mercado Shops"</formula>
    </cfRule>
  </conditionalFormatting>
  <conditionalFormatting sqref="J206">
    <cfRule type="cellIs" operator="equal" dxfId="1220" priority="1220">
      <formula>"No Vincular"</formula>
    </cfRule>
  </conditionalFormatting>
  <conditionalFormatting sqref="K206">
    <cfRule type="cellIs" operator="equal" dxfId="1221" priority="1221">
      <formula>"R$"</formula>
    </cfRule>
  </conditionalFormatting>
  <conditionalFormatting sqref="M206">
    <cfRule type="cellIs" operator="equal" dxfId="1222" priority="1222">
      <formula>"Mercado Envios grátis"</formula>
    </cfRule>
  </conditionalFormatting>
  <conditionalFormatting sqref="N206">
    <cfRule type="cellIs" operator="equal" dxfId="1223" priority="1223">
      <formula>"Mercado Envios grátis"</formula>
    </cfRule>
  </conditionalFormatting>
  <conditionalFormatting sqref="O206">
    <cfRule type="cellIs" operator="equal" dxfId="1224" priority="1224">
      <formula>"Clássico"</formula>
    </cfRule>
  </conditionalFormatting>
  <conditionalFormatting sqref="R206">
    <cfRule type="cellIs" operator="equal" dxfId="1225" priority="1225">
      <formula>"Ativo"</formula>
    </cfRule>
  </conditionalFormatting>
  <conditionalFormatting sqref="G208">
    <cfRule type="cellIs" operator="equal" dxfId="1226" priority="1226">
      <formula>"Mercado Livre e Mercado Shops"</formula>
    </cfRule>
  </conditionalFormatting>
  <conditionalFormatting sqref="J208">
    <cfRule type="cellIs" operator="equal" dxfId="1227" priority="1227">
      <formula>"No Vincular"</formula>
    </cfRule>
  </conditionalFormatting>
  <conditionalFormatting sqref="K208">
    <cfRule type="cellIs" operator="equal" dxfId="1228" priority="1228">
      <formula>"R$"</formula>
    </cfRule>
  </conditionalFormatting>
  <conditionalFormatting sqref="M208">
    <cfRule type="cellIs" operator="equal" dxfId="1229" priority="1229">
      <formula>"Mercado Envios por conta do comprador"</formula>
    </cfRule>
  </conditionalFormatting>
  <conditionalFormatting sqref="N208">
    <cfRule type="cellIs" operator="equal" dxfId="1230" priority="1230">
      <formula>"Envios por conta própria"</formula>
    </cfRule>
  </conditionalFormatting>
  <conditionalFormatting sqref="O208">
    <cfRule type="cellIs" operator="equal" dxfId="1231" priority="1231">
      <formula>"Clássico"</formula>
    </cfRule>
  </conditionalFormatting>
  <conditionalFormatting sqref="R208">
    <cfRule type="cellIs" operator="equal" dxfId="1232" priority="1232">
      <formula>"Ativo"</formula>
    </cfRule>
  </conditionalFormatting>
  <conditionalFormatting sqref="G210">
    <cfRule type="cellIs" operator="equal" dxfId="1233" priority="1233">
      <formula>"Mercado Livre e Mercado Shops"</formula>
    </cfRule>
  </conditionalFormatting>
  <conditionalFormatting sqref="J210">
    <cfRule type="cellIs" operator="equal" dxfId="1234" priority="1234">
      <formula>"No Vincular"</formula>
    </cfRule>
  </conditionalFormatting>
  <conditionalFormatting sqref="K210">
    <cfRule type="cellIs" operator="equal" dxfId="1235" priority="1235">
      <formula>"R$"</formula>
    </cfRule>
  </conditionalFormatting>
  <conditionalFormatting sqref="M210">
    <cfRule type="cellIs" operator="equal" dxfId="1236" priority="1236">
      <formula>"Mercado Envios por conta do comprador"</formula>
    </cfRule>
  </conditionalFormatting>
  <conditionalFormatting sqref="N210">
    <cfRule type="cellIs" operator="equal" dxfId="1237" priority="1237">
      <formula>"Envios por conta própria"</formula>
    </cfRule>
  </conditionalFormatting>
  <conditionalFormatting sqref="O210">
    <cfRule type="cellIs" operator="equal" dxfId="1238" priority="1238">
      <formula>"Clássico"</formula>
    </cfRule>
  </conditionalFormatting>
  <conditionalFormatting sqref="R210">
    <cfRule type="cellIs" operator="equal" dxfId="1239" priority="1239">
      <formula>"Ativo"</formula>
    </cfRule>
  </conditionalFormatting>
  <conditionalFormatting sqref="G211">
    <cfRule type="cellIs" operator="equal" dxfId="1240" priority="1240">
      <formula>"Mercado Livre e Mercado Shops"</formula>
    </cfRule>
  </conditionalFormatting>
  <conditionalFormatting sqref="J211">
    <cfRule type="cellIs" operator="equal" dxfId="1241" priority="1241">
      <formula>"Vincular"</formula>
    </cfRule>
  </conditionalFormatting>
  <conditionalFormatting sqref="K211">
    <cfRule type="cellIs" operator="equal" dxfId="1242" priority="1242">
      <formula>"R$"</formula>
    </cfRule>
  </conditionalFormatting>
  <conditionalFormatting sqref="M211">
    <cfRule type="cellIs" operator="equal" dxfId="1243" priority="1243">
      <formula>"Mercado Envios grátis"</formula>
    </cfRule>
  </conditionalFormatting>
  <conditionalFormatting sqref="N211">
    <cfRule type="cellIs" operator="equal" dxfId="1244" priority="1244">
      <formula>"Mercado Envios grátis"</formula>
    </cfRule>
  </conditionalFormatting>
  <conditionalFormatting sqref="O211">
    <cfRule type="cellIs" operator="equal" dxfId="1245" priority="1245">
      <formula>"Clássico"</formula>
    </cfRule>
  </conditionalFormatting>
  <conditionalFormatting sqref="R211">
    <cfRule type="cellIs" operator="equal" dxfId="1246" priority="1246">
      <formula>"Ativo"</formula>
    </cfRule>
  </conditionalFormatting>
  <conditionalFormatting sqref="G212">
    <cfRule type="cellIs" operator="equal" dxfId="1247" priority="1247">
      <formula>"Mercado Livre e Mercado Shops"</formula>
    </cfRule>
  </conditionalFormatting>
  <conditionalFormatting sqref="J212">
    <cfRule type="cellIs" operator="equal" dxfId="1248" priority="1248">
      <formula>"No Vincular"</formula>
    </cfRule>
  </conditionalFormatting>
  <conditionalFormatting sqref="K212">
    <cfRule type="cellIs" operator="equal" dxfId="1249" priority="1249">
      <formula>"R$"</formula>
    </cfRule>
  </conditionalFormatting>
  <conditionalFormatting sqref="M212">
    <cfRule type="cellIs" operator="equal" dxfId="1250" priority="1250">
      <formula>"Mercado Envios grátis"</formula>
    </cfRule>
  </conditionalFormatting>
  <conditionalFormatting sqref="N212">
    <cfRule type="cellIs" operator="equal" dxfId="1251" priority="1251">
      <formula>"Mercado Envios grátis"</formula>
    </cfRule>
  </conditionalFormatting>
  <conditionalFormatting sqref="O212">
    <cfRule type="cellIs" operator="equal" dxfId="1252" priority="1252">
      <formula>"Clássico"</formula>
    </cfRule>
  </conditionalFormatting>
  <conditionalFormatting sqref="R212">
    <cfRule type="cellIs" operator="equal" dxfId="1253" priority="1253">
      <formula>"Ativo"</formula>
    </cfRule>
  </conditionalFormatting>
  <conditionalFormatting sqref="G213">
    <cfRule type="cellIs" operator="equal" dxfId="1254" priority="1254">
      <formula>"Mercado Livre e Mercado Shops"</formula>
    </cfRule>
  </conditionalFormatting>
  <conditionalFormatting sqref="J213">
    <cfRule type="cellIs" operator="equal" dxfId="1255" priority="1255">
      <formula>"No Vincular"</formula>
    </cfRule>
  </conditionalFormatting>
  <conditionalFormatting sqref="K213">
    <cfRule type="cellIs" operator="equal" dxfId="1256" priority="1256">
      <formula>"R$"</formula>
    </cfRule>
  </conditionalFormatting>
  <conditionalFormatting sqref="M213">
    <cfRule type="cellIs" operator="equal" dxfId="1257" priority="1257">
      <formula>"Mercado Envios por conta do comprador"</formula>
    </cfRule>
  </conditionalFormatting>
  <conditionalFormatting sqref="N213">
    <cfRule type="cellIs" operator="equal" dxfId="1258" priority="1258">
      <formula>"Envios por conta própria"</formula>
    </cfRule>
  </conditionalFormatting>
  <conditionalFormatting sqref="O213">
    <cfRule type="cellIs" operator="equal" dxfId="1259" priority="1259">
      <formula>"Clássico"</formula>
    </cfRule>
  </conditionalFormatting>
  <conditionalFormatting sqref="R213">
    <cfRule type="cellIs" operator="equal" dxfId="1260" priority="1260">
      <formula>"Ativo"</formula>
    </cfRule>
  </conditionalFormatting>
  <conditionalFormatting sqref="G214">
    <cfRule type="cellIs" operator="equal" dxfId="1261" priority="1261">
      <formula>"Mercado Livre e Mercado Shops"</formula>
    </cfRule>
  </conditionalFormatting>
  <conditionalFormatting sqref="J214">
    <cfRule type="cellIs" operator="equal" dxfId="1262" priority="1262">
      <formula>"No Vincular"</formula>
    </cfRule>
  </conditionalFormatting>
  <conditionalFormatting sqref="K214">
    <cfRule type="cellIs" operator="equal" dxfId="1263" priority="1263">
      <formula>"R$"</formula>
    </cfRule>
  </conditionalFormatting>
  <conditionalFormatting sqref="M214">
    <cfRule type="cellIs" operator="equal" dxfId="1264" priority="1264">
      <formula>"Envios por conta própria"</formula>
    </cfRule>
  </conditionalFormatting>
  <conditionalFormatting sqref="N214">
    <cfRule type="cellIs" operator="equal" dxfId="1265" priority="1265">
      <formula>"Envios por conta própria"</formula>
    </cfRule>
  </conditionalFormatting>
  <conditionalFormatting sqref="O214">
    <cfRule type="cellIs" operator="equal" dxfId="1266" priority="1266">
      <formula>"Premium"</formula>
    </cfRule>
  </conditionalFormatting>
  <conditionalFormatting sqref="R214">
    <cfRule type="cellIs" operator="equal" dxfId="1267" priority="1267">
      <formula>"Ativo"</formula>
    </cfRule>
  </conditionalFormatting>
  <conditionalFormatting sqref="G215">
    <cfRule type="cellIs" operator="equal" dxfId="1268" priority="1268">
      <formula>"Mercado Livre"</formula>
    </cfRule>
  </conditionalFormatting>
  <conditionalFormatting sqref="J215">
    <cfRule type="cellIs" operator="equal" dxfId="1269" priority="1269">
      <formula>"Vincular"</formula>
    </cfRule>
  </conditionalFormatting>
  <conditionalFormatting sqref="K215">
    <cfRule type="cellIs" operator="equal" dxfId="1270" priority="1270">
      <formula>"R$"</formula>
    </cfRule>
  </conditionalFormatting>
  <conditionalFormatting sqref="M215">
    <cfRule type="cellIs" operator="equal" dxfId="1271" priority="1271">
      <formula>"Mercado Envios por conta do comprador"</formula>
    </cfRule>
  </conditionalFormatting>
  <conditionalFormatting sqref="O215">
    <cfRule type="cellIs" operator="equal" dxfId="1272" priority="1272">
      <formula>"Clássico"</formula>
    </cfRule>
  </conditionalFormatting>
  <conditionalFormatting sqref="R215">
    <cfRule type="cellIs" operator="equal" dxfId="1273" priority="1273">
      <formula>"Ativo"</formula>
    </cfRule>
  </conditionalFormatting>
  <conditionalFormatting sqref="G216">
    <cfRule type="cellIs" operator="equal" dxfId="1274" priority="1274">
      <formula>"Mercado Livre e Mercado Shops"</formula>
    </cfRule>
  </conditionalFormatting>
  <conditionalFormatting sqref="J216">
    <cfRule type="cellIs" operator="equal" dxfId="1275" priority="1275">
      <formula>"No Vincular"</formula>
    </cfRule>
  </conditionalFormatting>
  <conditionalFormatting sqref="K216">
    <cfRule type="cellIs" operator="equal" dxfId="1276" priority="1276">
      <formula>"R$"</formula>
    </cfRule>
  </conditionalFormatting>
  <conditionalFormatting sqref="M216">
    <cfRule type="cellIs" operator="equal" dxfId="1277" priority="1277">
      <formula>"Envios por conta própria"</formula>
    </cfRule>
  </conditionalFormatting>
  <conditionalFormatting sqref="N216">
    <cfRule type="cellIs" operator="equal" dxfId="1278" priority="1278">
      <formula>"Envios por conta própria"</formula>
    </cfRule>
  </conditionalFormatting>
  <conditionalFormatting sqref="O216">
    <cfRule type="cellIs" operator="equal" dxfId="1279" priority="1279">
      <formula>"Clássico"</formula>
    </cfRule>
  </conditionalFormatting>
  <conditionalFormatting sqref="R216">
    <cfRule type="cellIs" operator="equal" dxfId="1280" priority="1280">
      <formula>"Ativo"</formula>
    </cfRule>
  </conditionalFormatting>
  <conditionalFormatting sqref="G218">
    <cfRule type="cellIs" operator="equal" dxfId="1281" priority="1281">
      <formula>"Mercado Livre e Mercado Shops"</formula>
    </cfRule>
  </conditionalFormatting>
  <conditionalFormatting sqref="J218">
    <cfRule type="cellIs" operator="equal" dxfId="1282" priority="1282">
      <formula>"No Vincular"</formula>
    </cfRule>
  </conditionalFormatting>
  <conditionalFormatting sqref="K218">
    <cfRule type="cellIs" operator="equal" dxfId="1283" priority="1283">
      <formula>"R$"</formula>
    </cfRule>
  </conditionalFormatting>
  <conditionalFormatting sqref="M218">
    <cfRule type="cellIs" operator="equal" dxfId="1284" priority="1284">
      <formula>"Mercado Envios grátis"</formula>
    </cfRule>
  </conditionalFormatting>
  <conditionalFormatting sqref="N218">
    <cfRule type="cellIs" operator="equal" dxfId="1285" priority="1285">
      <formula>"Mercado Envios grátis"</formula>
    </cfRule>
  </conditionalFormatting>
  <conditionalFormatting sqref="O218">
    <cfRule type="cellIs" operator="equal" dxfId="1286" priority="1286">
      <formula>"Clássico"</formula>
    </cfRule>
  </conditionalFormatting>
  <conditionalFormatting sqref="R218">
    <cfRule type="cellIs" operator="equal" dxfId="1287" priority="1287">
      <formula>"Ativo"</formula>
    </cfRule>
  </conditionalFormatting>
  <conditionalFormatting sqref="G219">
    <cfRule type="cellIs" operator="equal" dxfId="1288" priority="1288">
      <formula>"Mercado Livre e Mercado Shops"</formula>
    </cfRule>
  </conditionalFormatting>
  <conditionalFormatting sqref="J219">
    <cfRule type="cellIs" operator="equal" dxfId="1289" priority="1289">
      <formula>"Vincular"</formula>
    </cfRule>
  </conditionalFormatting>
  <conditionalFormatting sqref="K219">
    <cfRule type="cellIs" operator="equal" dxfId="1290" priority="1290">
      <formula>"R$"</formula>
    </cfRule>
  </conditionalFormatting>
  <conditionalFormatting sqref="M219">
    <cfRule type="cellIs" operator="equal" dxfId="1291" priority="1291">
      <formula>"Mercado Envios por conta do comprador"</formula>
    </cfRule>
  </conditionalFormatting>
  <conditionalFormatting sqref="N219">
    <cfRule type="cellIs" operator="equal" dxfId="1292" priority="1292">
      <formula>"Mercado Envios por conta do comprador"</formula>
    </cfRule>
  </conditionalFormatting>
  <conditionalFormatting sqref="O219">
    <cfRule type="cellIs" operator="equal" dxfId="1293" priority="1293">
      <formula>"Clássico"</formula>
    </cfRule>
  </conditionalFormatting>
  <conditionalFormatting sqref="R219">
    <cfRule type="cellIs" operator="equal" dxfId="1294" priority="1294">
      <formula>"Ativo"</formula>
    </cfRule>
  </conditionalFormatting>
  <conditionalFormatting sqref="G220">
    <cfRule type="cellIs" operator="equal" dxfId="1295" priority="1295">
      <formula>"Mercado Livre e Mercado Shops"</formula>
    </cfRule>
  </conditionalFormatting>
  <conditionalFormatting sqref="J220">
    <cfRule type="cellIs" operator="equal" dxfId="1296" priority="1296">
      <formula>"Vincular"</formula>
    </cfRule>
  </conditionalFormatting>
  <conditionalFormatting sqref="K220">
    <cfRule type="cellIs" operator="equal" dxfId="1297" priority="1297">
      <formula>"R$"</formula>
    </cfRule>
  </conditionalFormatting>
  <conditionalFormatting sqref="M220">
    <cfRule type="cellIs" operator="equal" dxfId="1298" priority="1298">
      <formula>"Mercado Envios por conta do comprador"</formula>
    </cfRule>
  </conditionalFormatting>
  <conditionalFormatting sqref="N220">
    <cfRule type="cellIs" operator="equal" dxfId="1299" priority="1299">
      <formula>"Mercado Envios por conta do comprador"</formula>
    </cfRule>
  </conditionalFormatting>
  <conditionalFormatting sqref="O220">
    <cfRule type="cellIs" operator="equal" dxfId="1300" priority="1300">
      <formula>"Clássico"</formula>
    </cfRule>
  </conditionalFormatting>
  <conditionalFormatting sqref="R220">
    <cfRule type="cellIs" operator="equal" dxfId="1301" priority="1301">
      <formula>"Ativo"</formula>
    </cfRule>
  </conditionalFormatting>
  <conditionalFormatting sqref="G221">
    <cfRule type="cellIs" operator="equal" dxfId="1302" priority="1302">
      <formula>"Mercado Livre e Mercado Shops"</formula>
    </cfRule>
  </conditionalFormatting>
  <conditionalFormatting sqref="J221">
    <cfRule type="cellIs" operator="equal" dxfId="1303" priority="1303">
      <formula>"Vincular"</formula>
    </cfRule>
  </conditionalFormatting>
  <conditionalFormatting sqref="K221">
    <cfRule type="cellIs" operator="equal" dxfId="1304" priority="1304">
      <formula>"R$"</formula>
    </cfRule>
  </conditionalFormatting>
  <conditionalFormatting sqref="M221">
    <cfRule type="cellIs" operator="equal" dxfId="1305" priority="1305">
      <formula>"Mercado Envios por conta do comprador"</formula>
    </cfRule>
  </conditionalFormatting>
  <conditionalFormatting sqref="N221">
    <cfRule type="cellIs" operator="equal" dxfId="1306" priority="1306">
      <formula>"Mercado Envios por conta do comprador"</formula>
    </cfRule>
  </conditionalFormatting>
  <conditionalFormatting sqref="O221">
    <cfRule type="cellIs" operator="equal" dxfId="1307" priority="1307">
      <formula>"Clássico"</formula>
    </cfRule>
  </conditionalFormatting>
  <conditionalFormatting sqref="R221">
    <cfRule type="cellIs" operator="equal" dxfId="1308" priority="1308">
      <formula>"Ativo"</formula>
    </cfRule>
  </conditionalFormatting>
  <conditionalFormatting sqref="G222">
    <cfRule type="cellIs" operator="equal" dxfId="1309" priority="1309">
      <formula>"Mercado Livre e Mercado Shops"</formula>
    </cfRule>
  </conditionalFormatting>
  <conditionalFormatting sqref="J222">
    <cfRule type="cellIs" operator="equal" dxfId="1310" priority="1310">
      <formula>"No Vincular"</formula>
    </cfRule>
  </conditionalFormatting>
  <conditionalFormatting sqref="K222">
    <cfRule type="cellIs" operator="equal" dxfId="1311" priority="1311">
      <formula>"R$"</formula>
    </cfRule>
  </conditionalFormatting>
  <conditionalFormatting sqref="M222">
    <cfRule type="cellIs" operator="equal" dxfId="1312" priority="1312">
      <formula>"Mercado Envios grátis"</formula>
    </cfRule>
  </conditionalFormatting>
  <conditionalFormatting sqref="N222">
    <cfRule type="cellIs" operator="equal" dxfId="1313" priority="1313">
      <formula>"Mercado Envios grátis"</formula>
    </cfRule>
  </conditionalFormatting>
  <conditionalFormatting sqref="O222">
    <cfRule type="cellIs" operator="equal" dxfId="1314" priority="1314">
      <formula>"Clássico"</formula>
    </cfRule>
  </conditionalFormatting>
  <conditionalFormatting sqref="R222">
    <cfRule type="cellIs" operator="equal" dxfId="1315" priority="1315">
      <formula>"Ativo"</formula>
    </cfRule>
  </conditionalFormatting>
  <conditionalFormatting sqref="G223">
    <cfRule type="cellIs" operator="equal" dxfId="1316" priority="1316">
      <formula>"Mercado Livre e Mercado Shops"</formula>
    </cfRule>
  </conditionalFormatting>
  <conditionalFormatting sqref="J223">
    <cfRule type="cellIs" operator="equal" dxfId="1317" priority="1317">
      <formula>"Vincular"</formula>
    </cfRule>
  </conditionalFormatting>
  <conditionalFormatting sqref="K223">
    <cfRule type="cellIs" operator="equal" dxfId="1318" priority="1318">
      <formula>"R$"</formula>
    </cfRule>
  </conditionalFormatting>
  <conditionalFormatting sqref="M223">
    <cfRule type="cellIs" operator="equal" dxfId="1319" priority="1319">
      <formula>"Mercado Envios por conta do comprador"</formula>
    </cfRule>
  </conditionalFormatting>
  <conditionalFormatting sqref="N223">
    <cfRule type="cellIs" operator="equal" dxfId="1320" priority="1320">
      <formula>"Envios por conta própria"</formula>
    </cfRule>
  </conditionalFormatting>
  <conditionalFormatting sqref="O223">
    <cfRule type="cellIs" operator="equal" dxfId="1321" priority="1321">
      <formula>"Premium"</formula>
    </cfRule>
  </conditionalFormatting>
  <conditionalFormatting sqref="R223">
    <cfRule type="cellIs" operator="equal" dxfId="1322" priority="1322">
      <formula>"Ativo"</formula>
    </cfRule>
  </conditionalFormatting>
  <conditionalFormatting sqref="G224">
    <cfRule type="cellIs" operator="equal" dxfId="1323" priority="1323">
      <formula>"Mercado Livre e Mercado Shops"</formula>
    </cfRule>
  </conditionalFormatting>
  <conditionalFormatting sqref="J224">
    <cfRule type="cellIs" operator="equal" dxfId="1324" priority="1324">
      <formula>"No Vincular"</formula>
    </cfRule>
  </conditionalFormatting>
  <conditionalFormatting sqref="K224">
    <cfRule type="cellIs" operator="equal" dxfId="1325" priority="1325">
      <formula>"R$"</formula>
    </cfRule>
  </conditionalFormatting>
  <conditionalFormatting sqref="M224">
    <cfRule type="cellIs" operator="equal" dxfId="1326" priority="1326">
      <formula>"Envios por conta própria"</formula>
    </cfRule>
  </conditionalFormatting>
  <conditionalFormatting sqref="N224">
    <cfRule type="cellIs" operator="equal" dxfId="1327" priority="1327">
      <formula>"Envios por conta própria"</formula>
    </cfRule>
  </conditionalFormatting>
  <conditionalFormatting sqref="O224">
    <cfRule type="cellIs" operator="equal" dxfId="1328" priority="1328">
      <formula>"Premium"</formula>
    </cfRule>
  </conditionalFormatting>
  <conditionalFormatting sqref="R224">
    <cfRule type="cellIs" operator="equal" dxfId="1329" priority="1329">
      <formula>"Ativo"</formula>
    </cfRule>
  </conditionalFormatting>
  <conditionalFormatting sqref="G225">
    <cfRule type="cellIs" operator="equal" dxfId="1330" priority="1330">
      <formula>"Mercado Livre e Mercado Shops"</formula>
    </cfRule>
  </conditionalFormatting>
  <conditionalFormatting sqref="J225">
    <cfRule type="cellIs" operator="equal" dxfId="1331" priority="1331">
      <formula>"No Vincular"</formula>
    </cfRule>
  </conditionalFormatting>
  <conditionalFormatting sqref="K225">
    <cfRule type="cellIs" operator="equal" dxfId="1332" priority="1332">
      <formula>"R$"</formula>
    </cfRule>
  </conditionalFormatting>
  <conditionalFormatting sqref="M225">
    <cfRule type="cellIs" operator="equal" dxfId="1333" priority="1333">
      <formula>"Mercado Envios por conta do comprador"</formula>
    </cfRule>
  </conditionalFormatting>
  <conditionalFormatting sqref="N225">
    <cfRule type="cellIs" operator="equal" dxfId="1334" priority="1334">
      <formula>"Envios por conta própria"</formula>
    </cfRule>
  </conditionalFormatting>
  <conditionalFormatting sqref="O225">
    <cfRule type="cellIs" operator="equal" dxfId="1335" priority="1335">
      <formula>"Premium"</formula>
    </cfRule>
  </conditionalFormatting>
  <conditionalFormatting sqref="R225">
    <cfRule type="cellIs" operator="equal" dxfId="1336" priority="1336">
      <formula>"Ativo"</formula>
    </cfRule>
  </conditionalFormatting>
  <conditionalFormatting sqref="G226">
    <cfRule type="cellIs" operator="equal" dxfId="1337" priority="1337">
      <formula>"Mercado Livre e Mercado Shops"</formula>
    </cfRule>
  </conditionalFormatting>
  <conditionalFormatting sqref="J226">
    <cfRule type="cellIs" operator="equal" dxfId="1338" priority="1338">
      <formula>"No Vincular"</formula>
    </cfRule>
  </conditionalFormatting>
  <conditionalFormatting sqref="K226">
    <cfRule type="cellIs" operator="equal" dxfId="1339" priority="1339">
      <formula>"R$"</formula>
    </cfRule>
  </conditionalFormatting>
  <conditionalFormatting sqref="M226">
    <cfRule type="cellIs" operator="equal" dxfId="1340" priority="1340">
      <formula>"Envios por conta própria"</formula>
    </cfRule>
  </conditionalFormatting>
  <conditionalFormatting sqref="N226">
    <cfRule type="cellIs" operator="equal" dxfId="1341" priority="1341">
      <formula>"Mercado Envios por conta do comprador"</formula>
    </cfRule>
  </conditionalFormatting>
  <conditionalFormatting sqref="O226">
    <cfRule type="cellIs" operator="equal" dxfId="1342" priority="1342">
      <formula>"Premium"</formula>
    </cfRule>
  </conditionalFormatting>
  <conditionalFormatting sqref="R226">
    <cfRule type="cellIs" operator="equal" dxfId="1343" priority="1343">
      <formula>"Ativo"</formula>
    </cfRule>
  </conditionalFormatting>
  <conditionalFormatting sqref="G227">
    <cfRule type="cellIs" operator="equal" dxfId="1344" priority="1344">
      <formula>"Mercado Livre e Mercado Shops"</formula>
    </cfRule>
  </conditionalFormatting>
  <conditionalFormatting sqref="J227">
    <cfRule type="cellIs" operator="equal" dxfId="1345" priority="1345">
      <formula>"No Vincular"</formula>
    </cfRule>
  </conditionalFormatting>
  <conditionalFormatting sqref="K227">
    <cfRule type="cellIs" operator="equal" dxfId="1346" priority="1346">
      <formula>"R$"</formula>
    </cfRule>
  </conditionalFormatting>
  <conditionalFormatting sqref="M227">
    <cfRule type="cellIs" operator="equal" dxfId="1347" priority="1347">
      <formula>"Mercado Envios por conta do comprador"</formula>
    </cfRule>
  </conditionalFormatting>
  <conditionalFormatting sqref="N227">
    <cfRule type="cellIs" operator="equal" dxfId="1348" priority="1348">
      <formula>"Mercado Envios por conta do comprador"</formula>
    </cfRule>
  </conditionalFormatting>
  <conditionalFormatting sqref="O227">
    <cfRule type="cellIs" operator="equal" dxfId="1349" priority="1349">
      <formula>"Clássico"</formula>
    </cfRule>
  </conditionalFormatting>
  <conditionalFormatting sqref="R227">
    <cfRule type="cellIs" operator="equal" dxfId="1350" priority="1350">
      <formula>"Ativo"</formula>
    </cfRule>
  </conditionalFormatting>
  <conditionalFormatting sqref="G228">
    <cfRule type="cellIs" operator="equal" dxfId="1351" priority="1351">
      <formula>"Mercado Livre e Mercado Shops"</formula>
    </cfRule>
  </conditionalFormatting>
  <conditionalFormatting sqref="J228">
    <cfRule type="cellIs" operator="equal" dxfId="1352" priority="1352">
      <formula>"No Vincular"</formula>
    </cfRule>
  </conditionalFormatting>
  <conditionalFormatting sqref="K228">
    <cfRule type="cellIs" operator="equal" dxfId="1353" priority="1353">
      <formula>"R$"</formula>
    </cfRule>
  </conditionalFormatting>
  <conditionalFormatting sqref="M228">
    <cfRule type="cellIs" operator="equal" dxfId="1354" priority="1354">
      <formula>"Mercado Envios grátis"</formula>
    </cfRule>
  </conditionalFormatting>
  <conditionalFormatting sqref="N228">
    <cfRule type="cellIs" operator="equal" dxfId="1355" priority="1355">
      <formula>"Mercado Envios grátis"</formula>
    </cfRule>
  </conditionalFormatting>
  <conditionalFormatting sqref="O228">
    <cfRule type="cellIs" operator="equal" dxfId="1356" priority="1356">
      <formula>"Premium"</formula>
    </cfRule>
  </conditionalFormatting>
  <conditionalFormatting sqref="R228">
    <cfRule type="cellIs" operator="equal" dxfId="1357" priority="1357">
      <formula>"Ativo"</formula>
    </cfRule>
  </conditionalFormatting>
  <conditionalFormatting sqref="G229">
    <cfRule type="cellIs" operator="equal" dxfId="1358" priority="1358">
      <formula>"Mercado Livre e Mercado Shops"</formula>
    </cfRule>
  </conditionalFormatting>
  <conditionalFormatting sqref="J229">
    <cfRule type="cellIs" operator="equal" dxfId="1359" priority="1359">
      <formula>"Vincular"</formula>
    </cfRule>
  </conditionalFormatting>
  <conditionalFormatting sqref="K229">
    <cfRule type="cellIs" operator="equal" dxfId="1360" priority="1360">
      <formula>"R$"</formula>
    </cfRule>
  </conditionalFormatting>
  <conditionalFormatting sqref="M229">
    <cfRule type="cellIs" operator="equal" dxfId="1361" priority="1361">
      <formula>"Mercado Envios por conta do comprador"</formula>
    </cfRule>
  </conditionalFormatting>
  <conditionalFormatting sqref="N229">
    <cfRule type="cellIs" operator="equal" dxfId="1362" priority="1362">
      <formula>"Mercado Envios por conta do comprador"</formula>
    </cfRule>
  </conditionalFormatting>
  <conditionalFormatting sqref="O229">
    <cfRule type="cellIs" operator="equal" dxfId="1363" priority="1363">
      <formula>"Clássico"</formula>
    </cfRule>
  </conditionalFormatting>
  <conditionalFormatting sqref="R229">
    <cfRule type="cellIs" operator="equal" dxfId="1364" priority="1364">
      <formula>"Ativo"</formula>
    </cfRule>
  </conditionalFormatting>
  <conditionalFormatting sqref="G230">
    <cfRule type="cellIs" operator="equal" dxfId="1365" priority="1365">
      <formula>"Mercado Livre e Mercado Shops"</formula>
    </cfRule>
  </conditionalFormatting>
  <conditionalFormatting sqref="J230">
    <cfRule type="cellIs" operator="equal" dxfId="1366" priority="1366">
      <formula>"No Vincular"</formula>
    </cfRule>
  </conditionalFormatting>
  <conditionalFormatting sqref="K230">
    <cfRule type="cellIs" operator="equal" dxfId="1367" priority="1367">
      <formula>"R$"</formula>
    </cfRule>
  </conditionalFormatting>
  <conditionalFormatting sqref="M230">
    <cfRule type="cellIs" operator="equal" dxfId="1368" priority="1368">
      <formula>"Mercado Envios grátis"</formula>
    </cfRule>
  </conditionalFormatting>
  <conditionalFormatting sqref="N230">
    <cfRule type="cellIs" operator="equal" dxfId="1369" priority="1369">
      <formula>"Mercado Envios grátis"</formula>
    </cfRule>
  </conditionalFormatting>
  <conditionalFormatting sqref="O230">
    <cfRule type="cellIs" operator="equal" dxfId="1370" priority="1370">
      <formula>"Premium"</formula>
    </cfRule>
  </conditionalFormatting>
  <conditionalFormatting sqref="R230">
    <cfRule type="cellIs" operator="equal" dxfId="1371" priority="1371">
      <formula>"Ativo"</formula>
    </cfRule>
  </conditionalFormatting>
  <conditionalFormatting sqref="G231">
    <cfRule type="cellIs" operator="equal" dxfId="1372" priority="1372">
      <formula>"Mercado Livre e Mercado Shops"</formula>
    </cfRule>
  </conditionalFormatting>
  <conditionalFormatting sqref="J231">
    <cfRule type="cellIs" operator="equal" dxfId="1373" priority="1373">
      <formula>"Vincular"</formula>
    </cfRule>
  </conditionalFormatting>
  <conditionalFormatting sqref="K231">
    <cfRule type="cellIs" operator="equal" dxfId="1374" priority="1374">
      <formula>"R$"</formula>
    </cfRule>
  </conditionalFormatting>
  <conditionalFormatting sqref="M231">
    <cfRule type="cellIs" operator="equal" dxfId="1375" priority="1375">
      <formula>"Mercado Envios por conta do comprador"</formula>
    </cfRule>
  </conditionalFormatting>
  <conditionalFormatting sqref="N231">
    <cfRule type="cellIs" operator="equal" dxfId="1376" priority="1376">
      <formula>"Mercado Envios por conta do comprador"</formula>
    </cfRule>
  </conditionalFormatting>
  <conditionalFormatting sqref="O231">
    <cfRule type="cellIs" operator="equal" dxfId="1377" priority="1377">
      <formula>"Clássico"</formula>
    </cfRule>
  </conditionalFormatting>
  <conditionalFormatting sqref="R231">
    <cfRule type="cellIs" operator="equal" dxfId="1378" priority="1378">
      <formula>"Ativo"</formula>
    </cfRule>
  </conditionalFormatting>
  <conditionalFormatting sqref="G232">
    <cfRule type="cellIs" operator="equal" dxfId="1379" priority="1379">
      <formula>"Mercado Livre e Mercado Shops"</formula>
    </cfRule>
  </conditionalFormatting>
  <conditionalFormatting sqref="J232">
    <cfRule type="cellIs" operator="equal" dxfId="1380" priority="1380">
      <formula>"Vincular"</formula>
    </cfRule>
  </conditionalFormatting>
  <conditionalFormatting sqref="K232">
    <cfRule type="cellIs" operator="equal" dxfId="1381" priority="1381">
      <formula>"R$"</formula>
    </cfRule>
  </conditionalFormatting>
  <conditionalFormatting sqref="M232">
    <cfRule type="cellIs" operator="equal" dxfId="1382" priority="1382">
      <formula>"Mercado Envios por conta do comprador"</formula>
    </cfRule>
  </conditionalFormatting>
  <conditionalFormatting sqref="N232">
    <cfRule type="cellIs" operator="equal" dxfId="1383" priority="1383">
      <formula>"Mercado Envios por conta do comprador"</formula>
    </cfRule>
  </conditionalFormatting>
  <conditionalFormatting sqref="O232">
    <cfRule type="cellIs" operator="equal" dxfId="1384" priority="1384">
      <formula>"Clássico"</formula>
    </cfRule>
  </conditionalFormatting>
  <conditionalFormatting sqref="R232">
    <cfRule type="cellIs" operator="equal" dxfId="1385" priority="1385">
      <formula>"Ativo"</formula>
    </cfRule>
  </conditionalFormatting>
  <conditionalFormatting sqref="G233">
    <cfRule type="cellIs" operator="equal" dxfId="1386" priority="1386">
      <formula>"Mercado Livre e Mercado Shops"</formula>
    </cfRule>
  </conditionalFormatting>
  <conditionalFormatting sqref="J233">
    <cfRule type="cellIs" operator="equal" dxfId="1387" priority="1387">
      <formula>"Vincular"</formula>
    </cfRule>
  </conditionalFormatting>
  <conditionalFormatting sqref="K233">
    <cfRule type="cellIs" operator="equal" dxfId="1388" priority="1388">
      <formula>"R$"</formula>
    </cfRule>
  </conditionalFormatting>
  <conditionalFormatting sqref="M233">
    <cfRule type="cellIs" operator="equal" dxfId="1389" priority="1389">
      <formula>"Mercado Envios por conta do comprador"</formula>
    </cfRule>
  </conditionalFormatting>
  <conditionalFormatting sqref="N233">
    <cfRule type="cellIs" operator="equal" dxfId="1390" priority="1390">
      <formula>"Mercado Envios por conta do comprador"</formula>
    </cfRule>
  </conditionalFormatting>
  <conditionalFormatting sqref="O233">
    <cfRule type="cellIs" operator="equal" dxfId="1391" priority="1391">
      <formula>"Clássico"</formula>
    </cfRule>
  </conditionalFormatting>
  <conditionalFormatting sqref="R233">
    <cfRule type="cellIs" operator="equal" dxfId="1392" priority="1392">
      <formula>"Ativo"</formula>
    </cfRule>
  </conditionalFormatting>
  <conditionalFormatting sqref="G234">
    <cfRule type="cellIs" operator="equal" dxfId="1393" priority="1393">
      <formula>"Mercado Livre e Mercado Shops"</formula>
    </cfRule>
  </conditionalFormatting>
  <conditionalFormatting sqref="J234">
    <cfRule type="cellIs" operator="equal" dxfId="1394" priority="1394">
      <formula>"No Vincular"</formula>
    </cfRule>
  </conditionalFormatting>
  <conditionalFormatting sqref="K234">
    <cfRule type="cellIs" operator="equal" dxfId="1395" priority="1395">
      <formula>"R$"</formula>
    </cfRule>
  </conditionalFormatting>
  <conditionalFormatting sqref="M234">
    <cfRule type="cellIs" operator="equal" dxfId="1396" priority="1396">
      <formula>"Mercado Envios por conta do comprador"</formula>
    </cfRule>
  </conditionalFormatting>
  <conditionalFormatting sqref="N234">
    <cfRule type="cellIs" operator="equal" dxfId="1397" priority="1397">
      <formula>"Mercado Envios por conta do comprador"</formula>
    </cfRule>
  </conditionalFormatting>
  <conditionalFormatting sqref="O234">
    <cfRule type="cellIs" operator="equal" dxfId="1398" priority="1398">
      <formula>"Clássico"</formula>
    </cfRule>
  </conditionalFormatting>
  <conditionalFormatting sqref="R234">
    <cfRule type="cellIs" operator="equal" dxfId="1399" priority="1399">
      <formula>"Ativo"</formula>
    </cfRule>
  </conditionalFormatting>
  <conditionalFormatting sqref="G235">
    <cfRule type="cellIs" operator="equal" dxfId="1400" priority="1400">
      <formula>"Mercado Livre e Mercado Shops"</formula>
    </cfRule>
  </conditionalFormatting>
  <conditionalFormatting sqref="J235">
    <cfRule type="cellIs" operator="equal" dxfId="1401" priority="1401">
      <formula>"No Vincular"</formula>
    </cfRule>
  </conditionalFormatting>
  <conditionalFormatting sqref="K235">
    <cfRule type="cellIs" operator="equal" dxfId="1402" priority="1402">
      <formula>"R$"</formula>
    </cfRule>
  </conditionalFormatting>
  <conditionalFormatting sqref="M235">
    <cfRule type="cellIs" operator="equal" dxfId="1403" priority="1403">
      <formula>"Envios por conta própria"</formula>
    </cfRule>
  </conditionalFormatting>
  <conditionalFormatting sqref="N235">
    <cfRule type="cellIs" operator="equal" dxfId="1404" priority="1404">
      <formula>"Envios por conta própria"</formula>
    </cfRule>
  </conditionalFormatting>
  <conditionalFormatting sqref="O235">
    <cfRule type="cellIs" operator="equal" dxfId="1405" priority="1405">
      <formula>"Premium"</formula>
    </cfRule>
  </conditionalFormatting>
  <conditionalFormatting sqref="R235">
    <cfRule type="cellIs" operator="equal" dxfId="1406" priority="1406">
      <formula>"Ativo"</formula>
    </cfRule>
  </conditionalFormatting>
  <conditionalFormatting sqref="G236">
    <cfRule type="cellIs" operator="equal" dxfId="1407" priority="1407">
      <formula>"Mercado Livre e Mercado Shops"</formula>
    </cfRule>
  </conditionalFormatting>
  <conditionalFormatting sqref="J236">
    <cfRule type="cellIs" operator="equal" dxfId="1408" priority="1408">
      <formula>"No Vincular"</formula>
    </cfRule>
  </conditionalFormatting>
  <conditionalFormatting sqref="K236">
    <cfRule type="cellIs" operator="equal" dxfId="1409" priority="1409">
      <formula>"R$"</formula>
    </cfRule>
  </conditionalFormatting>
  <conditionalFormatting sqref="M236">
    <cfRule type="cellIs" operator="equal" dxfId="1410" priority="1410">
      <formula>"Envios por conta própria"</formula>
    </cfRule>
  </conditionalFormatting>
  <conditionalFormatting sqref="N236">
    <cfRule type="cellIs" operator="equal" dxfId="1411" priority="1411">
      <formula>"Envios por conta própria"</formula>
    </cfRule>
  </conditionalFormatting>
  <conditionalFormatting sqref="O236">
    <cfRule type="cellIs" operator="equal" dxfId="1412" priority="1412">
      <formula>"Premium"</formula>
    </cfRule>
  </conditionalFormatting>
  <conditionalFormatting sqref="R236">
    <cfRule type="cellIs" operator="equal" dxfId="1413" priority="1413">
      <formula>"Ativo"</formula>
    </cfRule>
  </conditionalFormatting>
  <conditionalFormatting sqref="G238">
    <cfRule type="cellIs" operator="equal" dxfId="1414" priority="1414">
      <formula>"Mercado Livre e Mercado Shops"</formula>
    </cfRule>
  </conditionalFormatting>
  <conditionalFormatting sqref="J238">
    <cfRule type="cellIs" operator="equal" dxfId="1415" priority="1415">
      <formula>"No Vincular"</formula>
    </cfRule>
  </conditionalFormatting>
  <conditionalFormatting sqref="K238">
    <cfRule type="cellIs" operator="equal" dxfId="1416" priority="1416">
      <formula>"R$"</formula>
    </cfRule>
  </conditionalFormatting>
  <conditionalFormatting sqref="M238">
    <cfRule type="cellIs" operator="equal" dxfId="1417" priority="1417">
      <formula>"Envios por conta própria"</formula>
    </cfRule>
  </conditionalFormatting>
  <conditionalFormatting sqref="N238">
    <cfRule type="cellIs" operator="equal" dxfId="1418" priority="1418">
      <formula>"Envios por conta própria"</formula>
    </cfRule>
  </conditionalFormatting>
  <conditionalFormatting sqref="O238">
    <cfRule type="cellIs" operator="equal" dxfId="1419" priority="1419">
      <formula>"Premium"</formula>
    </cfRule>
  </conditionalFormatting>
  <conditionalFormatting sqref="R238">
    <cfRule type="cellIs" operator="equal" dxfId="1420" priority="1420">
      <formula>"Ativo"</formula>
    </cfRule>
  </conditionalFormatting>
  <conditionalFormatting sqref="G239">
    <cfRule type="cellIs" operator="equal" dxfId="1421" priority="1421">
      <formula>"Mercado Livre e Mercado Shops"</formula>
    </cfRule>
  </conditionalFormatting>
  <conditionalFormatting sqref="J239">
    <cfRule type="cellIs" operator="equal" dxfId="1422" priority="1422">
      <formula>"No Vincular"</formula>
    </cfRule>
  </conditionalFormatting>
  <conditionalFormatting sqref="K239">
    <cfRule type="cellIs" operator="equal" dxfId="1423" priority="1423">
      <formula>"R$"</formula>
    </cfRule>
  </conditionalFormatting>
  <conditionalFormatting sqref="M239">
    <cfRule type="cellIs" operator="equal" dxfId="1424" priority="1424">
      <formula>"Envios por conta própria"</formula>
    </cfRule>
  </conditionalFormatting>
  <conditionalFormatting sqref="N239">
    <cfRule type="cellIs" operator="equal" dxfId="1425" priority="1425">
      <formula>"Envios por conta própria"</formula>
    </cfRule>
  </conditionalFormatting>
  <conditionalFormatting sqref="O239">
    <cfRule type="cellIs" operator="equal" dxfId="1426" priority="1426">
      <formula>"Premium"</formula>
    </cfRule>
  </conditionalFormatting>
  <conditionalFormatting sqref="R239">
    <cfRule type="cellIs" operator="equal" dxfId="1427" priority="1427">
      <formula>"Ativo"</formula>
    </cfRule>
  </conditionalFormatting>
  <conditionalFormatting sqref="G240">
    <cfRule type="cellIs" operator="equal" dxfId="1428" priority="1428">
      <formula>"Mercado Livre e Mercado Shops"</formula>
    </cfRule>
  </conditionalFormatting>
  <conditionalFormatting sqref="J240">
    <cfRule type="cellIs" operator="equal" dxfId="1429" priority="1429">
      <formula>"No Vincular"</formula>
    </cfRule>
  </conditionalFormatting>
  <conditionalFormatting sqref="K240">
    <cfRule type="cellIs" operator="equal" dxfId="1430" priority="1430">
      <formula>"R$"</formula>
    </cfRule>
  </conditionalFormatting>
  <conditionalFormatting sqref="M240">
    <cfRule type="cellIs" operator="equal" dxfId="1431" priority="1431">
      <formula>"Mercado Envios por conta do comprador"</formula>
    </cfRule>
  </conditionalFormatting>
  <conditionalFormatting sqref="N240">
    <cfRule type="cellIs" operator="equal" dxfId="1432" priority="1432">
      <formula>"Mercado Envios por conta do comprador"</formula>
    </cfRule>
  </conditionalFormatting>
  <conditionalFormatting sqref="O240">
    <cfRule type="cellIs" operator="equal" dxfId="1433" priority="1433">
      <formula>"Clássico"</formula>
    </cfRule>
  </conditionalFormatting>
  <conditionalFormatting sqref="R240">
    <cfRule type="cellIs" operator="equal" dxfId="1434" priority="1434">
      <formula>"Ativo"</formula>
    </cfRule>
  </conditionalFormatting>
  <conditionalFormatting sqref="G241">
    <cfRule type="cellIs" operator="equal" dxfId="1435" priority="1435">
      <formula>"Mercado Livre e Mercado Shops"</formula>
    </cfRule>
  </conditionalFormatting>
  <conditionalFormatting sqref="J241">
    <cfRule type="cellIs" operator="equal" dxfId="1436" priority="1436">
      <formula>"No Vincular"</formula>
    </cfRule>
  </conditionalFormatting>
  <conditionalFormatting sqref="K241">
    <cfRule type="cellIs" operator="equal" dxfId="1437" priority="1437">
      <formula>"R$"</formula>
    </cfRule>
  </conditionalFormatting>
  <conditionalFormatting sqref="M241">
    <cfRule type="cellIs" operator="equal" dxfId="1438" priority="1438">
      <formula>"Envios por conta própria"</formula>
    </cfRule>
  </conditionalFormatting>
  <conditionalFormatting sqref="N241">
    <cfRule type="cellIs" operator="equal" dxfId="1439" priority="1439">
      <formula>"Envios por conta própria"</formula>
    </cfRule>
  </conditionalFormatting>
  <conditionalFormatting sqref="O241">
    <cfRule type="cellIs" operator="equal" dxfId="1440" priority="1440">
      <formula>"Clássico"</formula>
    </cfRule>
  </conditionalFormatting>
  <conditionalFormatting sqref="R241">
    <cfRule type="cellIs" operator="equal" dxfId="1441" priority="1441">
      <formula>"Ativo"</formula>
    </cfRule>
  </conditionalFormatting>
  <conditionalFormatting sqref="G243">
    <cfRule type="cellIs" operator="equal" dxfId="1442" priority="1442">
      <formula>"Mercado Livre e Mercado Shops"</formula>
    </cfRule>
  </conditionalFormatting>
  <conditionalFormatting sqref="J243">
    <cfRule type="cellIs" operator="equal" dxfId="1443" priority="1443">
      <formula>"No Vincular"</formula>
    </cfRule>
  </conditionalFormatting>
  <conditionalFormatting sqref="K243">
    <cfRule type="cellIs" operator="equal" dxfId="1444" priority="1444">
      <formula>"R$"</formula>
    </cfRule>
  </conditionalFormatting>
  <conditionalFormatting sqref="M243">
    <cfRule type="cellIs" operator="equal" dxfId="1445" priority="1445">
      <formula>"Envios por conta própria"</formula>
    </cfRule>
  </conditionalFormatting>
  <conditionalFormatting sqref="N243">
    <cfRule type="cellIs" operator="equal" dxfId="1446" priority="1446">
      <formula>"Envios por conta própria"</formula>
    </cfRule>
  </conditionalFormatting>
  <conditionalFormatting sqref="O243">
    <cfRule type="cellIs" operator="equal" dxfId="1447" priority="1447">
      <formula>"Premium"</formula>
    </cfRule>
  </conditionalFormatting>
  <conditionalFormatting sqref="R243">
    <cfRule type="cellIs" operator="equal" dxfId="1448" priority="1448">
      <formula>"Ativo"</formula>
    </cfRule>
  </conditionalFormatting>
  <conditionalFormatting sqref="G245">
    <cfRule type="cellIs" operator="equal" dxfId="1449" priority="1449">
      <formula>"Mercado Livre e Mercado Shops"</formula>
    </cfRule>
  </conditionalFormatting>
  <conditionalFormatting sqref="J245">
    <cfRule type="cellIs" operator="equal" dxfId="1450" priority="1450">
      <formula>"No Vincular"</formula>
    </cfRule>
  </conditionalFormatting>
  <conditionalFormatting sqref="K245">
    <cfRule type="cellIs" operator="equal" dxfId="1451" priority="1451">
      <formula>"R$"</formula>
    </cfRule>
  </conditionalFormatting>
  <conditionalFormatting sqref="M245">
    <cfRule type="cellIs" operator="equal" dxfId="1452" priority="1452">
      <formula>"Envios por conta própria"</formula>
    </cfRule>
  </conditionalFormatting>
  <conditionalFormatting sqref="N245">
    <cfRule type="cellIs" operator="equal" dxfId="1453" priority="1453">
      <formula>"Envios por conta própria"</formula>
    </cfRule>
  </conditionalFormatting>
  <conditionalFormatting sqref="O245">
    <cfRule type="cellIs" operator="equal" dxfId="1454" priority="1454">
      <formula>"Premium"</formula>
    </cfRule>
  </conditionalFormatting>
  <conditionalFormatting sqref="R245">
    <cfRule type="cellIs" operator="equal" dxfId="1455" priority="1455">
      <formula>"Ativo"</formula>
    </cfRule>
  </conditionalFormatting>
  <conditionalFormatting sqref="G247">
    <cfRule type="cellIs" operator="equal" dxfId="1456" priority="1456">
      <formula>"Mercado Livre e Mercado Shops"</formula>
    </cfRule>
  </conditionalFormatting>
  <conditionalFormatting sqref="J247">
    <cfRule type="cellIs" operator="equal" dxfId="1457" priority="1457">
      <formula>"No Vincular"</formula>
    </cfRule>
  </conditionalFormatting>
  <conditionalFormatting sqref="K247">
    <cfRule type="cellIs" operator="equal" dxfId="1458" priority="1458">
      <formula>"R$"</formula>
    </cfRule>
  </conditionalFormatting>
  <conditionalFormatting sqref="M247">
    <cfRule type="cellIs" operator="equal" dxfId="1459" priority="1459">
      <formula>"Mercado Envios por conta do comprador"</formula>
    </cfRule>
  </conditionalFormatting>
  <conditionalFormatting sqref="N247">
    <cfRule type="cellIs" operator="equal" dxfId="1460" priority="1460">
      <formula>"Mercado Envios por conta do comprador"</formula>
    </cfRule>
  </conditionalFormatting>
  <conditionalFormatting sqref="O247">
    <cfRule type="cellIs" operator="equal" dxfId="1461" priority="1461">
      <formula>"Clássico"</formula>
    </cfRule>
  </conditionalFormatting>
  <conditionalFormatting sqref="R247">
    <cfRule type="cellIs" operator="equal" dxfId="1462" priority="1462">
      <formula>"Ativo"</formula>
    </cfRule>
  </conditionalFormatting>
  <conditionalFormatting sqref="G248">
    <cfRule type="cellIs" operator="equal" dxfId="1463" priority="1463">
      <formula>"Mercado Livre e Mercado Shops"</formula>
    </cfRule>
  </conditionalFormatting>
  <conditionalFormatting sqref="J248">
    <cfRule type="cellIs" operator="equal" dxfId="1464" priority="1464">
      <formula>"No Vincular"</formula>
    </cfRule>
  </conditionalFormatting>
  <conditionalFormatting sqref="K248">
    <cfRule type="cellIs" operator="equal" dxfId="1465" priority="1465">
      <formula>"R$"</formula>
    </cfRule>
  </conditionalFormatting>
  <conditionalFormatting sqref="M248">
    <cfRule type="cellIs" operator="equal" dxfId="1466" priority="1466">
      <formula>"Mercado Envios por conta do comprador"</formula>
    </cfRule>
  </conditionalFormatting>
  <conditionalFormatting sqref="N248">
    <cfRule type="cellIs" operator="equal" dxfId="1467" priority="1467">
      <formula>"Mercado Envios por conta do comprador"</formula>
    </cfRule>
  </conditionalFormatting>
  <conditionalFormatting sqref="O248">
    <cfRule type="cellIs" operator="equal" dxfId="1468" priority="1468">
      <formula>"Premium"</formula>
    </cfRule>
  </conditionalFormatting>
  <conditionalFormatting sqref="R248">
    <cfRule type="cellIs" operator="equal" dxfId="1469" priority="1469">
      <formula>"Ativo"</formula>
    </cfRule>
  </conditionalFormatting>
  <conditionalFormatting sqref="G249">
    <cfRule type="cellIs" operator="equal" dxfId="1470" priority="1470">
      <formula>"Mercado Livre e Mercado Shops"</formula>
    </cfRule>
  </conditionalFormatting>
  <conditionalFormatting sqref="J249">
    <cfRule type="cellIs" operator="equal" dxfId="1471" priority="1471">
      <formula>"No Vincular"</formula>
    </cfRule>
  </conditionalFormatting>
  <conditionalFormatting sqref="K249">
    <cfRule type="cellIs" operator="equal" dxfId="1472" priority="1472">
      <formula>"R$"</formula>
    </cfRule>
  </conditionalFormatting>
  <conditionalFormatting sqref="M249">
    <cfRule type="cellIs" operator="equal" dxfId="1473" priority="1473">
      <formula>"Mercado Envios por conta do comprador"</formula>
    </cfRule>
  </conditionalFormatting>
  <conditionalFormatting sqref="N249">
    <cfRule type="cellIs" operator="equal" dxfId="1474" priority="1474">
      <formula>"Mercado Envios por conta do comprador"</formula>
    </cfRule>
  </conditionalFormatting>
  <conditionalFormatting sqref="O249">
    <cfRule type="cellIs" operator="equal" dxfId="1475" priority="1475">
      <formula>"Clássico"</formula>
    </cfRule>
  </conditionalFormatting>
  <conditionalFormatting sqref="R249">
    <cfRule type="cellIs" operator="equal" dxfId="1476" priority="1476">
      <formula>"Ativo"</formula>
    </cfRule>
  </conditionalFormatting>
  <conditionalFormatting sqref="G250">
    <cfRule type="cellIs" operator="equal" dxfId="1477" priority="1477">
      <formula>"Mercado Livre e Mercado Shops"</formula>
    </cfRule>
  </conditionalFormatting>
  <conditionalFormatting sqref="J250">
    <cfRule type="cellIs" operator="equal" dxfId="1478" priority="1478">
      <formula>"No Vincular"</formula>
    </cfRule>
  </conditionalFormatting>
  <conditionalFormatting sqref="K250">
    <cfRule type="cellIs" operator="equal" dxfId="1479" priority="1479">
      <formula>"R$"</formula>
    </cfRule>
  </conditionalFormatting>
  <conditionalFormatting sqref="M250">
    <cfRule type="cellIs" operator="equal" dxfId="1480" priority="1480">
      <formula>"Mercado Envios por conta do comprador"</formula>
    </cfRule>
  </conditionalFormatting>
  <conditionalFormatting sqref="N250">
    <cfRule type="cellIs" operator="equal" dxfId="1481" priority="1481">
      <formula>"Mercado Envios por conta do comprador"</formula>
    </cfRule>
  </conditionalFormatting>
  <conditionalFormatting sqref="O250">
    <cfRule type="cellIs" operator="equal" dxfId="1482" priority="1482">
      <formula>"Clássico"</formula>
    </cfRule>
  </conditionalFormatting>
  <conditionalFormatting sqref="R250">
    <cfRule type="cellIs" operator="equal" dxfId="1483" priority="1483">
      <formula>"Ativo"</formula>
    </cfRule>
  </conditionalFormatting>
  <conditionalFormatting sqref="G251">
    <cfRule type="cellIs" operator="equal" dxfId="1484" priority="1484">
      <formula>"Mercado Livre e Mercado Shops"</formula>
    </cfRule>
  </conditionalFormatting>
  <conditionalFormatting sqref="J251">
    <cfRule type="cellIs" operator="equal" dxfId="1485" priority="1485">
      <formula>"No Vincular"</formula>
    </cfRule>
  </conditionalFormatting>
  <conditionalFormatting sqref="K251">
    <cfRule type="cellIs" operator="equal" dxfId="1486" priority="1486">
      <formula>"R$"</formula>
    </cfRule>
  </conditionalFormatting>
  <conditionalFormatting sqref="M251">
    <cfRule type="cellIs" operator="equal" dxfId="1487" priority="1487">
      <formula>"Mercado Envios por conta do comprador"</formula>
    </cfRule>
  </conditionalFormatting>
  <conditionalFormatting sqref="N251">
    <cfRule type="cellIs" operator="equal" dxfId="1488" priority="1488">
      <formula>"Mercado Envios por conta do comprador"</formula>
    </cfRule>
  </conditionalFormatting>
  <conditionalFormatting sqref="O251">
    <cfRule type="cellIs" operator="equal" dxfId="1489" priority="1489">
      <formula>"Clássico"</formula>
    </cfRule>
  </conditionalFormatting>
  <conditionalFormatting sqref="R251">
    <cfRule type="cellIs" operator="equal" dxfId="1490" priority="1490">
      <formula>"Ativo"</formula>
    </cfRule>
  </conditionalFormatting>
  <conditionalFormatting sqref="G252">
    <cfRule type="cellIs" operator="equal" dxfId="1491" priority="1491">
      <formula>"Mercado Livre e Mercado Shops"</formula>
    </cfRule>
  </conditionalFormatting>
  <conditionalFormatting sqref="J252">
    <cfRule type="cellIs" operator="equal" dxfId="1492" priority="1492">
      <formula>"No Vincular"</formula>
    </cfRule>
  </conditionalFormatting>
  <conditionalFormatting sqref="K252">
    <cfRule type="cellIs" operator="equal" dxfId="1493" priority="1493">
      <formula>"R$"</formula>
    </cfRule>
  </conditionalFormatting>
  <conditionalFormatting sqref="M252">
    <cfRule type="cellIs" operator="equal" dxfId="1494" priority="1494">
      <formula>"Mercado Envios por conta do comprador"</formula>
    </cfRule>
  </conditionalFormatting>
  <conditionalFormatting sqref="N252">
    <cfRule type="cellIs" operator="equal" dxfId="1495" priority="1495">
      <formula>"Mercado Envios por conta do comprador"</formula>
    </cfRule>
  </conditionalFormatting>
  <conditionalFormatting sqref="O252">
    <cfRule type="cellIs" operator="equal" dxfId="1496" priority="1496">
      <formula>"Clássico"</formula>
    </cfRule>
  </conditionalFormatting>
  <conditionalFormatting sqref="R252">
    <cfRule type="cellIs" operator="equal" dxfId="1497" priority="1497">
      <formula>"Ativo"</formula>
    </cfRule>
  </conditionalFormatting>
  <conditionalFormatting sqref="G253">
    <cfRule type="cellIs" operator="equal" dxfId="1498" priority="1498">
      <formula>"Mercado Livre e Mercado Shops"</formula>
    </cfRule>
  </conditionalFormatting>
  <conditionalFormatting sqref="J253">
    <cfRule type="cellIs" operator="equal" dxfId="1499" priority="1499">
      <formula>"No Vincular"</formula>
    </cfRule>
  </conditionalFormatting>
  <conditionalFormatting sqref="K253">
    <cfRule type="cellIs" operator="equal" dxfId="1500" priority="1500">
      <formula>"R$"</formula>
    </cfRule>
  </conditionalFormatting>
  <conditionalFormatting sqref="M253">
    <cfRule type="cellIs" operator="equal" dxfId="1501" priority="1501">
      <formula>"Mercado Envios por conta do comprador"</formula>
    </cfRule>
  </conditionalFormatting>
  <conditionalFormatting sqref="N253">
    <cfRule type="cellIs" operator="equal" dxfId="1502" priority="1502">
      <formula>"Mercado Envios por conta do comprador"</formula>
    </cfRule>
  </conditionalFormatting>
  <conditionalFormatting sqref="O253">
    <cfRule type="cellIs" operator="equal" dxfId="1503" priority="1503">
      <formula>"Premium"</formula>
    </cfRule>
  </conditionalFormatting>
  <conditionalFormatting sqref="R253">
    <cfRule type="cellIs" operator="equal" dxfId="1504" priority="1504">
      <formula>"Ativo"</formula>
    </cfRule>
  </conditionalFormatting>
  <conditionalFormatting sqref="G254">
    <cfRule type="cellIs" operator="equal" dxfId="1505" priority="1505">
      <formula>"Mercado Livre e Mercado Shops"</formula>
    </cfRule>
  </conditionalFormatting>
  <conditionalFormatting sqref="J254">
    <cfRule type="cellIs" operator="equal" dxfId="1506" priority="1506">
      <formula>"No Vincular"</formula>
    </cfRule>
  </conditionalFormatting>
  <conditionalFormatting sqref="K254">
    <cfRule type="cellIs" operator="equal" dxfId="1507" priority="1507">
      <formula>"R$"</formula>
    </cfRule>
  </conditionalFormatting>
  <conditionalFormatting sqref="M254">
    <cfRule type="cellIs" operator="equal" dxfId="1508" priority="1508">
      <formula>"Mercado Envios grátis"</formula>
    </cfRule>
  </conditionalFormatting>
  <conditionalFormatting sqref="N254">
    <cfRule type="cellIs" operator="equal" dxfId="1509" priority="1509">
      <formula>"Mercado Envios grátis"</formula>
    </cfRule>
  </conditionalFormatting>
  <conditionalFormatting sqref="O254">
    <cfRule type="cellIs" operator="equal" dxfId="1510" priority="1510">
      <formula>"Premium"</formula>
    </cfRule>
  </conditionalFormatting>
  <conditionalFormatting sqref="R254">
    <cfRule type="cellIs" operator="equal" dxfId="1511" priority="1511">
      <formula>"Ativo"</formula>
    </cfRule>
  </conditionalFormatting>
  <conditionalFormatting sqref="G255">
    <cfRule type="cellIs" operator="equal" dxfId="1512" priority="1512">
      <formula>"Mercado Livre e Mercado Shops"</formula>
    </cfRule>
  </conditionalFormatting>
  <conditionalFormatting sqref="J255">
    <cfRule type="cellIs" operator="equal" dxfId="1513" priority="1513">
      <formula>"No Vincular"</formula>
    </cfRule>
  </conditionalFormatting>
  <conditionalFormatting sqref="K255">
    <cfRule type="cellIs" operator="equal" dxfId="1514" priority="1514">
      <formula>"R$"</formula>
    </cfRule>
  </conditionalFormatting>
  <conditionalFormatting sqref="M255">
    <cfRule type="cellIs" operator="equal" dxfId="1515" priority="1515">
      <formula>"Envios por conta própria"</formula>
    </cfRule>
  </conditionalFormatting>
  <conditionalFormatting sqref="N255">
    <cfRule type="cellIs" operator="equal" dxfId="1516" priority="1516">
      <formula>"Envios por conta própria"</formula>
    </cfRule>
  </conditionalFormatting>
  <conditionalFormatting sqref="O255">
    <cfRule type="cellIs" operator="equal" dxfId="1517" priority="1517">
      <formula>"Premium"</formula>
    </cfRule>
  </conditionalFormatting>
  <conditionalFormatting sqref="R255">
    <cfRule type="cellIs" operator="equal" dxfId="1518" priority="1518">
      <formula>"Ativo"</formula>
    </cfRule>
  </conditionalFormatting>
  <conditionalFormatting sqref="G256">
    <cfRule type="cellIs" operator="equal" dxfId="1519" priority="1519">
      <formula>"Mercado Livre e Mercado Shops"</formula>
    </cfRule>
  </conditionalFormatting>
  <conditionalFormatting sqref="J256">
    <cfRule type="cellIs" operator="equal" dxfId="1520" priority="1520">
      <formula>"No Vincular"</formula>
    </cfRule>
  </conditionalFormatting>
  <conditionalFormatting sqref="K256">
    <cfRule type="cellIs" operator="equal" dxfId="1521" priority="1521">
      <formula>"R$"</formula>
    </cfRule>
  </conditionalFormatting>
  <conditionalFormatting sqref="M256">
    <cfRule type="cellIs" operator="equal" dxfId="1522" priority="1522">
      <formula>"Mercado Envios grátis"</formula>
    </cfRule>
  </conditionalFormatting>
  <conditionalFormatting sqref="N256">
    <cfRule type="cellIs" operator="equal" dxfId="1523" priority="1523">
      <formula>"Mercado Envios grátis"</formula>
    </cfRule>
  </conditionalFormatting>
  <conditionalFormatting sqref="O256">
    <cfRule type="cellIs" operator="equal" dxfId="1524" priority="1524">
      <formula>"Premium"</formula>
    </cfRule>
  </conditionalFormatting>
  <conditionalFormatting sqref="R256">
    <cfRule type="cellIs" operator="equal" dxfId="1525" priority="1525">
      <formula>"Ativo"</formula>
    </cfRule>
  </conditionalFormatting>
  <conditionalFormatting sqref="G257">
    <cfRule type="cellIs" operator="equal" dxfId="1526" priority="1526">
      <formula>"Mercado Livre e Mercado Shops"</formula>
    </cfRule>
  </conditionalFormatting>
  <conditionalFormatting sqref="J257">
    <cfRule type="cellIs" operator="equal" dxfId="1527" priority="1527">
      <formula>"No Vincular"</formula>
    </cfRule>
  </conditionalFormatting>
  <conditionalFormatting sqref="K257">
    <cfRule type="cellIs" operator="equal" dxfId="1528" priority="1528">
      <formula>"R$"</formula>
    </cfRule>
  </conditionalFormatting>
  <conditionalFormatting sqref="M257">
    <cfRule type="cellIs" operator="equal" dxfId="1529" priority="1529">
      <formula>"Mercado Envios grátis"</formula>
    </cfRule>
  </conditionalFormatting>
  <conditionalFormatting sqref="N257">
    <cfRule type="cellIs" operator="equal" dxfId="1530" priority="1530">
      <formula>"Mercado Envios grátis"</formula>
    </cfRule>
  </conditionalFormatting>
  <conditionalFormatting sqref="O257">
    <cfRule type="cellIs" operator="equal" dxfId="1531" priority="1531">
      <formula>"Clássico"</formula>
    </cfRule>
  </conditionalFormatting>
  <conditionalFormatting sqref="R257">
    <cfRule type="cellIs" operator="equal" dxfId="1532" priority="1532">
      <formula>"Ativo"</formula>
    </cfRule>
  </conditionalFormatting>
  <conditionalFormatting sqref="G258">
    <cfRule type="cellIs" operator="equal" dxfId="1533" priority="1533">
      <formula>"Mercado Livre e Mercado Shops"</formula>
    </cfRule>
  </conditionalFormatting>
  <conditionalFormatting sqref="J258">
    <cfRule type="cellIs" operator="equal" dxfId="1534" priority="1534">
      <formula>"Vincular"</formula>
    </cfRule>
  </conditionalFormatting>
  <conditionalFormatting sqref="K258">
    <cfRule type="cellIs" operator="equal" dxfId="1535" priority="1535">
      <formula>"R$"</formula>
    </cfRule>
  </conditionalFormatting>
  <conditionalFormatting sqref="M258">
    <cfRule type="cellIs" operator="equal" dxfId="1536" priority="1536">
      <formula>"Mercado Envios grátis"</formula>
    </cfRule>
  </conditionalFormatting>
  <conditionalFormatting sqref="N258">
    <cfRule type="cellIs" operator="equal" dxfId="1537" priority="1537">
      <formula>"Mercado Envios grátis"</formula>
    </cfRule>
  </conditionalFormatting>
  <conditionalFormatting sqref="O258">
    <cfRule type="cellIs" operator="equal" dxfId="1538" priority="1538">
      <formula>"Clássico"</formula>
    </cfRule>
  </conditionalFormatting>
  <conditionalFormatting sqref="R258">
    <cfRule type="cellIs" operator="equal" dxfId="1539" priority="1539">
      <formula>"Ativo"</formula>
    </cfRule>
  </conditionalFormatting>
  <conditionalFormatting sqref="G259">
    <cfRule type="cellIs" operator="equal" dxfId="1540" priority="1540">
      <formula>"Mercado Livre e Mercado Shops"</formula>
    </cfRule>
  </conditionalFormatting>
  <conditionalFormatting sqref="J259">
    <cfRule type="cellIs" operator="equal" dxfId="1541" priority="1541">
      <formula>"Vincular"</formula>
    </cfRule>
  </conditionalFormatting>
  <conditionalFormatting sqref="K259">
    <cfRule type="cellIs" operator="equal" dxfId="1542" priority="1542">
      <formula>"R$"</formula>
    </cfRule>
  </conditionalFormatting>
  <conditionalFormatting sqref="M259">
    <cfRule type="cellIs" operator="equal" dxfId="1543" priority="1543">
      <formula>"Mercado Envios grátis"</formula>
    </cfRule>
  </conditionalFormatting>
  <conditionalFormatting sqref="N259">
    <cfRule type="cellIs" operator="equal" dxfId="1544" priority="1544">
      <formula>"Mercado Envios grátis"</formula>
    </cfRule>
  </conditionalFormatting>
  <conditionalFormatting sqref="O259">
    <cfRule type="cellIs" operator="equal" dxfId="1545" priority="1545">
      <formula>"Premium"</formula>
    </cfRule>
  </conditionalFormatting>
  <conditionalFormatting sqref="R259">
    <cfRule type="cellIs" operator="equal" dxfId="1546" priority="1546">
      <formula>"Ativo"</formula>
    </cfRule>
  </conditionalFormatting>
  <conditionalFormatting sqref="G260">
    <cfRule type="cellIs" operator="equal" dxfId="1547" priority="1547">
      <formula>"Mercado Livre e Mercado Shops"</formula>
    </cfRule>
  </conditionalFormatting>
  <conditionalFormatting sqref="J260">
    <cfRule type="cellIs" operator="equal" dxfId="1548" priority="1548">
      <formula>"No Vincular"</formula>
    </cfRule>
  </conditionalFormatting>
  <conditionalFormatting sqref="K260">
    <cfRule type="cellIs" operator="equal" dxfId="1549" priority="1549">
      <formula>"R$"</formula>
    </cfRule>
  </conditionalFormatting>
  <conditionalFormatting sqref="M260">
    <cfRule type="cellIs" operator="equal" dxfId="1550" priority="1550">
      <formula>"Mercado Envios grátis"</formula>
    </cfRule>
  </conditionalFormatting>
  <conditionalFormatting sqref="N260">
    <cfRule type="cellIs" operator="equal" dxfId="1551" priority="1551">
      <formula>"Mercado Envios grátis"</formula>
    </cfRule>
  </conditionalFormatting>
  <conditionalFormatting sqref="O260">
    <cfRule type="cellIs" operator="equal" dxfId="1552" priority="1552">
      <formula>"Premium"</formula>
    </cfRule>
  </conditionalFormatting>
  <conditionalFormatting sqref="R260">
    <cfRule type="cellIs" operator="equal" dxfId="1553" priority="1553">
      <formula>"Ativo"</formula>
    </cfRule>
  </conditionalFormatting>
  <conditionalFormatting sqref="G261">
    <cfRule type="cellIs" operator="equal" dxfId="1554" priority="1554">
      <formula>"Mercado Livre e Mercado Shops"</formula>
    </cfRule>
  </conditionalFormatting>
  <conditionalFormatting sqref="J261">
    <cfRule type="cellIs" operator="equal" dxfId="1555" priority="1555">
      <formula>"No Vincular"</formula>
    </cfRule>
  </conditionalFormatting>
  <conditionalFormatting sqref="K261">
    <cfRule type="cellIs" operator="equal" dxfId="1556" priority="1556">
      <formula>"R$"</formula>
    </cfRule>
  </conditionalFormatting>
  <conditionalFormatting sqref="M261">
    <cfRule type="cellIs" operator="equal" dxfId="1557" priority="1557">
      <formula>"Envios por conta própria"</formula>
    </cfRule>
  </conditionalFormatting>
  <conditionalFormatting sqref="N261">
    <cfRule type="cellIs" operator="equal" dxfId="1558" priority="1558">
      <formula>"Envios por conta própria"</formula>
    </cfRule>
  </conditionalFormatting>
  <conditionalFormatting sqref="O261">
    <cfRule type="cellIs" operator="equal" dxfId="1559" priority="1559">
      <formula>"Premium"</formula>
    </cfRule>
  </conditionalFormatting>
  <conditionalFormatting sqref="R261">
    <cfRule type="cellIs" operator="equal" dxfId="1560" priority="1560">
      <formula>"Ativo"</formula>
    </cfRule>
  </conditionalFormatting>
  <conditionalFormatting sqref="G263">
    <cfRule type="cellIs" operator="equal" dxfId="1561" priority="1561">
      <formula>"Mercado Livre e Mercado Shops"</formula>
    </cfRule>
  </conditionalFormatting>
  <conditionalFormatting sqref="J263">
    <cfRule type="cellIs" operator="equal" dxfId="1562" priority="1562">
      <formula>"No Vincular"</formula>
    </cfRule>
  </conditionalFormatting>
  <conditionalFormatting sqref="K263">
    <cfRule type="cellIs" operator="equal" dxfId="1563" priority="1563">
      <formula>"R$"</formula>
    </cfRule>
  </conditionalFormatting>
  <conditionalFormatting sqref="M263">
    <cfRule type="cellIs" operator="equal" dxfId="1564" priority="1564">
      <formula>"Envios por conta própria"</formula>
    </cfRule>
  </conditionalFormatting>
  <conditionalFormatting sqref="N263">
    <cfRule type="cellIs" operator="equal" dxfId="1565" priority="1565">
      <formula>"Envios por conta própria"</formula>
    </cfRule>
  </conditionalFormatting>
  <conditionalFormatting sqref="O263">
    <cfRule type="cellIs" operator="equal" dxfId="1566" priority="1566">
      <formula>"Premium"</formula>
    </cfRule>
  </conditionalFormatting>
  <conditionalFormatting sqref="R263">
    <cfRule type="cellIs" operator="equal" dxfId="1567" priority="1567">
      <formula>"Ativo"</formula>
    </cfRule>
  </conditionalFormatting>
  <conditionalFormatting sqref="G264">
    <cfRule type="cellIs" operator="equal" dxfId="1568" priority="1568">
      <formula>"Mercado Livre e Mercado Shops"</formula>
    </cfRule>
  </conditionalFormatting>
  <conditionalFormatting sqref="J264">
    <cfRule type="cellIs" operator="equal" dxfId="1569" priority="1569">
      <formula>"No Vincular"</formula>
    </cfRule>
  </conditionalFormatting>
  <conditionalFormatting sqref="K264">
    <cfRule type="cellIs" operator="equal" dxfId="1570" priority="1570">
      <formula>"R$"</formula>
    </cfRule>
  </conditionalFormatting>
  <conditionalFormatting sqref="M264">
    <cfRule type="cellIs" operator="equal" dxfId="1571" priority="1571">
      <formula>"Mercado Envios por conta do comprador"</formula>
    </cfRule>
  </conditionalFormatting>
  <conditionalFormatting sqref="N264">
    <cfRule type="cellIs" operator="equal" dxfId="1572" priority="1572">
      <formula>"Mercado Envios por conta do comprador"</formula>
    </cfRule>
  </conditionalFormatting>
  <conditionalFormatting sqref="O264">
    <cfRule type="cellIs" operator="equal" dxfId="1573" priority="1573">
      <formula>"Premium"</formula>
    </cfRule>
  </conditionalFormatting>
  <conditionalFormatting sqref="R264">
    <cfRule type="cellIs" operator="equal" dxfId="1574" priority="1574">
      <formula>"Ativo"</formula>
    </cfRule>
  </conditionalFormatting>
  <conditionalFormatting sqref="G265">
    <cfRule type="cellIs" operator="equal" dxfId="1575" priority="1575">
      <formula>"Mercado Livre e Mercado Shops"</formula>
    </cfRule>
  </conditionalFormatting>
  <conditionalFormatting sqref="J265">
    <cfRule type="cellIs" operator="equal" dxfId="1576" priority="1576">
      <formula>"No Vincular"</formula>
    </cfRule>
  </conditionalFormatting>
  <conditionalFormatting sqref="K265">
    <cfRule type="cellIs" operator="equal" dxfId="1577" priority="1577">
      <formula>"R$"</formula>
    </cfRule>
  </conditionalFormatting>
  <conditionalFormatting sqref="M265">
    <cfRule type="cellIs" operator="equal" dxfId="1578" priority="1578">
      <formula>"Mercado Envios por conta do comprador"</formula>
    </cfRule>
  </conditionalFormatting>
  <conditionalFormatting sqref="N265">
    <cfRule type="cellIs" operator="equal" dxfId="1579" priority="1579">
      <formula>"Mercado Envios por conta do comprador"</formula>
    </cfRule>
  </conditionalFormatting>
  <conditionalFormatting sqref="O265">
    <cfRule type="cellIs" operator="equal" dxfId="1580" priority="1580">
      <formula>"Premium"</formula>
    </cfRule>
  </conditionalFormatting>
  <conditionalFormatting sqref="R265">
    <cfRule type="cellIs" operator="equal" dxfId="1581" priority="1581">
      <formula>"Ativo"</formula>
    </cfRule>
  </conditionalFormatting>
  <conditionalFormatting sqref="G266">
    <cfRule type="cellIs" operator="equal" dxfId="1582" priority="1582">
      <formula>"Mercado Livre e Mercado Shops"</formula>
    </cfRule>
  </conditionalFormatting>
  <conditionalFormatting sqref="J266">
    <cfRule type="cellIs" operator="equal" dxfId="1583" priority="1583">
      <formula>"No Vincular"</formula>
    </cfRule>
  </conditionalFormatting>
  <conditionalFormatting sqref="K266">
    <cfRule type="cellIs" operator="equal" dxfId="1584" priority="1584">
      <formula>"R$"</formula>
    </cfRule>
  </conditionalFormatting>
  <conditionalFormatting sqref="M266">
    <cfRule type="cellIs" operator="equal" dxfId="1585" priority="1585">
      <formula>"Mercado Envios por conta do comprador"</formula>
    </cfRule>
  </conditionalFormatting>
  <conditionalFormatting sqref="N266">
    <cfRule type="cellIs" operator="equal" dxfId="1586" priority="1586">
      <formula>"Mercado Envios por conta do comprador"</formula>
    </cfRule>
  </conditionalFormatting>
  <conditionalFormatting sqref="O266">
    <cfRule type="cellIs" operator="equal" dxfId="1587" priority="1587">
      <formula>"Premium"</formula>
    </cfRule>
  </conditionalFormatting>
  <conditionalFormatting sqref="R266">
    <cfRule type="cellIs" operator="equal" dxfId="1588" priority="1588">
      <formula>"Ativo"</formula>
    </cfRule>
  </conditionalFormatting>
  <conditionalFormatting sqref="G267">
    <cfRule type="cellIs" operator="equal" dxfId="1589" priority="1589">
      <formula>"Mercado Livre e Mercado Shops"</formula>
    </cfRule>
  </conditionalFormatting>
  <conditionalFormatting sqref="J267">
    <cfRule type="cellIs" operator="equal" dxfId="1590" priority="1590">
      <formula>"No Vincular"</formula>
    </cfRule>
  </conditionalFormatting>
  <conditionalFormatting sqref="K267">
    <cfRule type="cellIs" operator="equal" dxfId="1591" priority="1591">
      <formula>"R$"</formula>
    </cfRule>
  </conditionalFormatting>
  <conditionalFormatting sqref="M267">
    <cfRule type="cellIs" operator="equal" dxfId="1592" priority="1592">
      <formula>"Mercado Envios por conta do comprador"</formula>
    </cfRule>
  </conditionalFormatting>
  <conditionalFormatting sqref="N267">
    <cfRule type="cellIs" operator="equal" dxfId="1593" priority="1593">
      <formula>"Mercado Envios por conta do comprador"</formula>
    </cfRule>
  </conditionalFormatting>
  <conditionalFormatting sqref="O267">
    <cfRule type="cellIs" operator="equal" dxfId="1594" priority="1594">
      <formula>"Clássico"</formula>
    </cfRule>
  </conditionalFormatting>
  <conditionalFormatting sqref="R267">
    <cfRule type="cellIs" operator="equal" dxfId="1595" priority="1595">
      <formula>"Ativo"</formula>
    </cfRule>
  </conditionalFormatting>
  <conditionalFormatting sqref="G268">
    <cfRule type="cellIs" operator="equal" dxfId="1596" priority="1596">
      <formula>"Mercado Livre e Mercado Shops"</formula>
    </cfRule>
  </conditionalFormatting>
  <conditionalFormatting sqref="J268">
    <cfRule type="cellIs" operator="equal" dxfId="1597" priority="1597">
      <formula>"No Vincular"</formula>
    </cfRule>
  </conditionalFormatting>
  <conditionalFormatting sqref="K268">
    <cfRule type="cellIs" operator="equal" dxfId="1598" priority="1598">
      <formula>"R$"</formula>
    </cfRule>
  </conditionalFormatting>
  <conditionalFormatting sqref="M268">
    <cfRule type="cellIs" operator="equal" dxfId="1599" priority="1599">
      <formula>"Envios por conta própria"</formula>
    </cfRule>
  </conditionalFormatting>
  <conditionalFormatting sqref="N268">
    <cfRule type="cellIs" operator="equal" dxfId="1600" priority="1600">
      <formula>"Mercado Envios por conta do comprador"</formula>
    </cfRule>
  </conditionalFormatting>
  <conditionalFormatting sqref="O268">
    <cfRule type="cellIs" operator="equal" dxfId="1601" priority="1601">
      <formula>"Premium"</formula>
    </cfRule>
  </conditionalFormatting>
  <conditionalFormatting sqref="R268">
    <cfRule type="cellIs" operator="equal" dxfId="1602" priority="1602">
      <formula>"Ativo"</formula>
    </cfRule>
  </conditionalFormatting>
  <conditionalFormatting sqref="G270">
    <cfRule type="cellIs" operator="equal" dxfId="1603" priority="1603">
      <formula>"Mercado Livre e Mercado Shops"</formula>
    </cfRule>
  </conditionalFormatting>
  <conditionalFormatting sqref="J270">
    <cfRule type="cellIs" operator="equal" dxfId="1604" priority="1604">
      <formula>"No Vincular"</formula>
    </cfRule>
  </conditionalFormatting>
  <conditionalFormatting sqref="K270">
    <cfRule type="cellIs" operator="equal" dxfId="1605" priority="1605">
      <formula>"R$"</formula>
    </cfRule>
  </conditionalFormatting>
  <conditionalFormatting sqref="M270">
    <cfRule type="cellIs" operator="equal" dxfId="1606" priority="1606">
      <formula>"Mercado Envios por conta do comprador"</formula>
    </cfRule>
  </conditionalFormatting>
  <conditionalFormatting sqref="N270">
    <cfRule type="cellIs" operator="equal" dxfId="1607" priority="1607">
      <formula>"Mercado Envios por conta do comprador"</formula>
    </cfRule>
  </conditionalFormatting>
  <conditionalFormatting sqref="O270">
    <cfRule type="cellIs" operator="equal" dxfId="1608" priority="1608">
      <formula>"Clássico"</formula>
    </cfRule>
  </conditionalFormatting>
  <conditionalFormatting sqref="R270">
    <cfRule type="cellIs" operator="equal" dxfId="1609" priority="1609">
      <formula>"Ativo"</formula>
    </cfRule>
  </conditionalFormatting>
  <conditionalFormatting sqref="G271">
    <cfRule type="cellIs" operator="equal" dxfId="1610" priority="1610">
      <formula>"Mercado Livre e Mercado Shops"</formula>
    </cfRule>
  </conditionalFormatting>
  <conditionalFormatting sqref="J271">
    <cfRule type="cellIs" operator="equal" dxfId="1611" priority="1611">
      <formula>"No Vincular"</formula>
    </cfRule>
  </conditionalFormatting>
  <conditionalFormatting sqref="K271">
    <cfRule type="cellIs" operator="equal" dxfId="1612" priority="1612">
      <formula>"R$"</formula>
    </cfRule>
  </conditionalFormatting>
  <conditionalFormatting sqref="M271">
    <cfRule type="cellIs" operator="equal" dxfId="1613" priority="1613">
      <formula>"Envios por conta própria"</formula>
    </cfRule>
  </conditionalFormatting>
  <conditionalFormatting sqref="N271">
    <cfRule type="cellIs" operator="equal" dxfId="1614" priority="1614">
      <formula>"Envios por conta própria"</formula>
    </cfRule>
  </conditionalFormatting>
  <conditionalFormatting sqref="O271">
    <cfRule type="cellIs" operator="equal" dxfId="1615" priority="1615">
      <formula>"Premium"</formula>
    </cfRule>
  </conditionalFormatting>
  <conditionalFormatting sqref="R271">
    <cfRule type="cellIs" operator="equal" dxfId="1616" priority="1616">
      <formula>"Ativo"</formula>
    </cfRule>
  </conditionalFormatting>
  <conditionalFormatting sqref="G272">
    <cfRule type="cellIs" operator="equal" dxfId="1617" priority="1617">
      <formula>"Mercado Livre e Mercado Shops"</formula>
    </cfRule>
  </conditionalFormatting>
  <conditionalFormatting sqref="J272">
    <cfRule type="cellIs" operator="equal" dxfId="1618" priority="1618">
      <formula>"No Vincular"</formula>
    </cfRule>
  </conditionalFormatting>
  <conditionalFormatting sqref="K272">
    <cfRule type="cellIs" operator="equal" dxfId="1619" priority="1619">
      <formula>"R$"</formula>
    </cfRule>
  </conditionalFormatting>
  <conditionalFormatting sqref="M272">
    <cfRule type="cellIs" operator="equal" dxfId="1620" priority="1620">
      <formula>"Mercado Envios por conta do comprador"</formula>
    </cfRule>
  </conditionalFormatting>
  <conditionalFormatting sqref="N272">
    <cfRule type="cellIs" operator="equal" dxfId="1621" priority="1621">
      <formula>"Mercado Envios por conta do comprador"</formula>
    </cfRule>
  </conditionalFormatting>
  <conditionalFormatting sqref="O272">
    <cfRule type="cellIs" operator="equal" dxfId="1622" priority="1622">
      <formula>"Clássico"</formula>
    </cfRule>
  </conditionalFormatting>
  <conditionalFormatting sqref="R272">
    <cfRule type="cellIs" operator="equal" dxfId="1623" priority="1623">
      <formula>"Ativo"</formula>
    </cfRule>
  </conditionalFormatting>
  <conditionalFormatting sqref="G274">
    <cfRule type="cellIs" operator="equal" dxfId="1624" priority="1624">
      <formula>"Mercado Livre e Mercado Shops"</formula>
    </cfRule>
  </conditionalFormatting>
  <conditionalFormatting sqref="J274">
    <cfRule type="cellIs" operator="equal" dxfId="1625" priority="1625">
      <formula>"No Vincular"</formula>
    </cfRule>
  </conditionalFormatting>
  <conditionalFormatting sqref="K274">
    <cfRule type="cellIs" operator="equal" dxfId="1626" priority="1626">
      <formula>"R$"</formula>
    </cfRule>
  </conditionalFormatting>
  <conditionalFormatting sqref="M274">
    <cfRule type="cellIs" operator="equal" dxfId="1627" priority="1627">
      <formula>"Envios por conta própria"</formula>
    </cfRule>
  </conditionalFormatting>
  <conditionalFormatting sqref="N274">
    <cfRule type="cellIs" operator="equal" dxfId="1628" priority="1628">
      <formula>"Mercado Envios por conta do comprador"</formula>
    </cfRule>
  </conditionalFormatting>
  <conditionalFormatting sqref="O274">
    <cfRule type="cellIs" operator="equal" dxfId="1629" priority="1629">
      <formula>"Premium"</formula>
    </cfRule>
  </conditionalFormatting>
  <conditionalFormatting sqref="R274">
    <cfRule type="cellIs" operator="equal" dxfId="1630" priority="1630">
      <formula>"Ativo"</formula>
    </cfRule>
  </conditionalFormatting>
  <conditionalFormatting sqref="G276">
    <cfRule type="cellIs" operator="equal" dxfId="1631" priority="1631">
      <formula>"Mercado Livre e Mercado Shops"</formula>
    </cfRule>
  </conditionalFormatting>
  <conditionalFormatting sqref="J276">
    <cfRule type="cellIs" operator="equal" dxfId="1632" priority="1632">
      <formula>"No Vincular"</formula>
    </cfRule>
  </conditionalFormatting>
  <conditionalFormatting sqref="K276">
    <cfRule type="cellIs" operator="equal" dxfId="1633" priority="1633">
      <formula>"R$"</formula>
    </cfRule>
  </conditionalFormatting>
  <conditionalFormatting sqref="M276">
    <cfRule type="cellIs" operator="equal" dxfId="1634" priority="1634">
      <formula>"Mercado Envios por conta do comprador"</formula>
    </cfRule>
  </conditionalFormatting>
  <conditionalFormatting sqref="N276">
    <cfRule type="cellIs" operator="equal" dxfId="1635" priority="1635">
      <formula>"Mercado Envios por conta do comprador"</formula>
    </cfRule>
  </conditionalFormatting>
  <conditionalFormatting sqref="O276">
    <cfRule type="cellIs" operator="equal" dxfId="1636" priority="1636">
      <formula>"Clássico"</formula>
    </cfRule>
  </conditionalFormatting>
  <conditionalFormatting sqref="R276">
    <cfRule type="cellIs" operator="equal" dxfId="1637" priority="1637">
      <formula>"Ativo"</formula>
    </cfRule>
  </conditionalFormatting>
  <conditionalFormatting sqref="G277">
    <cfRule type="cellIs" operator="equal" dxfId="1638" priority="1638">
      <formula>"Mercado Livre e Mercado Shops"</formula>
    </cfRule>
  </conditionalFormatting>
  <conditionalFormatting sqref="J277">
    <cfRule type="cellIs" operator="equal" dxfId="1639" priority="1639">
      <formula>"No Vincular"</formula>
    </cfRule>
  </conditionalFormatting>
  <conditionalFormatting sqref="K277">
    <cfRule type="cellIs" operator="equal" dxfId="1640" priority="1640">
      <formula>"R$"</formula>
    </cfRule>
  </conditionalFormatting>
  <conditionalFormatting sqref="M277">
    <cfRule type="cellIs" operator="equal" dxfId="1641" priority="1641">
      <formula>"Mercado Envios por conta do comprador"</formula>
    </cfRule>
  </conditionalFormatting>
  <conditionalFormatting sqref="N277">
    <cfRule type="cellIs" operator="equal" dxfId="1642" priority="1642">
      <formula>"Mercado Envios por conta do comprador"</formula>
    </cfRule>
  </conditionalFormatting>
  <conditionalFormatting sqref="O277">
    <cfRule type="cellIs" operator="equal" dxfId="1643" priority="1643">
      <formula>"Clássico"</formula>
    </cfRule>
  </conditionalFormatting>
  <conditionalFormatting sqref="R277">
    <cfRule type="cellIs" operator="equal" dxfId="1644" priority="1644">
      <formula>"Ativo"</formula>
    </cfRule>
  </conditionalFormatting>
  <conditionalFormatting sqref="G278">
    <cfRule type="cellIs" operator="equal" dxfId="1645" priority="1645">
      <formula>"Mercado Livre e Mercado Shops"</formula>
    </cfRule>
  </conditionalFormatting>
  <conditionalFormatting sqref="J278">
    <cfRule type="cellIs" operator="equal" dxfId="1646" priority="1646">
      <formula>"No Vincular"</formula>
    </cfRule>
  </conditionalFormatting>
  <conditionalFormatting sqref="K278">
    <cfRule type="cellIs" operator="equal" dxfId="1647" priority="1647">
      <formula>"R$"</formula>
    </cfRule>
  </conditionalFormatting>
  <conditionalFormatting sqref="M278">
    <cfRule type="cellIs" operator="equal" dxfId="1648" priority="1648">
      <formula>"Mercado Envios grátis"</formula>
    </cfRule>
  </conditionalFormatting>
  <conditionalFormatting sqref="N278">
    <cfRule type="cellIs" operator="equal" dxfId="1649" priority="1649">
      <formula>"Mercado Envios grátis"</formula>
    </cfRule>
  </conditionalFormatting>
  <conditionalFormatting sqref="O278">
    <cfRule type="cellIs" operator="equal" dxfId="1650" priority="1650">
      <formula>"Premium"</formula>
    </cfRule>
  </conditionalFormatting>
  <conditionalFormatting sqref="R278">
    <cfRule type="cellIs" operator="equal" dxfId="1651" priority="1651">
      <formula>"Ativo"</formula>
    </cfRule>
  </conditionalFormatting>
  <conditionalFormatting sqref="G279">
    <cfRule type="cellIs" operator="equal" dxfId="1652" priority="1652">
      <formula>"Mercado Livre e Mercado Shops"</formula>
    </cfRule>
  </conditionalFormatting>
  <conditionalFormatting sqref="J279">
    <cfRule type="cellIs" operator="equal" dxfId="1653" priority="1653">
      <formula>"No Vincular"</formula>
    </cfRule>
  </conditionalFormatting>
  <conditionalFormatting sqref="K279">
    <cfRule type="cellIs" operator="equal" dxfId="1654" priority="1654">
      <formula>"R$"</formula>
    </cfRule>
  </conditionalFormatting>
  <conditionalFormatting sqref="M279">
    <cfRule type="cellIs" operator="equal" dxfId="1655" priority="1655">
      <formula>"Mercado Envios por conta do comprador"</formula>
    </cfRule>
  </conditionalFormatting>
  <conditionalFormatting sqref="N279">
    <cfRule type="cellIs" operator="equal" dxfId="1656" priority="1656">
      <formula>"Mercado Envios por conta do comprador"</formula>
    </cfRule>
  </conditionalFormatting>
  <conditionalFormatting sqref="O279">
    <cfRule type="cellIs" operator="equal" dxfId="1657" priority="1657">
      <formula>"Clássico"</formula>
    </cfRule>
  </conditionalFormatting>
  <conditionalFormatting sqref="R279">
    <cfRule type="cellIs" operator="equal" dxfId="1658" priority="1658">
      <formula>"Ativo"</formula>
    </cfRule>
  </conditionalFormatting>
  <conditionalFormatting sqref="G280">
    <cfRule type="cellIs" operator="equal" dxfId="1659" priority="1659">
      <formula>"Mercado Livre e Mercado Shops"</formula>
    </cfRule>
  </conditionalFormatting>
  <conditionalFormatting sqref="J280">
    <cfRule type="cellIs" operator="equal" dxfId="1660" priority="1660">
      <formula>"No Vincular"</formula>
    </cfRule>
  </conditionalFormatting>
  <conditionalFormatting sqref="K280">
    <cfRule type="cellIs" operator="equal" dxfId="1661" priority="1661">
      <formula>"R$"</formula>
    </cfRule>
  </conditionalFormatting>
  <conditionalFormatting sqref="M280">
    <cfRule type="cellIs" operator="equal" dxfId="1662" priority="1662">
      <formula>"Mercado Envios por conta do comprador"</formula>
    </cfRule>
  </conditionalFormatting>
  <conditionalFormatting sqref="N280">
    <cfRule type="cellIs" operator="equal" dxfId="1663" priority="1663">
      <formula>"Mercado Envios por conta do comprador"</formula>
    </cfRule>
  </conditionalFormatting>
  <conditionalFormatting sqref="O280">
    <cfRule type="cellIs" operator="equal" dxfId="1664" priority="1664">
      <formula>"Clássico"</formula>
    </cfRule>
  </conditionalFormatting>
  <conditionalFormatting sqref="R280">
    <cfRule type="cellIs" operator="equal" dxfId="1665" priority="1665">
      <formula>"Ativo"</formula>
    </cfRule>
  </conditionalFormatting>
  <conditionalFormatting sqref="G281">
    <cfRule type="cellIs" operator="equal" dxfId="1666" priority="1666">
      <formula>"Mercado Livre e Mercado Shops"</formula>
    </cfRule>
  </conditionalFormatting>
  <conditionalFormatting sqref="J281">
    <cfRule type="cellIs" operator="equal" dxfId="1667" priority="1667">
      <formula>"No Vincular"</formula>
    </cfRule>
  </conditionalFormatting>
  <conditionalFormatting sqref="K281">
    <cfRule type="cellIs" operator="equal" dxfId="1668" priority="1668">
      <formula>"R$"</formula>
    </cfRule>
  </conditionalFormatting>
  <conditionalFormatting sqref="M281">
    <cfRule type="cellIs" operator="equal" dxfId="1669" priority="1669">
      <formula>"Mercado Envios por conta do comprador"</formula>
    </cfRule>
  </conditionalFormatting>
  <conditionalFormatting sqref="N281">
    <cfRule type="cellIs" operator="equal" dxfId="1670" priority="1670">
      <formula>"Mercado Envios por conta do comprador"</formula>
    </cfRule>
  </conditionalFormatting>
  <conditionalFormatting sqref="O281">
    <cfRule type="cellIs" operator="equal" dxfId="1671" priority="1671">
      <formula>"Clássico"</formula>
    </cfRule>
  </conditionalFormatting>
  <conditionalFormatting sqref="R281">
    <cfRule type="cellIs" operator="equal" dxfId="1672" priority="1672">
      <formula>"Ativo"</formula>
    </cfRule>
  </conditionalFormatting>
  <conditionalFormatting sqref="G282">
    <cfRule type="cellIs" operator="equal" dxfId="1673" priority="1673">
      <formula>"Mercado Livre e Mercado Shops"</formula>
    </cfRule>
  </conditionalFormatting>
  <conditionalFormatting sqref="J282">
    <cfRule type="cellIs" operator="equal" dxfId="1674" priority="1674">
      <formula>"No Vincular"</formula>
    </cfRule>
  </conditionalFormatting>
  <conditionalFormatting sqref="K282">
    <cfRule type="cellIs" operator="equal" dxfId="1675" priority="1675">
      <formula>"R$"</formula>
    </cfRule>
  </conditionalFormatting>
  <conditionalFormatting sqref="M282">
    <cfRule type="cellIs" operator="equal" dxfId="1676" priority="1676">
      <formula>"Mercado Envios por conta do comprador"</formula>
    </cfRule>
  </conditionalFormatting>
  <conditionalFormatting sqref="N282">
    <cfRule type="cellIs" operator="equal" dxfId="1677" priority="1677">
      <formula>"Mercado Envios por conta do comprador"</formula>
    </cfRule>
  </conditionalFormatting>
  <conditionalFormatting sqref="O282">
    <cfRule type="cellIs" operator="equal" dxfId="1678" priority="1678">
      <formula>"Clássico"</formula>
    </cfRule>
  </conditionalFormatting>
  <conditionalFormatting sqref="R282">
    <cfRule type="cellIs" operator="equal" dxfId="1679" priority="1679">
      <formula>"Ativo"</formula>
    </cfRule>
  </conditionalFormatting>
  <conditionalFormatting sqref="G283">
    <cfRule type="cellIs" operator="equal" dxfId="1680" priority="1680">
      <formula>"Mercado Livre e Mercado Shops"</formula>
    </cfRule>
  </conditionalFormatting>
  <conditionalFormatting sqref="J283">
    <cfRule type="cellIs" operator="equal" dxfId="1681" priority="1681">
      <formula>"No Vincular"</formula>
    </cfRule>
  </conditionalFormatting>
  <conditionalFormatting sqref="K283">
    <cfRule type="cellIs" operator="equal" dxfId="1682" priority="1682">
      <formula>"R$"</formula>
    </cfRule>
  </conditionalFormatting>
  <conditionalFormatting sqref="M283">
    <cfRule type="cellIs" operator="equal" dxfId="1683" priority="1683">
      <formula>"Mercado Envios por conta do comprador"</formula>
    </cfRule>
  </conditionalFormatting>
  <conditionalFormatting sqref="N283">
    <cfRule type="cellIs" operator="equal" dxfId="1684" priority="1684">
      <formula>"Mercado Envios por conta do comprador"</formula>
    </cfRule>
  </conditionalFormatting>
  <conditionalFormatting sqref="O283">
    <cfRule type="cellIs" operator="equal" dxfId="1685" priority="1685">
      <formula>"Clássico"</formula>
    </cfRule>
  </conditionalFormatting>
  <conditionalFormatting sqref="R283">
    <cfRule type="cellIs" operator="equal" dxfId="1686" priority="1686">
      <formula>"Ativo"</formula>
    </cfRule>
  </conditionalFormatting>
  <conditionalFormatting sqref="G284">
    <cfRule type="cellIs" operator="equal" dxfId="1687" priority="1687">
      <formula>"Mercado Livre e Mercado Shops"</formula>
    </cfRule>
  </conditionalFormatting>
  <conditionalFormatting sqref="J284">
    <cfRule type="cellIs" operator="equal" dxfId="1688" priority="1688">
      <formula>"No Vincular"</formula>
    </cfRule>
  </conditionalFormatting>
  <conditionalFormatting sqref="K284">
    <cfRule type="cellIs" operator="equal" dxfId="1689" priority="1689">
      <formula>"R$"</formula>
    </cfRule>
  </conditionalFormatting>
  <conditionalFormatting sqref="M284">
    <cfRule type="cellIs" operator="equal" dxfId="1690" priority="1690">
      <formula>"Mercado Envios por conta do comprador"</formula>
    </cfRule>
  </conditionalFormatting>
  <conditionalFormatting sqref="N284">
    <cfRule type="cellIs" operator="equal" dxfId="1691" priority="1691">
      <formula>"Mercado Envios por conta do comprador"</formula>
    </cfRule>
  </conditionalFormatting>
  <conditionalFormatting sqref="O284">
    <cfRule type="cellIs" operator="equal" dxfId="1692" priority="1692">
      <formula>"Clássico"</formula>
    </cfRule>
  </conditionalFormatting>
  <conditionalFormatting sqref="R284">
    <cfRule type="cellIs" operator="equal" dxfId="1693" priority="1693">
      <formula>"Ativo"</formula>
    </cfRule>
  </conditionalFormatting>
  <conditionalFormatting sqref="G285">
    <cfRule type="cellIs" operator="equal" dxfId="1694" priority="1694">
      <formula>"Mercado Livre e Mercado Shops"</formula>
    </cfRule>
  </conditionalFormatting>
  <conditionalFormatting sqref="J285">
    <cfRule type="cellIs" operator="equal" dxfId="1695" priority="1695">
      <formula>"No Vincular"</formula>
    </cfRule>
  </conditionalFormatting>
  <conditionalFormatting sqref="K285">
    <cfRule type="cellIs" operator="equal" dxfId="1696" priority="1696">
      <formula>"R$"</formula>
    </cfRule>
  </conditionalFormatting>
  <conditionalFormatting sqref="M285">
    <cfRule type="cellIs" operator="equal" dxfId="1697" priority="1697">
      <formula>"Mercado Envios por conta do comprador"</formula>
    </cfRule>
  </conditionalFormatting>
  <conditionalFormatting sqref="N285">
    <cfRule type="cellIs" operator="equal" dxfId="1698" priority="1698">
      <formula>"Mercado Envios por conta do comprador"</formula>
    </cfRule>
  </conditionalFormatting>
  <conditionalFormatting sqref="O285">
    <cfRule type="cellIs" operator="equal" dxfId="1699" priority="1699">
      <formula>"Clássico"</formula>
    </cfRule>
  </conditionalFormatting>
  <conditionalFormatting sqref="R285">
    <cfRule type="cellIs" operator="equal" dxfId="1700" priority="1700">
      <formula>"Ativo"</formula>
    </cfRule>
  </conditionalFormatting>
  <conditionalFormatting sqref="G286">
    <cfRule type="cellIs" operator="equal" dxfId="1701" priority="1701">
      <formula>"Mercado Livre e Mercado Shops"</formula>
    </cfRule>
  </conditionalFormatting>
  <conditionalFormatting sqref="J286">
    <cfRule type="cellIs" operator="equal" dxfId="1702" priority="1702">
      <formula>"No Vincular"</formula>
    </cfRule>
  </conditionalFormatting>
  <conditionalFormatting sqref="K286">
    <cfRule type="cellIs" operator="equal" dxfId="1703" priority="1703">
      <formula>"R$"</formula>
    </cfRule>
  </conditionalFormatting>
  <conditionalFormatting sqref="M286">
    <cfRule type="cellIs" operator="equal" dxfId="1704" priority="1704">
      <formula>"Mercado Envios por conta do comprador"</formula>
    </cfRule>
  </conditionalFormatting>
  <conditionalFormatting sqref="N286">
    <cfRule type="cellIs" operator="equal" dxfId="1705" priority="1705">
      <formula>"Mercado Envios por conta do comprador"</formula>
    </cfRule>
  </conditionalFormatting>
  <conditionalFormatting sqref="O286">
    <cfRule type="cellIs" operator="equal" dxfId="1706" priority="1706">
      <formula>"Clássico"</formula>
    </cfRule>
  </conditionalFormatting>
  <conditionalFormatting sqref="R286">
    <cfRule type="cellIs" operator="equal" dxfId="1707" priority="1707">
      <formula>"Ativo"</formula>
    </cfRule>
  </conditionalFormatting>
  <conditionalFormatting sqref="G287">
    <cfRule type="cellIs" operator="equal" dxfId="1708" priority="1708">
      <formula>"Mercado Livre e Mercado Shops"</formula>
    </cfRule>
  </conditionalFormatting>
  <conditionalFormatting sqref="J287">
    <cfRule type="cellIs" operator="equal" dxfId="1709" priority="1709">
      <formula>"No Vincular"</formula>
    </cfRule>
  </conditionalFormatting>
  <conditionalFormatting sqref="K287">
    <cfRule type="cellIs" operator="equal" dxfId="1710" priority="1710">
      <formula>"R$"</formula>
    </cfRule>
  </conditionalFormatting>
  <conditionalFormatting sqref="M287">
    <cfRule type="cellIs" operator="equal" dxfId="1711" priority="1711">
      <formula>"Mercado Envios por conta do comprador"</formula>
    </cfRule>
  </conditionalFormatting>
  <conditionalFormatting sqref="N287">
    <cfRule type="cellIs" operator="equal" dxfId="1712" priority="1712">
      <formula>"Mercado Envios por conta do comprador"</formula>
    </cfRule>
  </conditionalFormatting>
  <conditionalFormatting sqref="O287">
    <cfRule type="cellIs" operator="equal" dxfId="1713" priority="1713">
      <formula>"Clássico"</formula>
    </cfRule>
  </conditionalFormatting>
  <conditionalFormatting sqref="R287">
    <cfRule type="cellIs" operator="equal" dxfId="1714" priority="1714">
      <formula>"Ativo"</formula>
    </cfRule>
  </conditionalFormatting>
  <conditionalFormatting sqref="G288">
    <cfRule type="cellIs" operator="equal" dxfId="1715" priority="1715">
      <formula>"Mercado Livre e Mercado Shops"</formula>
    </cfRule>
  </conditionalFormatting>
  <conditionalFormatting sqref="J288">
    <cfRule type="cellIs" operator="equal" dxfId="1716" priority="1716">
      <formula>"No Vincular"</formula>
    </cfRule>
  </conditionalFormatting>
  <conditionalFormatting sqref="K288">
    <cfRule type="cellIs" operator="equal" dxfId="1717" priority="1717">
      <formula>"R$"</formula>
    </cfRule>
  </conditionalFormatting>
  <conditionalFormatting sqref="M288">
    <cfRule type="cellIs" operator="equal" dxfId="1718" priority="1718">
      <formula>"Mercado Envios por conta do comprador"</formula>
    </cfRule>
  </conditionalFormatting>
  <conditionalFormatting sqref="N288">
    <cfRule type="cellIs" operator="equal" dxfId="1719" priority="1719">
      <formula>"Mercado Envios por conta do comprador"</formula>
    </cfRule>
  </conditionalFormatting>
  <conditionalFormatting sqref="O288">
    <cfRule type="cellIs" operator="equal" dxfId="1720" priority="1720">
      <formula>"Clássico"</formula>
    </cfRule>
  </conditionalFormatting>
  <conditionalFormatting sqref="R288">
    <cfRule type="cellIs" operator="equal" dxfId="1721" priority="1721">
      <formula>"Ativo"</formula>
    </cfRule>
  </conditionalFormatting>
  <conditionalFormatting sqref="G289">
    <cfRule type="cellIs" operator="equal" dxfId="1722" priority="1722">
      <formula>"Mercado Livre e Mercado Shops"</formula>
    </cfRule>
  </conditionalFormatting>
  <conditionalFormatting sqref="J289">
    <cfRule type="cellIs" operator="equal" dxfId="1723" priority="1723">
      <formula>"No Vincular"</formula>
    </cfRule>
  </conditionalFormatting>
  <conditionalFormatting sqref="K289">
    <cfRule type="cellIs" operator="equal" dxfId="1724" priority="1724">
      <formula>"R$"</formula>
    </cfRule>
  </conditionalFormatting>
  <conditionalFormatting sqref="M289">
    <cfRule type="cellIs" operator="equal" dxfId="1725" priority="1725">
      <formula>"Envios por conta própria"</formula>
    </cfRule>
  </conditionalFormatting>
  <conditionalFormatting sqref="N289">
    <cfRule type="cellIs" operator="equal" dxfId="1726" priority="1726">
      <formula>"Envios por conta própria"</formula>
    </cfRule>
  </conditionalFormatting>
  <conditionalFormatting sqref="O289">
    <cfRule type="cellIs" operator="equal" dxfId="1727" priority="1727">
      <formula>"Premium"</formula>
    </cfRule>
  </conditionalFormatting>
  <conditionalFormatting sqref="R289">
    <cfRule type="cellIs" operator="equal" dxfId="1728" priority="1728">
      <formula>"Ativo"</formula>
    </cfRule>
  </conditionalFormatting>
  <conditionalFormatting sqref="G290">
    <cfRule type="cellIs" operator="equal" dxfId="1729" priority="1729">
      <formula>"Mercado Livre e Mercado Shops"</formula>
    </cfRule>
  </conditionalFormatting>
  <conditionalFormatting sqref="J290">
    <cfRule type="cellIs" operator="equal" dxfId="1730" priority="1730">
      <formula>"No Vincular"</formula>
    </cfRule>
  </conditionalFormatting>
  <conditionalFormatting sqref="K290">
    <cfRule type="cellIs" operator="equal" dxfId="1731" priority="1731">
      <formula>"R$"</formula>
    </cfRule>
  </conditionalFormatting>
  <conditionalFormatting sqref="M290">
    <cfRule type="cellIs" operator="equal" dxfId="1732" priority="1732">
      <formula>"Envios por conta própria"</formula>
    </cfRule>
  </conditionalFormatting>
  <conditionalFormatting sqref="N290">
    <cfRule type="cellIs" operator="equal" dxfId="1733" priority="1733">
      <formula>"Mercado Envios por conta do comprador"</formula>
    </cfRule>
  </conditionalFormatting>
  <conditionalFormatting sqref="O290">
    <cfRule type="cellIs" operator="equal" dxfId="1734" priority="1734">
      <formula>"Clássico"</formula>
    </cfRule>
  </conditionalFormatting>
  <conditionalFormatting sqref="R290">
    <cfRule type="cellIs" operator="equal" dxfId="1735" priority="1735">
      <formula>"Ativo"</formula>
    </cfRule>
  </conditionalFormatting>
  <conditionalFormatting sqref="G291">
    <cfRule type="cellIs" operator="equal" dxfId="1736" priority="1736">
      <formula>"Mercado Livre e Mercado Shops"</formula>
    </cfRule>
  </conditionalFormatting>
  <conditionalFormatting sqref="J291">
    <cfRule type="cellIs" operator="equal" dxfId="1737" priority="1737">
      <formula>"No Vincular"</formula>
    </cfRule>
  </conditionalFormatting>
  <conditionalFormatting sqref="K291">
    <cfRule type="cellIs" operator="equal" dxfId="1738" priority="1738">
      <formula>"R$"</formula>
    </cfRule>
  </conditionalFormatting>
  <conditionalFormatting sqref="M291">
    <cfRule type="cellIs" operator="equal" dxfId="1739" priority="1739">
      <formula>"Mercado Envios por conta do comprador"</formula>
    </cfRule>
  </conditionalFormatting>
  <conditionalFormatting sqref="N291">
    <cfRule type="cellIs" operator="equal" dxfId="1740" priority="1740">
      <formula>"Mercado Envios por conta do comprador"</formula>
    </cfRule>
  </conditionalFormatting>
  <conditionalFormatting sqref="O291">
    <cfRule type="cellIs" operator="equal" dxfId="1741" priority="1741">
      <formula>"Premium"</formula>
    </cfRule>
  </conditionalFormatting>
  <conditionalFormatting sqref="R291">
    <cfRule type="cellIs" operator="equal" dxfId="1742" priority="1742">
      <formula>"Ativo"</formula>
    </cfRule>
  </conditionalFormatting>
  <conditionalFormatting sqref="G292">
    <cfRule type="cellIs" operator="equal" dxfId="1743" priority="1743">
      <formula>"Mercado Livre e Mercado Shops"</formula>
    </cfRule>
  </conditionalFormatting>
  <conditionalFormatting sqref="J292">
    <cfRule type="cellIs" operator="equal" dxfId="1744" priority="1744">
      <formula>"No Vincular"</formula>
    </cfRule>
  </conditionalFormatting>
  <conditionalFormatting sqref="K292">
    <cfRule type="cellIs" operator="equal" dxfId="1745" priority="1745">
      <formula>"R$"</formula>
    </cfRule>
  </conditionalFormatting>
  <conditionalFormatting sqref="M292">
    <cfRule type="cellIs" operator="equal" dxfId="1746" priority="1746">
      <formula>"Mercado Envios por conta do comprador"</formula>
    </cfRule>
  </conditionalFormatting>
  <conditionalFormatting sqref="N292">
    <cfRule type="cellIs" operator="equal" dxfId="1747" priority="1747">
      <formula>"Mercado Envios por conta do comprador"</formula>
    </cfRule>
  </conditionalFormatting>
  <conditionalFormatting sqref="O292">
    <cfRule type="cellIs" operator="equal" dxfId="1748" priority="1748">
      <formula>"Clássico"</formula>
    </cfRule>
  </conditionalFormatting>
  <conditionalFormatting sqref="R292">
    <cfRule type="cellIs" operator="equal" dxfId="1749" priority="1749">
      <formula>"Ativo"</formula>
    </cfRule>
  </conditionalFormatting>
  <conditionalFormatting sqref="G293">
    <cfRule type="cellIs" operator="equal" dxfId="1750" priority="1750">
      <formula>"Mercado Livre e Mercado Shops"</formula>
    </cfRule>
  </conditionalFormatting>
  <conditionalFormatting sqref="J293">
    <cfRule type="cellIs" operator="equal" dxfId="1751" priority="1751">
      <formula>"No Vincular"</formula>
    </cfRule>
  </conditionalFormatting>
  <conditionalFormatting sqref="K293">
    <cfRule type="cellIs" operator="equal" dxfId="1752" priority="1752">
      <formula>"R$"</formula>
    </cfRule>
  </conditionalFormatting>
  <conditionalFormatting sqref="M293">
    <cfRule type="cellIs" operator="equal" dxfId="1753" priority="1753">
      <formula>"Envios por conta própria"</formula>
    </cfRule>
  </conditionalFormatting>
  <conditionalFormatting sqref="N293">
    <cfRule type="cellIs" operator="equal" dxfId="1754" priority="1754">
      <formula>"Envios por conta própria"</formula>
    </cfRule>
  </conditionalFormatting>
  <conditionalFormatting sqref="O293">
    <cfRule type="cellIs" operator="equal" dxfId="1755" priority="1755">
      <formula>"Clássico"</formula>
    </cfRule>
  </conditionalFormatting>
  <conditionalFormatting sqref="R293">
    <cfRule type="cellIs" operator="equal" dxfId="1756" priority="1756">
      <formula>"Ativo"</formula>
    </cfRule>
  </conditionalFormatting>
  <conditionalFormatting sqref="G294">
    <cfRule type="cellIs" operator="equal" dxfId="1757" priority="1757">
      <formula>"Mercado Livre e Mercado Shops"</formula>
    </cfRule>
  </conditionalFormatting>
  <conditionalFormatting sqref="J294">
    <cfRule type="cellIs" operator="equal" dxfId="1758" priority="1758">
      <formula>"No Vincular"</formula>
    </cfRule>
  </conditionalFormatting>
  <conditionalFormatting sqref="K294">
    <cfRule type="cellIs" operator="equal" dxfId="1759" priority="1759">
      <formula>"R$"</formula>
    </cfRule>
  </conditionalFormatting>
  <conditionalFormatting sqref="M294">
    <cfRule type="cellIs" operator="equal" dxfId="1760" priority="1760">
      <formula>"Envios por conta própria"</formula>
    </cfRule>
  </conditionalFormatting>
  <conditionalFormatting sqref="N294">
    <cfRule type="cellIs" operator="equal" dxfId="1761" priority="1761">
      <formula>"Envios por conta própria"</formula>
    </cfRule>
  </conditionalFormatting>
  <conditionalFormatting sqref="O294">
    <cfRule type="cellIs" operator="equal" dxfId="1762" priority="1762">
      <formula>"Premium"</formula>
    </cfRule>
  </conditionalFormatting>
  <conditionalFormatting sqref="R294">
    <cfRule type="cellIs" operator="equal" dxfId="1763" priority="1763">
      <formula>"Ativo"</formula>
    </cfRule>
  </conditionalFormatting>
  <conditionalFormatting sqref="G295">
    <cfRule type="cellIs" operator="equal" dxfId="1764" priority="1764">
      <formula>"Mercado Livre e Mercado Shops"</formula>
    </cfRule>
  </conditionalFormatting>
  <conditionalFormatting sqref="J295">
    <cfRule type="cellIs" operator="equal" dxfId="1765" priority="1765">
      <formula>"Vincular"</formula>
    </cfRule>
  </conditionalFormatting>
  <conditionalFormatting sqref="K295">
    <cfRule type="cellIs" operator="equal" dxfId="1766" priority="1766">
      <formula>"R$"</formula>
    </cfRule>
  </conditionalFormatting>
  <conditionalFormatting sqref="M295">
    <cfRule type="cellIs" operator="equal" dxfId="1767" priority="1767">
      <formula>"Envios por conta própria"</formula>
    </cfRule>
  </conditionalFormatting>
  <conditionalFormatting sqref="N295">
    <cfRule type="cellIs" operator="equal" dxfId="1768" priority="1768">
      <formula>"Envios por conta própria"</formula>
    </cfRule>
  </conditionalFormatting>
  <conditionalFormatting sqref="O295">
    <cfRule type="cellIs" operator="equal" dxfId="1769" priority="1769">
      <formula>"Clássico"</formula>
    </cfRule>
  </conditionalFormatting>
  <conditionalFormatting sqref="R295">
    <cfRule type="cellIs" operator="equal" dxfId="1770" priority="1770">
      <formula>"Ativo"</formula>
    </cfRule>
  </conditionalFormatting>
  <conditionalFormatting sqref="G296">
    <cfRule type="cellIs" operator="equal" dxfId="1771" priority="1771">
      <formula>"Mercado Livre e Mercado Shops"</formula>
    </cfRule>
  </conditionalFormatting>
  <conditionalFormatting sqref="J296">
    <cfRule type="cellIs" operator="equal" dxfId="1772" priority="1772">
      <formula>"No Vincular"</formula>
    </cfRule>
  </conditionalFormatting>
  <conditionalFormatting sqref="K296">
    <cfRule type="cellIs" operator="equal" dxfId="1773" priority="1773">
      <formula>"R$"</formula>
    </cfRule>
  </conditionalFormatting>
  <conditionalFormatting sqref="M296">
    <cfRule type="cellIs" operator="equal" dxfId="1774" priority="1774">
      <formula>"Mercado Envios grátis"</formula>
    </cfRule>
  </conditionalFormatting>
  <conditionalFormatting sqref="N296">
    <cfRule type="cellIs" operator="equal" dxfId="1775" priority="1775">
      <formula>"Mercado Envios grátis"</formula>
    </cfRule>
  </conditionalFormatting>
  <conditionalFormatting sqref="O296">
    <cfRule type="cellIs" operator="equal" dxfId="1776" priority="1776">
      <formula>"Clássico"</formula>
    </cfRule>
  </conditionalFormatting>
  <conditionalFormatting sqref="R296">
    <cfRule type="cellIs" operator="equal" dxfId="1777" priority="1777">
      <formula>"Ativo"</formula>
    </cfRule>
  </conditionalFormatting>
  <conditionalFormatting sqref="G297">
    <cfRule type="cellIs" operator="equal" dxfId="1778" priority="1778">
      <formula>"Mercado Livre e Mercado Shops"</formula>
    </cfRule>
  </conditionalFormatting>
  <conditionalFormatting sqref="J297">
    <cfRule type="cellIs" operator="equal" dxfId="1779" priority="1779">
      <formula>"No Vincular"</formula>
    </cfRule>
  </conditionalFormatting>
  <conditionalFormatting sqref="K297">
    <cfRule type="cellIs" operator="equal" dxfId="1780" priority="1780">
      <formula>"R$"</formula>
    </cfRule>
  </conditionalFormatting>
  <conditionalFormatting sqref="M297">
    <cfRule type="cellIs" operator="equal" dxfId="1781" priority="1781">
      <formula>"Mercado Envios por conta do comprador"</formula>
    </cfRule>
  </conditionalFormatting>
  <conditionalFormatting sqref="N297">
    <cfRule type="cellIs" operator="equal" dxfId="1782" priority="1782">
      <formula>"Envios por conta própria"</formula>
    </cfRule>
  </conditionalFormatting>
  <conditionalFormatting sqref="O297">
    <cfRule type="cellIs" operator="equal" dxfId="1783" priority="1783">
      <formula>"Premium"</formula>
    </cfRule>
  </conditionalFormatting>
  <conditionalFormatting sqref="R297">
    <cfRule type="cellIs" operator="equal" dxfId="1784" priority="1784">
      <formula>"Ativo"</formula>
    </cfRule>
  </conditionalFormatting>
  <conditionalFormatting sqref="G298">
    <cfRule type="cellIs" operator="equal" dxfId="1785" priority="1785">
      <formula>"Mercado Livre e Mercado Shops"</formula>
    </cfRule>
  </conditionalFormatting>
  <conditionalFormatting sqref="J298">
    <cfRule type="cellIs" operator="equal" dxfId="1786" priority="1786">
      <formula>"No Vincular"</formula>
    </cfRule>
  </conditionalFormatting>
  <conditionalFormatting sqref="K298">
    <cfRule type="cellIs" operator="equal" dxfId="1787" priority="1787">
      <formula>"R$"</formula>
    </cfRule>
  </conditionalFormatting>
  <conditionalFormatting sqref="M298">
    <cfRule type="cellIs" operator="equal" dxfId="1788" priority="1788">
      <formula>"Envios por conta própria"</formula>
    </cfRule>
  </conditionalFormatting>
  <conditionalFormatting sqref="N298">
    <cfRule type="cellIs" operator="equal" dxfId="1789" priority="1789">
      <formula>"Envios por conta própria"</formula>
    </cfRule>
  </conditionalFormatting>
  <conditionalFormatting sqref="O298">
    <cfRule type="cellIs" operator="equal" dxfId="1790" priority="1790">
      <formula>"Clássico"</formula>
    </cfRule>
  </conditionalFormatting>
  <conditionalFormatting sqref="R298">
    <cfRule type="cellIs" operator="equal" dxfId="1791" priority="1791">
      <formula>"Ativo"</formula>
    </cfRule>
  </conditionalFormatting>
  <conditionalFormatting sqref="G300">
    <cfRule type="cellIs" operator="equal" dxfId="1792" priority="1792">
      <formula>"Mercado Livre e Mercado Shops"</formula>
    </cfRule>
  </conditionalFormatting>
  <conditionalFormatting sqref="J300">
    <cfRule type="cellIs" operator="equal" dxfId="1793" priority="1793">
      <formula>"No Vincular"</formula>
    </cfRule>
  </conditionalFormatting>
  <conditionalFormatting sqref="K300">
    <cfRule type="cellIs" operator="equal" dxfId="1794" priority="1794">
      <formula>"R$"</formula>
    </cfRule>
  </conditionalFormatting>
  <conditionalFormatting sqref="M300">
    <cfRule type="cellIs" operator="equal" dxfId="1795" priority="1795">
      <formula>"Mercado Envios por conta do comprador"</formula>
    </cfRule>
  </conditionalFormatting>
  <conditionalFormatting sqref="N300">
    <cfRule type="cellIs" operator="equal" dxfId="1796" priority="1796">
      <formula>"Mercado Envios por conta do comprador"</formula>
    </cfRule>
  </conditionalFormatting>
  <conditionalFormatting sqref="O300">
    <cfRule type="cellIs" operator="equal" dxfId="1797" priority="1797">
      <formula>"Clássico"</formula>
    </cfRule>
  </conditionalFormatting>
  <conditionalFormatting sqref="R300">
    <cfRule type="cellIs" operator="equal" dxfId="1798" priority="1798">
      <formula>"Ativo"</formula>
    </cfRule>
  </conditionalFormatting>
  <conditionalFormatting sqref="G301">
    <cfRule type="cellIs" operator="equal" dxfId="1799" priority="1799">
      <formula>"Mercado Livre e Mercado Shops"</formula>
    </cfRule>
  </conditionalFormatting>
  <conditionalFormatting sqref="J301">
    <cfRule type="cellIs" operator="equal" dxfId="1800" priority="1800">
      <formula>"No Vincular"</formula>
    </cfRule>
  </conditionalFormatting>
  <conditionalFormatting sqref="K301">
    <cfRule type="cellIs" operator="equal" dxfId="1801" priority="1801">
      <formula>"R$"</formula>
    </cfRule>
  </conditionalFormatting>
  <conditionalFormatting sqref="M301">
    <cfRule type="cellIs" operator="equal" dxfId="1802" priority="1802">
      <formula>"Mercado Envios por conta do comprador"</formula>
    </cfRule>
  </conditionalFormatting>
  <conditionalFormatting sqref="N301">
    <cfRule type="cellIs" operator="equal" dxfId="1803" priority="1803">
      <formula>"Mercado Envios por conta do comprador"</formula>
    </cfRule>
  </conditionalFormatting>
  <conditionalFormatting sqref="O301">
    <cfRule type="cellIs" operator="equal" dxfId="1804" priority="1804">
      <formula>"Clássico"</formula>
    </cfRule>
  </conditionalFormatting>
  <conditionalFormatting sqref="R301">
    <cfRule type="cellIs" operator="equal" dxfId="1805" priority="1805">
      <formula>"Ativo"</formula>
    </cfRule>
  </conditionalFormatting>
  <conditionalFormatting sqref="G302">
    <cfRule type="cellIs" operator="equal" dxfId="1806" priority="1806">
      <formula>"Mercado Livre e Mercado Shops"</formula>
    </cfRule>
  </conditionalFormatting>
  <conditionalFormatting sqref="J302">
    <cfRule type="cellIs" operator="equal" dxfId="1807" priority="1807">
      <formula>"No Vincular"</formula>
    </cfRule>
  </conditionalFormatting>
  <conditionalFormatting sqref="K302">
    <cfRule type="cellIs" operator="equal" dxfId="1808" priority="1808">
      <formula>"R$"</formula>
    </cfRule>
  </conditionalFormatting>
  <conditionalFormatting sqref="M302">
    <cfRule type="cellIs" operator="equal" dxfId="1809" priority="1809">
      <formula>"Mercado Envios por conta do comprador"</formula>
    </cfRule>
  </conditionalFormatting>
  <conditionalFormatting sqref="N302">
    <cfRule type="cellIs" operator="equal" dxfId="1810" priority="1810">
      <formula>"Mercado Envios por conta do comprador"</formula>
    </cfRule>
  </conditionalFormatting>
  <conditionalFormatting sqref="O302">
    <cfRule type="cellIs" operator="equal" dxfId="1811" priority="1811">
      <formula>"Clássico"</formula>
    </cfRule>
  </conditionalFormatting>
  <conditionalFormatting sqref="R302">
    <cfRule type="cellIs" operator="equal" dxfId="1812" priority="1812">
      <formula>"Ativo"</formula>
    </cfRule>
  </conditionalFormatting>
  <conditionalFormatting sqref="G304">
    <cfRule type="cellIs" operator="equal" dxfId="1813" priority="1813">
      <formula>"Mercado Livre e Mercado Shops"</formula>
    </cfRule>
  </conditionalFormatting>
  <conditionalFormatting sqref="J304">
    <cfRule type="cellIs" operator="equal" dxfId="1814" priority="1814">
      <formula>"No Vincular"</formula>
    </cfRule>
  </conditionalFormatting>
  <conditionalFormatting sqref="K304">
    <cfRule type="cellIs" operator="equal" dxfId="1815" priority="1815">
      <formula>"R$"</formula>
    </cfRule>
  </conditionalFormatting>
  <conditionalFormatting sqref="M304">
    <cfRule type="cellIs" operator="equal" dxfId="1816" priority="1816">
      <formula>"Mercado Envios por conta do comprador"</formula>
    </cfRule>
  </conditionalFormatting>
  <conditionalFormatting sqref="N304">
    <cfRule type="cellIs" operator="equal" dxfId="1817" priority="1817">
      <formula>"Mercado Envios por conta do comprador"</formula>
    </cfRule>
  </conditionalFormatting>
  <conditionalFormatting sqref="O304">
    <cfRule type="cellIs" operator="equal" dxfId="1818" priority="1818">
      <formula>"Clássico"</formula>
    </cfRule>
  </conditionalFormatting>
  <conditionalFormatting sqref="R304">
    <cfRule type="cellIs" operator="equal" dxfId="1819" priority="1819">
      <formula>"Ativo"</formula>
    </cfRule>
  </conditionalFormatting>
  <conditionalFormatting sqref="G305">
    <cfRule type="cellIs" operator="equal" dxfId="1820" priority="1820">
      <formula>"Mercado Livre e Mercado Shops"</formula>
    </cfRule>
  </conditionalFormatting>
  <conditionalFormatting sqref="J305">
    <cfRule type="cellIs" operator="equal" dxfId="1821" priority="1821">
      <formula>"No Vincular"</formula>
    </cfRule>
  </conditionalFormatting>
  <conditionalFormatting sqref="K305">
    <cfRule type="cellIs" operator="equal" dxfId="1822" priority="1822">
      <formula>"R$"</formula>
    </cfRule>
  </conditionalFormatting>
  <conditionalFormatting sqref="M305">
    <cfRule type="cellIs" operator="equal" dxfId="1823" priority="1823">
      <formula>"Mercado Envios por conta do comprador"</formula>
    </cfRule>
  </conditionalFormatting>
  <conditionalFormatting sqref="N305">
    <cfRule type="cellIs" operator="equal" dxfId="1824" priority="1824">
      <formula>"Mercado Envios por conta do comprador"</formula>
    </cfRule>
  </conditionalFormatting>
  <conditionalFormatting sqref="O305">
    <cfRule type="cellIs" operator="equal" dxfId="1825" priority="1825">
      <formula>"Clássico"</formula>
    </cfRule>
  </conditionalFormatting>
  <conditionalFormatting sqref="R305">
    <cfRule type="cellIs" operator="equal" dxfId="1826" priority="1826">
      <formula>"Ativo"</formula>
    </cfRule>
  </conditionalFormatting>
  <conditionalFormatting sqref="G306">
    <cfRule type="cellIs" operator="equal" dxfId="1827" priority="1827">
      <formula>"Mercado Livre e Mercado Shops"</formula>
    </cfRule>
  </conditionalFormatting>
  <conditionalFormatting sqref="J306">
    <cfRule type="cellIs" operator="equal" dxfId="1828" priority="1828">
      <formula>"No Vincular"</formula>
    </cfRule>
  </conditionalFormatting>
  <conditionalFormatting sqref="K306">
    <cfRule type="cellIs" operator="equal" dxfId="1829" priority="1829">
      <formula>"R$"</formula>
    </cfRule>
  </conditionalFormatting>
  <conditionalFormatting sqref="M306">
    <cfRule type="cellIs" operator="equal" dxfId="1830" priority="1830">
      <formula>"Mercado Envios por conta do comprador"</formula>
    </cfRule>
  </conditionalFormatting>
  <conditionalFormatting sqref="N306">
    <cfRule type="cellIs" operator="equal" dxfId="1831" priority="1831">
      <formula>"Mercado Envios por conta do comprador"</formula>
    </cfRule>
  </conditionalFormatting>
  <conditionalFormatting sqref="O306">
    <cfRule type="cellIs" operator="equal" dxfId="1832" priority="1832">
      <formula>"Clássico"</formula>
    </cfRule>
  </conditionalFormatting>
  <conditionalFormatting sqref="R306">
    <cfRule type="cellIs" operator="equal" dxfId="1833" priority="1833">
      <formula>"Ativo"</formula>
    </cfRule>
  </conditionalFormatting>
  <conditionalFormatting sqref="G307">
    <cfRule type="cellIs" operator="equal" dxfId="1834" priority="1834">
      <formula>"Mercado Livre"</formula>
    </cfRule>
  </conditionalFormatting>
  <conditionalFormatting sqref="J307">
    <cfRule type="cellIs" operator="equal" dxfId="1835" priority="1835">
      <formula>"No Vincular"</formula>
    </cfRule>
  </conditionalFormatting>
  <conditionalFormatting sqref="K307">
    <cfRule type="cellIs" operator="equal" dxfId="1836" priority="1836">
      <formula>"R$"</formula>
    </cfRule>
  </conditionalFormatting>
  <conditionalFormatting sqref="M307">
    <cfRule type="cellIs" operator="equal" dxfId="1837" priority="1837">
      <formula>"Mercado Envios por conta do comprador"</formula>
    </cfRule>
  </conditionalFormatting>
  <conditionalFormatting sqref="N307">
    <cfRule type="cellIs" operator="equal" dxfId="1838" priority="1838">
      <formula>"Mercado Envios por conta do comprador"</formula>
    </cfRule>
  </conditionalFormatting>
  <conditionalFormatting sqref="O307">
    <cfRule type="cellIs" operator="equal" dxfId="1839" priority="1839">
      <formula>"Clássico"</formula>
    </cfRule>
  </conditionalFormatting>
  <conditionalFormatting sqref="R307">
    <cfRule type="cellIs" operator="equal" dxfId="1840" priority="1840">
      <formula>"Ativo"</formula>
    </cfRule>
  </conditionalFormatting>
  <conditionalFormatting sqref="G308">
    <cfRule type="cellIs" operator="equal" dxfId="1841" priority="1841">
      <formula>"Mercado Livre e Mercado Shops"</formula>
    </cfRule>
  </conditionalFormatting>
  <conditionalFormatting sqref="J308">
    <cfRule type="cellIs" operator="equal" dxfId="1842" priority="1842">
      <formula>"No Vincular"</formula>
    </cfRule>
  </conditionalFormatting>
  <conditionalFormatting sqref="K308">
    <cfRule type="cellIs" operator="equal" dxfId="1843" priority="1843">
      <formula>"R$"</formula>
    </cfRule>
  </conditionalFormatting>
  <conditionalFormatting sqref="M308">
    <cfRule type="cellIs" operator="equal" dxfId="1844" priority="1844">
      <formula>"Mercado Envios por conta do comprador"</formula>
    </cfRule>
  </conditionalFormatting>
  <conditionalFormatting sqref="N308">
    <cfRule type="cellIs" operator="equal" dxfId="1845" priority="1845">
      <formula>"Mercado Envios por conta do comprador"</formula>
    </cfRule>
  </conditionalFormatting>
  <conditionalFormatting sqref="O308">
    <cfRule type="cellIs" operator="equal" dxfId="1846" priority="1846">
      <formula>"Clássico"</formula>
    </cfRule>
  </conditionalFormatting>
  <conditionalFormatting sqref="R308">
    <cfRule type="cellIs" operator="equal" dxfId="1847" priority="1847">
      <formula>"Ativo"</formula>
    </cfRule>
  </conditionalFormatting>
  <conditionalFormatting sqref="G309">
    <cfRule type="cellIs" operator="equal" dxfId="1848" priority="1848">
      <formula>"Mercado Livre e Mercado Shops"</formula>
    </cfRule>
  </conditionalFormatting>
  <conditionalFormatting sqref="J309">
    <cfRule type="cellIs" operator="equal" dxfId="1849" priority="1849">
      <formula>"No Vincular"</formula>
    </cfRule>
  </conditionalFormatting>
  <conditionalFormatting sqref="K309">
    <cfRule type="cellIs" operator="equal" dxfId="1850" priority="1850">
      <formula>"R$"</formula>
    </cfRule>
  </conditionalFormatting>
  <conditionalFormatting sqref="M309">
    <cfRule type="cellIs" operator="equal" dxfId="1851" priority="1851">
      <formula>"Mercado Envios por conta do comprador"</formula>
    </cfRule>
  </conditionalFormatting>
  <conditionalFormatting sqref="N309">
    <cfRule type="cellIs" operator="equal" dxfId="1852" priority="1852">
      <formula>"Mercado Envios por conta do comprador"</formula>
    </cfRule>
  </conditionalFormatting>
  <conditionalFormatting sqref="O309">
    <cfRule type="cellIs" operator="equal" dxfId="1853" priority="1853">
      <formula>"Clássico"</formula>
    </cfRule>
  </conditionalFormatting>
  <conditionalFormatting sqref="R309">
    <cfRule type="cellIs" operator="equal" dxfId="1854" priority="1854">
      <formula>"Ativo"</formula>
    </cfRule>
  </conditionalFormatting>
  <conditionalFormatting sqref="G310">
    <cfRule type="cellIs" operator="equal" dxfId="1855" priority="1855">
      <formula>"Mercado Livre e Mercado Shops"</formula>
    </cfRule>
  </conditionalFormatting>
  <conditionalFormatting sqref="J310">
    <cfRule type="cellIs" operator="equal" dxfId="1856" priority="1856">
      <formula>"No Vincular"</formula>
    </cfRule>
  </conditionalFormatting>
  <conditionalFormatting sqref="K310">
    <cfRule type="cellIs" operator="equal" dxfId="1857" priority="1857">
      <formula>"R$"</formula>
    </cfRule>
  </conditionalFormatting>
  <conditionalFormatting sqref="M310">
    <cfRule type="cellIs" operator="equal" dxfId="1858" priority="1858">
      <formula>"Mercado Envios por conta do comprador"</formula>
    </cfRule>
  </conditionalFormatting>
  <conditionalFormatting sqref="N310">
    <cfRule type="cellIs" operator="equal" dxfId="1859" priority="1859">
      <formula>"Mercado Envios por conta do comprador"</formula>
    </cfRule>
  </conditionalFormatting>
  <conditionalFormatting sqref="O310">
    <cfRule type="cellIs" operator="equal" dxfId="1860" priority="1860">
      <formula>"Clássico"</formula>
    </cfRule>
  </conditionalFormatting>
  <conditionalFormatting sqref="R310">
    <cfRule type="cellIs" operator="equal" dxfId="1861" priority="1861">
      <formula>"Ativo"</formula>
    </cfRule>
  </conditionalFormatting>
  <conditionalFormatting sqref="G311">
    <cfRule type="cellIs" operator="equal" dxfId="1862" priority="1862">
      <formula>"Mercado Livre"</formula>
    </cfRule>
  </conditionalFormatting>
  <conditionalFormatting sqref="J311">
    <cfRule type="cellIs" operator="equal" dxfId="1863" priority="1863">
      <formula>"No Vincular"</formula>
    </cfRule>
  </conditionalFormatting>
  <conditionalFormatting sqref="K311">
    <cfRule type="cellIs" operator="equal" dxfId="1864" priority="1864">
      <formula>"R$"</formula>
    </cfRule>
  </conditionalFormatting>
  <conditionalFormatting sqref="M311">
    <cfRule type="cellIs" operator="equal" dxfId="1865" priority="1865">
      <formula>"Mercado Envios por conta do comprador"</formula>
    </cfRule>
  </conditionalFormatting>
  <conditionalFormatting sqref="N311">
    <cfRule type="cellIs" operator="equal" dxfId="1866" priority="1866">
      <formula>"Mercado Envios por conta do comprador"</formula>
    </cfRule>
  </conditionalFormatting>
  <conditionalFormatting sqref="O311">
    <cfRule type="cellIs" operator="equal" dxfId="1867" priority="1867">
      <formula>"Clássico"</formula>
    </cfRule>
  </conditionalFormatting>
  <conditionalFormatting sqref="R311">
    <cfRule type="cellIs" operator="equal" dxfId="1868" priority="1868">
      <formula>"Ativo"</formula>
    </cfRule>
  </conditionalFormatting>
  <conditionalFormatting sqref="G312">
    <cfRule type="cellIs" operator="equal" dxfId="1869" priority="1869">
      <formula>"Mercado Livre e Mercado Shops"</formula>
    </cfRule>
  </conditionalFormatting>
  <conditionalFormatting sqref="J312">
    <cfRule type="cellIs" operator="equal" dxfId="1870" priority="1870">
      <formula>"No Vincular"</formula>
    </cfRule>
  </conditionalFormatting>
  <conditionalFormatting sqref="K312">
    <cfRule type="cellIs" operator="equal" dxfId="1871" priority="1871">
      <formula>"R$"</formula>
    </cfRule>
  </conditionalFormatting>
  <conditionalFormatting sqref="M312">
    <cfRule type="cellIs" operator="equal" dxfId="1872" priority="1872">
      <formula>"Mercado Envios por conta do comprador"</formula>
    </cfRule>
  </conditionalFormatting>
  <conditionalFormatting sqref="N312">
    <cfRule type="cellIs" operator="equal" dxfId="1873" priority="1873">
      <formula>"Mercado Envios por conta do comprador"</formula>
    </cfRule>
  </conditionalFormatting>
  <conditionalFormatting sqref="O312">
    <cfRule type="cellIs" operator="equal" dxfId="1874" priority="1874">
      <formula>"Clássico"</formula>
    </cfRule>
  </conditionalFormatting>
  <conditionalFormatting sqref="R312">
    <cfRule type="cellIs" operator="equal" dxfId="1875" priority="1875">
      <formula>"Ativo"</formula>
    </cfRule>
  </conditionalFormatting>
  <conditionalFormatting sqref="G313">
    <cfRule type="cellIs" operator="equal" dxfId="1876" priority="1876">
      <formula>"Mercado Livre e Mercado Shops"</formula>
    </cfRule>
  </conditionalFormatting>
  <conditionalFormatting sqref="J313">
    <cfRule type="cellIs" operator="equal" dxfId="1877" priority="1877">
      <formula>"No Vincular"</formula>
    </cfRule>
  </conditionalFormatting>
  <conditionalFormatting sqref="K313">
    <cfRule type="cellIs" operator="equal" dxfId="1878" priority="1878">
      <formula>"R$"</formula>
    </cfRule>
  </conditionalFormatting>
  <conditionalFormatting sqref="M313">
    <cfRule type="cellIs" operator="equal" dxfId="1879" priority="1879">
      <formula>"Mercado Envios por conta do comprador"</formula>
    </cfRule>
  </conditionalFormatting>
  <conditionalFormatting sqref="N313">
    <cfRule type="cellIs" operator="equal" dxfId="1880" priority="1880">
      <formula>"Mercado Envios por conta do comprador"</formula>
    </cfRule>
  </conditionalFormatting>
  <conditionalFormatting sqref="O313">
    <cfRule type="cellIs" operator="equal" dxfId="1881" priority="1881">
      <formula>"Clássico"</formula>
    </cfRule>
  </conditionalFormatting>
  <conditionalFormatting sqref="R313">
    <cfRule type="cellIs" operator="equal" dxfId="1882" priority="1882">
      <formula>"Ativo"</formula>
    </cfRule>
  </conditionalFormatting>
  <conditionalFormatting sqref="G314">
    <cfRule type="cellIs" operator="equal" dxfId="1883" priority="1883">
      <formula>"Mercado Livre e Mercado Shops"</formula>
    </cfRule>
  </conditionalFormatting>
  <conditionalFormatting sqref="J314">
    <cfRule type="cellIs" operator="equal" dxfId="1884" priority="1884">
      <formula>"No Vincular"</formula>
    </cfRule>
  </conditionalFormatting>
  <conditionalFormatting sqref="K314">
    <cfRule type="cellIs" operator="equal" dxfId="1885" priority="1885">
      <formula>"R$"</formula>
    </cfRule>
  </conditionalFormatting>
  <conditionalFormatting sqref="M314">
    <cfRule type="cellIs" operator="equal" dxfId="1886" priority="1886">
      <formula>"Mercado Envios por conta do comprador"</formula>
    </cfRule>
  </conditionalFormatting>
  <conditionalFormatting sqref="N314">
    <cfRule type="cellIs" operator="equal" dxfId="1887" priority="1887">
      <formula>"Mercado Envios por conta do comprador"</formula>
    </cfRule>
  </conditionalFormatting>
  <conditionalFormatting sqref="O314">
    <cfRule type="cellIs" operator="equal" dxfId="1888" priority="1888">
      <formula>"Clássico"</formula>
    </cfRule>
  </conditionalFormatting>
  <conditionalFormatting sqref="R314">
    <cfRule type="cellIs" operator="equal" dxfId="1889" priority="1889">
      <formula>"Ativo"</formula>
    </cfRule>
  </conditionalFormatting>
  <conditionalFormatting sqref="G315">
    <cfRule type="cellIs" operator="equal" dxfId="1890" priority="1890">
      <formula>"Mercado Livre e Mercado Shops"</formula>
    </cfRule>
  </conditionalFormatting>
  <conditionalFormatting sqref="J315">
    <cfRule type="cellIs" operator="equal" dxfId="1891" priority="1891">
      <formula>"No Vincular"</formula>
    </cfRule>
  </conditionalFormatting>
  <conditionalFormatting sqref="K315">
    <cfRule type="cellIs" operator="equal" dxfId="1892" priority="1892">
      <formula>"R$"</formula>
    </cfRule>
  </conditionalFormatting>
  <conditionalFormatting sqref="M315">
    <cfRule type="cellIs" operator="equal" dxfId="1893" priority="1893">
      <formula>"Mercado Envios por conta do comprador"</formula>
    </cfRule>
  </conditionalFormatting>
  <conditionalFormatting sqref="N315">
    <cfRule type="cellIs" operator="equal" dxfId="1894" priority="1894">
      <formula>"Mercado Envios por conta do comprador"</formula>
    </cfRule>
  </conditionalFormatting>
  <conditionalFormatting sqref="O315">
    <cfRule type="cellIs" operator="equal" dxfId="1895" priority="1895">
      <formula>"Clássico"</formula>
    </cfRule>
  </conditionalFormatting>
  <conditionalFormatting sqref="R315">
    <cfRule type="cellIs" operator="equal" dxfId="1896" priority="1896">
      <formula>"Ativo"</formula>
    </cfRule>
  </conditionalFormatting>
  <conditionalFormatting sqref="G316">
    <cfRule type="cellIs" operator="equal" dxfId="1897" priority="1897">
      <formula>"Mercado Livre"</formula>
    </cfRule>
  </conditionalFormatting>
  <conditionalFormatting sqref="J316">
    <cfRule type="cellIs" operator="equal" dxfId="1898" priority="1898">
      <formula>"No Vincular"</formula>
    </cfRule>
  </conditionalFormatting>
  <conditionalFormatting sqref="K316">
    <cfRule type="cellIs" operator="equal" dxfId="1899" priority="1899">
      <formula>"R$"</formula>
    </cfRule>
  </conditionalFormatting>
  <conditionalFormatting sqref="M316">
    <cfRule type="cellIs" operator="equal" dxfId="1900" priority="1900">
      <formula>"Mercado Envios por conta do comprador"</formula>
    </cfRule>
  </conditionalFormatting>
  <conditionalFormatting sqref="N316">
    <cfRule type="cellIs" operator="equal" dxfId="1901" priority="1901">
      <formula>"Mercado Envios por conta do comprador"</formula>
    </cfRule>
  </conditionalFormatting>
  <conditionalFormatting sqref="O316">
    <cfRule type="cellIs" operator="equal" dxfId="1902" priority="1902">
      <formula>"Clássico"</formula>
    </cfRule>
  </conditionalFormatting>
  <conditionalFormatting sqref="R316">
    <cfRule type="cellIs" operator="equal" dxfId="1903" priority="1903">
      <formula>"Ativo"</formula>
    </cfRule>
  </conditionalFormatting>
  <conditionalFormatting sqref="G317">
    <cfRule type="cellIs" operator="equal" dxfId="1904" priority="1904">
      <formula>"Mercado Livre e Mercado Shops"</formula>
    </cfRule>
  </conditionalFormatting>
  <conditionalFormatting sqref="J317">
    <cfRule type="cellIs" operator="equal" dxfId="1905" priority="1905">
      <formula>"No Vincular"</formula>
    </cfRule>
  </conditionalFormatting>
  <conditionalFormatting sqref="K317">
    <cfRule type="cellIs" operator="equal" dxfId="1906" priority="1906">
      <formula>"R$"</formula>
    </cfRule>
  </conditionalFormatting>
  <conditionalFormatting sqref="M317">
    <cfRule type="cellIs" operator="equal" dxfId="1907" priority="1907">
      <formula>"Mercado Envios por conta do comprador"</formula>
    </cfRule>
  </conditionalFormatting>
  <conditionalFormatting sqref="N317">
    <cfRule type="cellIs" operator="equal" dxfId="1908" priority="1908">
      <formula>"Mercado Envios por conta do comprador"</formula>
    </cfRule>
  </conditionalFormatting>
  <conditionalFormatting sqref="O317">
    <cfRule type="cellIs" operator="equal" dxfId="1909" priority="1909">
      <formula>"Clássico"</formula>
    </cfRule>
  </conditionalFormatting>
  <conditionalFormatting sqref="R317">
    <cfRule type="cellIs" operator="equal" dxfId="1910" priority="1910">
      <formula>"Ativo"</formula>
    </cfRule>
  </conditionalFormatting>
  <conditionalFormatting sqref="G318">
    <cfRule type="cellIs" operator="equal" dxfId="1911" priority="1911">
      <formula>"Mercado Livre e Mercado Shops"</formula>
    </cfRule>
  </conditionalFormatting>
  <conditionalFormatting sqref="J318">
    <cfRule type="cellIs" operator="equal" dxfId="1912" priority="1912">
      <formula>"No Vincular"</formula>
    </cfRule>
  </conditionalFormatting>
  <conditionalFormatting sqref="K318">
    <cfRule type="cellIs" operator="equal" dxfId="1913" priority="1913">
      <formula>"R$"</formula>
    </cfRule>
  </conditionalFormatting>
  <conditionalFormatting sqref="M318">
    <cfRule type="cellIs" operator="equal" dxfId="1914" priority="1914">
      <formula>"Mercado Envios por conta do comprador"</formula>
    </cfRule>
  </conditionalFormatting>
  <conditionalFormatting sqref="N318">
    <cfRule type="cellIs" operator="equal" dxfId="1915" priority="1915">
      <formula>"Mercado Envios por conta do comprador"</formula>
    </cfRule>
  </conditionalFormatting>
  <conditionalFormatting sqref="O318">
    <cfRule type="cellIs" operator="equal" dxfId="1916" priority="1916">
      <formula>"Clássico"</formula>
    </cfRule>
  </conditionalFormatting>
  <conditionalFormatting sqref="R318">
    <cfRule type="cellIs" operator="equal" dxfId="1917" priority="1917">
      <formula>"Ativo"</formula>
    </cfRule>
  </conditionalFormatting>
  <conditionalFormatting sqref="G319">
    <cfRule type="cellIs" operator="equal" dxfId="1918" priority="1918">
      <formula>"Mercado Livre e Mercado Shops"</formula>
    </cfRule>
  </conditionalFormatting>
  <conditionalFormatting sqref="J319">
    <cfRule type="cellIs" operator="equal" dxfId="1919" priority="1919">
      <formula>"No Vincular"</formula>
    </cfRule>
  </conditionalFormatting>
  <conditionalFormatting sqref="K319">
    <cfRule type="cellIs" operator="equal" dxfId="1920" priority="1920">
      <formula>"R$"</formula>
    </cfRule>
  </conditionalFormatting>
  <conditionalFormatting sqref="M319">
    <cfRule type="cellIs" operator="equal" dxfId="1921" priority="1921">
      <formula>"Mercado Envios por conta do comprador"</formula>
    </cfRule>
  </conditionalFormatting>
  <conditionalFormatting sqref="N319">
    <cfRule type="cellIs" operator="equal" dxfId="1922" priority="1922">
      <formula>"Mercado Envios por conta do comprador"</formula>
    </cfRule>
  </conditionalFormatting>
  <conditionalFormatting sqref="O319">
    <cfRule type="cellIs" operator="equal" dxfId="1923" priority="1923">
      <formula>"Clássico"</formula>
    </cfRule>
  </conditionalFormatting>
  <conditionalFormatting sqref="R319">
    <cfRule type="cellIs" operator="equal" dxfId="1924" priority="1924">
      <formula>"Ativo"</formula>
    </cfRule>
  </conditionalFormatting>
  <conditionalFormatting sqref="G320">
    <cfRule type="cellIs" operator="equal" dxfId="1925" priority="1925">
      <formula>"Mercado Livre e Mercado Shops"</formula>
    </cfRule>
  </conditionalFormatting>
  <conditionalFormatting sqref="J320">
    <cfRule type="cellIs" operator="equal" dxfId="1926" priority="1926">
      <formula>"No Vincular"</formula>
    </cfRule>
  </conditionalFormatting>
  <conditionalFormatting sqref="K320">
    <cfRule type="cellIs" operator="equal" dxfId="1927" priority="1927">
      <formula>"R$"</formula>
    </cfRule>
  </conditionalFormatting>
  <conditionalFormatting sqref="M320">
    <cfRule type="cellIs" operator="equal" dxfId="1928" priority="1928">
      <formula>"Mercado Envios por conta do comprador"</formula>
    </cfRule>
  </conditionalFormatting>
  <conditionalFormatting sqref="N320">
    <cfRule type="cellIs" operator="equal" dxfId="1929" priority="1929">
      <formula>"Mercado Envios por conta do comprador"</formula>
    </cfRule>
  </conditionalFormatting>
  <conditionalFormatting sqref="O320">
    <cfRule type="cellIs" operator="equal" dxfId="1930" priority="1930">
      <formula>"Clássico"</formula>
    </cfRule>
  </conditionalFormatting>
  <conditionalFormatting sqref="R320">
    <cfRule type="cellIs" operator="equal" dxfId="1931" priority="1931">
      <formula>"Ativo"</formula>
    </cfRule>
  </conditionalFormatting>
  <conditionalFormatting sqref="G321">
    <cfRule type="cellIs" operator="equal" dxfId="1932" priority="1932">
      <formula>"Mercado Livre e Mercado Shops"</formula>
    </cfRule>
  </conditionalFormatting>
  <conditionalFormatting sqref="J321">
    <cfRule type="cellIs" operator="equal" dxfId="1933" priority="1933">
      <formula>"No Vincular"</formula>
    </cfRule>
  </conditionalFormatting>
  <conditionalFormatting sqref="K321">
    <cfRule type="cellIs" operator="equal" dxfId="1934" priority="1934">
      <formula>"R$"</formula>
    </cfRule>
  </conditionalFormatting>
  <conditionalFormatting sqref="M321">
    <cfRule type="cellIs" operator="equal" dxfId="1935" priority="1935">
      <formula>"Mercado Envios por conta do comprador"</formula>
    </cfRule>
  </conditionalFormatting>
  <conditionalFormatting sqref="N321">
    <cfRule type="cellIs" operator="equal" dxfId="1936" priority="1936">
      <formula>"Mercado Envios por conta do comprador"</formula>
    </cfRule>
  </conditionalFormatting>
  <conditionalFormatting sqref="O321">
    <cfRule type="cellIs" operator="equal" dxfId="1937" priority="1937">
      <formula>"Clássico"</formula>
    </cfRule>
  </conditionalFormatting>
  <conditionalFormatting sqref="R321">
    <cfRule type="cellIs" operator="equal" dxfId="1938" priority="1938">
      <formula>"Ativo"</formula>
    </cfRule>
  </conditionalFormatting>
  <conditionalFormatting sqref="G322">
    <cfRule type="cellIs" operator="equal" dxfId="1939" priority="1939">
      <formula>"Mercado Livre e Mercado Shops"</formula>
    </cfRule>
  </conditionalFormatting>
  <conditionalFormatting sqref="J322">
    <cfRule type="cellIs" operator="equal" dxfId="1940" priority="1940">
      <formula>"No Vincular"</formula>
    </cfRule>
  </conditionalFormatting>
  <conditionalFormatting sqref="K322">
    <cfRule type="cellIs" operator="equal" dxfId="1941" priority="1941">
      <formula>"R$"</formula>
    </cfRule>
  </conditionalFormatting>
  <conditionalFormatting sqref="M322">
    <cfRule type="cellIs" operator="equal" dxfId="1942" priority="1942">
      <formula>"Mercado Envios por conta do comprador"</formula>
    </cfRule>
  </conditionalFormatting>
  <conditionalFormatting sqref="N322">
    <cfRule type="cellIs" operator="equal" dxfId="1943" priority="1943">
      <formula>"Mercado Envios por conta do comprador"</formula>
    </cfRule>
  </conditionalFormatting>
  <conditionalFormatting sqref="O322">
    <cfRule type="cellIs" operator="equal" dxfId="1944" priority="1944">
      <formula>"Clássico"</formula>
    </cfRule>
  </conditionalFormatting>
  <conditionalFormatting sqref="R322">
    <cfRule type="cellIs" operator="equal" dxfId="1945" priority="1945">
      <formula>"Ativo"</formula>
    </cfRule>
  </conditionalFormatting>
  <conditionalFormatting sqref="G323">
    <cfRule type="cellIs" operator="equal" dxfId="1946" priority="1946">
      <formula>"Mercado Livre e Mercado Shops"</formula>
    </cfRule>
  </conditionalFormatting>
  <conditionalFormatting sqref="J323">
    <cfRule type="cellIs" operator="equal" dxfId="1947" priority="1947">
      <formula>"No Vincular"</formula>
    </cfRule>
  </conditionalFormatting>
  <conditionalFormatting sqref="K323">
    <cfRule type="cellIs" operator="equal" dxfId="1948" priority="1948">
      <formula>"R$"</formula>
    </cfRule>
  </conditionalFormatting>
  <conditionalFormatting sqref="M323">
    <cfRule type="cellIs" operator="equal" dxfId="1949" priority="1949">
      <formula>"Mercado Envios por conta do comprador"</formula>
    </cfRule>
  </conditionalFormatting>
  <conditionalFormatting sqref="N323">
    <cfRule type="cellIs" operator="equal" dxfId="1950" priority="1950">
      <formula>"Mercado Envios por conta do comprador"</formula>
    </cfRule>
  </conditionalFormatting>
  <conditionalFormatting sqref="O323">
    <cfRule type="cellIs" operator="equal" dxfId="1951" priority="1951">
      <formula>"Clássico"</formula>
    </cfRule>
  </conditionalFormatting>
  <conditionalFormatting sqref="R323">
    <cfRule type="cellIs" operator="equal" dxfId="1952" priority="1952">
      <formula>"Ativo"</formula>
    </cfRule>
  </conditionalFormatting>
  <conditionalFormatting sqref="G324">
    <cfRule type="cellIs" operator="equal" dxfId="1953" priority="1953">
      <formula>"Mercado Livre e Mercado Shops"</formula>
    </cfRule>
  </conditionalFormatting>
  <conditionalFormatting sqref="J324">
    <cfRule type="cellIs" operator="equal" dxfId="1954" priority="1954">
      <formula>"No Vincular"</formula>
    </cfRule>
  </conditionalFormatting>
  <conditionalFormatting sqref="K324">
    <cfRule type="cellIs" operator="equal" dxfId="1955" priority="1955">
      <formula>"R$"</formula>
    </cfRule>
  </conditionalFormatting>
  <conditionalFormatting sqref="M324">
    <cfRule type="cellIs" operator="equal" dxfId="1956" priority="1956">
      <formula>"Mercado Envios por conta do comprador"</formula>
    </cfRule>
  </conditionalFormatting>
  <conditionalFormatting sqref="N324">
    <cfRule type="cellIs" operator="equal" dxfId="1957" priority="1957">
      <formula>"Mercado Envios por conta do comprador"</formula>
    </cfRule>
  </conditionalFormatting>
  <conditionalFormatting sqref="O324">
    <cfRule type="cellIs" operator="equal" dxfId="1958" priority="1958">
      <formula>"Clássico"</formula>
    </cfRule>
  </conditionalFormatting>
  <conditionalFormatting sqref="R324">
    <cfRule type="cellIs" operator="equal" dxfId="1959" priority="1959">
      <formula>"Ativo"</formula>
    </cfRule>
  </conditionalFormatting>
  <conditionalFormatting sqref="G325">
    <cfRule type="cellIs" operator="equal" dxfId="1960" priority="1960">
      <formula>"Mercado Livre e Mercado Shops"</formula>
    </cfRule>
  </conditionalFormatting>
  <conditionalFormatting sqref="J325">
    <cfRule type="cellIs" operator="equal" dxfId="1961" priority="1961">
      <formula>"No Vincular"</formula>
    </cfRule>
  </conditionalFormatting>
  <conditionalFormatting sqref="K325">
    <cfRule type="cellIs" operator="equal" dxfId="1962" priority="1962">
      <formula>"R$"</formula>
    </cfRule>
  </conditionalFormatting>
  <conditionalFormatting sqref="M325">
    <cfRule type="cellIs" operator="equal" dxfId="1963" priority="1963">
      <formula>"Mercado Envios grátis"</formula>
    </cfRule>
  </conditionalFormatting>
  <conditionalFormatting sqref="N325">
    <cfRule type="cellIs" operator="equal" dxfId="1964" priority="1964">
      <formula>"Mercado Envios grátis"</formula>
    </cfRule>
  </conditionalFormatting>
  <conditionalFormatting sqref="O325">
    <cfRule type="cellIs" operator="equal" dxfId="1965" priority="1965">
      <formula>"Clássico"</formula>
    </cfRule>
  </conditionalFormatting>
  <conditionalFormatting sqref="R325">
    <cfRule type="cellIs" operator="equal" dxfId="1966" priority="1966">
      <formula>"Ativo"</formula>
    </cfRule>
  </conditionalFormatting>
  <conditionalFormatting sqref="G326">
    <cfRule type="cellIs" operator="equal" dxfId="1967" priority="1967">
      <formula>"Mercado Shops"</formula>
    </cfRule>
  </conditionalFormatting>
  <conditionalFormatting sqref="J326">
    <cfRule type="cellIs" operator="equal" dxfId="1968" priority="1968">
      <formula>"No Vincular"</formula>
    </cfRule>
  </conditionalFormatting>
  <conditionalFormatting sqref="K326">
    <cfRule type="cellIs" operator="equal" dxfId="1969" priority="1969">
      <formula>"R$"</formula>
    </cfRule>
  </conditionalFormatting>
  <conditionalFormatting sqref="M326">
    <cfRule type="cellIs" operator="equal" dxfId="1970" priority="1970">
      <formula>"Mercado Envios grátis"</formula>
    </cfRule>
  </conditionalFormatting>
  <conditionalFormatting sqref="N326">
    <cfRule type="cellIs" operator="equal" dxfId="1971" priority="1971">
      <formula>"Mercado Envios grátis"</formula>
    </cfRule>
  </conditionalFormatting>
  <conditionalFormatting sqref="O326">
    <cfRule type="cellIs" operator="equal" dxfId="1972" priority="1972">
      <formula>"Premium"</formula>
    </cfRule>
  </conditionalFormatting>
  <conditionalFormatting sqref="R326">
    <cfRule type="cellIs" operator="equal" dxfId="1973" priority="1973">
      <formula>"Ativo"</formula>
    </cfRule>
  </conditionalFormatting>
  <conditionalFormatting sqref="G327">
    <cfRule type="cellIs" operator="equal" dxfId="1974" priority="1974">
      <formula>"Mercado Livre e Mercado Shops"</formula>
    </cfRule>
  </conditionalFormatting>
  <conditionalFormatting sqref="J327">
    <cfRule type="cellIs" operator="equal" dxfId="1975" priority="1975">
      <formula>"No Vincular"</formula>
    </cfRule>
  </conditionalFormatting>
  <conditionalFormatting sqref="K327">
    <cfRule type="cellIs" operator="equal" dxfId="1976" priority="1976">
      <formula>"R$"</formula>
    </cfRule>
  </conditionalFormatting>
  <conditionalFormatting sqref="M327">
    <cfRule type="cellIs" operator="equal" dxfId="1977" priority="1977">
      <formula>"Mercado Envios por conta do comprador"</formula>
    </cfRule>
  </conditionalFormatting>
  <conditionalFormatting sqref="N327">
    <cfRule type="cellIs" operator="equal" dxfId="1978" priority="1978">
      <formula>"Mercado Envios por conta do comprador"</formula>
    </cfRule>
  </conditionalFormatting>
  <conditionalFormatting sqref="O327">
    <cfRule type="cellIs" operator="equal" dxfId="1979" priority="1979">
      <formula>"Clássico"</formula>
    </cfRule>
  </conditionalFormatting>
  <conditionalFormatting sqref="R327">
    <cfRule type="cellIs" operator="equal" dxfId="1980" priority="1980">
      <formula>"Ativo"</formula>
    </cfRule>
  </conditionalFormatting>
  <conditionalFormatting sqref="G328">
    <cfRule type="cellIs" operator="equal" dxfId="1981" priority="1981">
      <formula>"Mercado Livre e Mercado Shops"</formula>
    </cfRule>
  </conditionalFormatting>
  <conditionalFormatting sqref="J328">
    <cfRule type="cellIs" operator="equal" dxfId="1982" priority="1982">
      <formula>"No Vincular"</formula>
    </cfRule>
  </conditionalFormatting>
  <conditionalFormatting sqref="K328">
    <cfRule type="cellIs" operator="equal" dxfId="1983" priority="1983">
      <formula>"R$"</formula>
    </cfRule>
  </conditionalFormatting>
  <conditionalFormatting sqref="M328">
    <cfRule type="cellIs" operator="equal" dxfId="1984" priority="1984">
      <formula>"Mercado Envios por conta do comprador"</formula>
    </cfRule>
  </conditionalFormatting>
  <conditionalFormatting sqref="N328">
    <cfRule type="cellIs" operator="equal" dxfId="1985" priority="1985">
      <formula>"Mercado Envios por conta do comprador"</formula>
    </cfRule>
  </conditionalFormatting>
  <conditionalFormatting sqref="O328">
    <cfRule type="cellIs" operator="equal" dxfId="1986" priority="1986">
      <formula>"Clássico"</formula>
    </cfRule>
  </conditionalFormatting>
  <conditionalFormatting sqref="R328">
    <cfRule type="cellIs" operator="equal" dxfId="1987" priority="1987">
      <formula>"Ativo"</formula>
    </cfRule>
  </conditionalFormatting>
  <conditionalFormatting sqref="G329">
    <cfRule type="cellIs" operator="equal" dxfId="1988" priority="1988">
      <formula>"Mercado Livre e Mercado Shops"</formula>
    </cfRule>
  </conditionalFormatting>
  <conditionalFormatting sqref="J329">
    <cfRule type="cellIs" operator="equal" dxfId="1989" priority="1989">
      <formula>"No Vincular"</formula>
    </cfRule>
  </conditionalFormatting>
  <conditionalFormatting sqref="K329">
    <cfRule type="cellIs" operator="equal" dxfId="1990" priority="1990">
      <formula>"R$"</formula>
    </cfRule>
  </conditionalFormatting>
  <conditionalFormatting sqref="M329">
    <cfRule type="cellIs" operator="equal" dxfId="1991" priority="1991">
      <formula>"Mercado Envios por conta do comprador"</formula>
    </cfRule>
  </conditionalFormatting>
  <conditionalFormatting sqref="N329">
    <cfRule type="cellIs" operator="equal" dxfId="1992" priority="1992">
      <formula>"Envios por conta própria"</formula>
    </cfRule>
  </conditionalFormatting>
  <conditionalFormatting sqref="O329">
    <cfRule type="cellIs" operator="equal" dxfId="1993" priority="1993">
      <formula>"Premium"</formula>
    </cfRule>
  </conditionalFormatting>
  <conditionalFormatting sqref="R329">
    <cfRule type="cellIs" operator="equal" dxfId="1994" priority="1994">
      <formula>"Ativo"</formula>
    </cfRule>
  </conditionalFormatting>
  <conditionalFormatting sqref="G330">
    <cfRule type="cellIs" operator="equal" dxfId="1995" priority="1995">
      <formula>"Mercado Livre e Mercado Shops"</formula>
    </cfRule>
  </conditionalFormatting>
  <conditionalFormatting sqref="J330">
    <cfRule type="cellIs" operator="equal" dxfId="1996" priority="1996">
      <formula>"No Vincular"</formula>
    </cfRule>
  </conditionalFormatting>
  <conditionalFormatting sqref="K330">
    <cfRule type="cellIs" operator="equal" dxfId="1997" priority="1997">
      <formula>"R$"</formula>
    </cfRule>
  </conditionalFormatting>
  <conditionalFormatting sqref="M330">
    <cfRule type="cellIs" operator="equal" dxfId="1998" priority="1998">
      <formula>"Mercado Envios por conta do comprador"</formula>
    </cfRule>
  </conditionalFormatting>
  <conditionalFormatting sqref="N330">
    <cfRule type="cellIs" operator="equal" dxfId="1999" priority="1999">
      <formula>"Mercado Envios por conta do comprador"</formula>
    </cfRule>
  </conditionalFormatting>
  <conditionalFormatting sqref="O330">
    <cfRule type="cellIs" operator="equal" dxfId="2000" priority="2000">
      <formula>"Clássico"</formula>
    </cfRule>
  </conditionalFormatting>
  <conditionalFormatting sqref="R330">
    <cfRule type="cellIs" operator="equal" dxfId="2001" priority="2001">
      <formula>"Ativo"</formula>
    </cfRule>
  </conditionalFormatting>
  <conditionalFormatting sqref="G332">
    <cfRule type="cellIs" operator="equal" dxfId="2002" priority="2002">
      <formula>"Mercado Livre e Mercado Shops"</formula>
    </cfRule>
  </conditionalFormatting>
  <conditionalFormatting sqref="J332">
    <cfRule type="cellIs" operator="equal" dxfId="2003" priority="2003">
      <formula>"No Vincular"</formula>
    </cfRule>
  </conditionalFormatting>
  <conditionalFormatting sqref="K332">
    <cfRule type="cellIs" operator="equal" dxfId="2004" priority="2004">
      <formula>"R$"</formula>
    </cfRule>
  </conditionalFormatting>
  <conditionalFormatting sqref="M332">
    <cfRule type="cellIs" operator="equal" dxfId="2005" priority="2005">
      <formula>"Envios por conta própria"</formula>
    </cfRule>
  </conditionalFormatting>
  <conditionalFormatting sqref="N332">
    <cfRule type="cellIs" operator="equal" dxfId="2006" priority="2006">
      <formula>"Envios por conta própria"</formula>
    </cfRule>
  </conditionalFormatting>
  <conditionalFormatting sqref="O332">
    <cfRule type="cellIs" operator="equal" dxfId="2007" priority="2007">
      <formula>"Clássico"</formula>
    </cfRule>
  </conditionalFormatting>
  <conditionalFormatting sqref="R332">
    <cfRule type="cellIs" operator="equal" dxfId="2008" priority="2008">
      <formula>"Ativo"</formula>
    </cfRule>
  </conditionalFormatting>
  <conditionalFormatting sqref="G333">
    <cfRule type="cellIs" operator="equal" dxfId="2009" priority="2009">
      <formula>"Mercado Livre e Mercado Shops"</formula>
    </cfRule>
  </conditionalFormatting>
  <conditionalFormatting sqref="J333">
    <cfRule type="cellIs" operator="equal" dxfId="2010" priority="2010">
      <formula>"No Vincular"</formula>
    </cfRule>
  </conditionalFormatting>
  <conditionalFormatting sqref="K333">
    <cfRule type="cellIs" operator="equal" dxfId="2011" priority="2011">
      <formula>"R$"</formula>
    </cfRule>
  </conditionalFormatting>
  <conditionalFormatting sqref="M333">
    <cfRule type="cellIs" operator="equal" dxfId="2012" priority="2012">
      <formula>"Envios por conta própria"</formula>
    </cfRule>
  </conditionalFormatting>
  <conditionalFormatting sqref="N333">
    <cfRule type="cellIs" operator="equal" dxfId="2013" priority="2013">
      <formula>"Envios por conta própria"</formula>
    </cfRule>
  </conditionalFormatting>
  <conditionalFormatting sqref="O333">
    <cfRule type="cellIs" operator="equal" dxfId="2014" priority="2014">
      <formula>"Clássico"</formula>
    </cfRule>
  </conditionalFormatting>
  <conditionalFormatting sqref="R333">
    <cfRule type="cellIs" operator="equal" dxfId="2015" priority="2015">
      <formula>"Ativo"</formula>
    </cfRule>
  </conditionalFormatting>
  <conditionalFormatting sqref="G335">
    <cfRule type="cellIs" operator="equal" dxfId="2016" priority="2016">
      <formula>"Mercado Livre e Mercado Shops"</formula>
    </cfRule>
  </conditionalFormatting>
  <conditionalFormatting sqref="J335">
    <cfRule type="cellIs" operator="equal" dxfId="2017" priority="2017">
      <formula>"No Vincular"</formula>
    </cfRule>
  </conditionalFormatting>
  <conditionalFormatting sqref="K335">
    <cfRule type="cellIs" operator="equal" dxfId="2018" priority="2018">
      <formula>"R$"</formula>
    </cfRule>
  </conditionalFormatting>
  <conditionalFormatting sqref="M335">
    <cfRule type="cellIs" operator="equal" dxfId="2019" priority="2019">
      <formula>"Mercado Envios por conta do comprador"</formula>
    </cfRule>
  </conditionalFormatting>
  <conditionalFormatting sqref="N335">
    <cfRule type="cellIs" operator="equal" dxfId="2020" priority="2020">
      <formula>"Mercado Envios por conta do comprador"</formula>
    </cfRule>
  </conditionalFormatting>
  <conditionalFormatting sqref="O335">
    <cfRule type="cellIs" operator="equal" dxfId="2021" priority="2021">
      <formula>"Clássico"</formula>
    </cfRule>
  </conditionalFormatting>
  <conditionalFormatting sqref="R335">
    <cfRule type="cellIs" operator="equal" dxfId="2022" priority="2022">
      <formula>"Ativo"</formula>
    </cfRule>
  </conditionalFormatting>
  <conditionalFormatting sqref="G336">
    <cfRule type="cellIs" operator="equal" dxfId="2023" priority="2023">
      <formula>"Mercado Livre e Mercado Shops"</formula>
    </cfRule>
  </conditionalFormatting>
  <conditionalFormatting sqref="J336">
    <cfRule type="cellIs" operator="equal" dxfId="2024" priority="2024">
      <formula>"No Vincular"</formula>
    </cfRule>
  </conditionalFormatting>
  <conditionalFormatting sqref="K336">
    <cfRule type="cellIs" operator="equal" dxfId="2025" priority="2025">
      <formula>"R$"</formula>
    </cfRule>
  </conditionalFormatting>
  <conditionalFormatting sqref="M336">
    <cfRule type="cellIs" operator="equal" dxfId="2026" priority="2026">
      <formula>"Mercado Envios por conta do comprador"</formula>
    </cfRule>
  </conditionalFormatting>
  <conditionalFormatting sqref="N336">
    <cfRule type="cellIs" operator="equal" dxfId="2027" priority="2027">
      <formula>"Envios por conta própria"</formula>
    </cfRule>
  </conditionalFormatting>
  <conditionalFormatting sqref="O336">
    <cfRule type="cellIs" operator="equal" dxfId="2028" priority="2028">
      <formula>"Clássico"</formula>
    </cfRule>
  </conditionalFormatting>
  <conditionalFormatting sqref="R336">
    <cfRule type="cellIs" operator="equal" dxfId="2029" priority="2029">
      <formula>"Ativo"</formula>
    </cfRule>
  </conditionalFormatting>
  <conditionalFormatting sqref="G337">
    <cfRule type="cellIs" operator="equal" dxfId="2030" priority="2030">
      <formula>"Mercado Livre e Mercado Shops"</formula>
    </cfRule>
  </conditionalFormatting>
  <conditionalFormatting sqref="J337">
    <cfRule type="cellIs" operator="equal" dxfId="2031" priority="2031">
      <formula>"No Vincular"</formula>
    </cfRule>
  </conditionalFormatting>
  <conditionalFormatting sqref="K337">
    <cfRule type="cellIs" operator="equal" dxfId="2032" priority="2032">
      <formula>"R$"</formula>
    </cfRule>
  </conditionalFormatting>
  <conditionalFormatting sqref="M337">
    <cfRule type="cellIs" operator="equal" dxfId="2033" priority="2033">
      <formula>"Mercado Envios por conta do comprador"</formula>
    </cfRule>
  </conditionalFormatting>
  <conditionalFormatting sqref="N337">
    <cfRule type="cellIs" operator="equal" dxfId="2034" priority="2034">
      <formula>"Mercado Envios por conta do comprador"</formula>
    </cfRule>
  </conditionalFormatting>
  <conditionalFormatting sqref="O337">
    <cfRule type="cellIs" operator="equal" dxfId="2035" priority="2035">
      <formula>"Clássico"</formula>
    </cfRule>
  </conditionalFormatting>
  <conditionalFormatting sqref="R337">
    <cfRule type="cellIs" operator="equal" dxfId="2036" priority="2036">
      <formula>"Ativo"</formula>
    </cfRule>
  </conditionalFormatting>
  <conditionalFormatting sqref="G338">
    <cfRule type="cellIs" operator="equal" dxfId="2037" priority="2037">
      <formula>"Mercado Livre e Mercado Shops"</formula>
    </cfRule>
  </conditionalFormatting>
  <conditionalFormatting sqref="J338">
    <cfRule type="cellIs" operator="equal" dxfId="2038" priority="2038">
      <formula>"No Vincular"</formula>
    </cfRule>
  </conditionalFormatting>
  <conditionalFormatting sqref="K338">
    <cfRule type="cellIs" operator="equal" dxfId="2039" priority="2039">
      <formula>"R$"</formula>
    </cfRule>
  </conditionalFormatting>
  <conditionalFormatting sqref="M338">
    <cfRule type="cellIs" operator="equal" dxfId="2040" priority="2040">
      <formula>"Mercado Envios por conta do comprador"</formula>
    </cfRule>
  </conditionalFormatting>
  <conditionalFormatting sqref="N338">
    <cfRule type="cellIs" operator="equal" dxfId="2041" priority="2041">
      <formula>"Envios por conta própria"</formula>
    </cfRule>
  </conditionalFormatting>
  <conditionalFormatting sqref="O338">
    <cfRule type="cellIs" operator="equal" dxfId="2042" priority="2042">
      <formula>"Clássico"</formula>
    </cfRule>
  </conditionalFormatting>
  <conditionalFormatting sqref="R338">
    <cfRule type="cellIs" operator="equal" dxfId="2043" priority="2043">
      <formula>"Ativo"</formula>
    </cfRule>
  </conditionalFormatting>
  <conditionalFormatting sqref="G340">
    <cfRule type="cellIs" operator="equal" dxfId="2044" priority="2044">
      <formula>"Mercado Livre e Mercado Shops"</formula>
    </cfRule>
  </conditionalFormatting>
  <conditionalFormatting sqref="J340">
    <cfRule type="cellIs" operator="equal" dxfId="2045" priority="2045">
      <formula>"No Vincular"</formula>
    </cfRule>
  </conditionalFormatting>
  <conditionalFormatting sqref="K340">
    <cfRule type="cellIs" operator="equal" dxfId="2046" priority="2046">
      <formula>"R$"</formula>
    </cfRule>
  </conditionalFormatting>
  <conditionalFormatting sqref="M340">
    <cfRule type="cellIs" operator="equal" dxfId="2047" priority="2047">
      <formula>"Mercado Envios por conta do comprador"</formula>
    </cfRule>
  </conditionalFormatting>
  <conditionalFormatting sqref="N340">
    <cfRule type="cellIs" operator="equal" dxfId="2048" priority="2048">
      <formula>"Envios por conta própria"</formula>
    </cfRule>
  </conditionalFormatting>
  <conditionalFormatting sqref="O340">
    <cfRule type="cellIs" operator="equal" dxfId="2049" priority="2049">
      <formula>"Clássico"</formula>
    </cfRule>
  </conditionalFormatting>
  <conditionalFormatting sqref="R340">
    <cfRule type="cellIs" operator="equal" dxfId="2050" priority="2050">
      <formula>"Ativo"</formula>
    </cfRule>
  </conditionalFormatting>
  <conditionalFormatting sqref="G342">
    <cfRule type="cellIs" operator="equal" dxfId="2051" priority="2051">
      <formula>"Mercado Livre e Mercado Shops"</formula>
    </cfRule>
  </conditionalFormatting>
  <conditionalFormatting sqref="J342">
    <cfRule type="cellIs" operator="equal" dxfId="2052" priority="2052">
      <formula>"No Vincular"</formula>
    </cfRule>
  </conditionalFormatting>
  <conditionalFormatting sqref="K342">
    <cfRule type="cellIs" operator="equal" dxfId="2053" priority="2053">
      <formula>"R$"</formula>
    </cfRule>
  </conditionalFormatting>
  <conditionalFormatting sqref="M342">
    <cfRule type="cellIs" operator="equal" dxfId="2054" priority="2054">
      <formula>"Mercado Envios grátis"</formula>
    </cfRule>
  </conditionalFormatting>
  <conditionalFormatting sqref="N342">
    <cfRule type="cellIs" operator="equal" dxfId="2055" priority="2055">
      <formula>"Mercado Envios grátis"</formula>
    </cfRule>
  </conditionalFormatting>
  <conditionalFormatting sqref="O342">
    <cfRule type="cellIs" operator="equal" dxfId="2056" priority="2056">
      <formula>"Clássico"</formula>
    </cfRule>
  </conditionalFormatting>
  <conditionalFormatting sqref="R342">
    <cfRule type="cellIs" operator="equal" dxfId="2057" priority="2057">
      <formula>"Ativo"</formula>
    </cfRule>
  </conditionalFormatting>
  <conditionalFormatting sqref="G345">
    <cfRule type="cellIs" operator="equal" dxfId="2058" priority="2058">
      <formula>"Mercado Livre e Mercado Shops"</formula>
    </cfRule>
  </conditionalFormatting>
  <conditionalFormatting sqref="J345">
    <cfRule type="cellIs" operator="equal" dxfId="2059" priority="2059">
      <formula>"No Vincular"</formula>
    </cfRule>
  </conditionalFormatting>
  <conditionalFormatting sqref="K345">
    <cfRule type="cellIs" operator="equal" dxfId="2060" priority="2060">
      <formula>"R$"</formula>
    </cfRule>
  </conditionalFormatting>
  <conditionalFormatting sqref="M345">
    <cfRule type="cellIs" operator="equal" dxfId="2061" priority="2061">
      <formula>"Mercado Envios por conta do comprador"</formula>
    </cfRule>
  </conditionalFormatting>
  <conditionalFormatting sqref="N345">
    <cfRule type="cellIs" operator="equal" dxfId="2062" priority="2062">
      <formula>"Envios por conta própria"</formula>
    </cfRule>
  </conditionalFormatting>
  <conditionalFormatting sqref="O345">
    <cfRule type="cellIs" operator="equal" dxfId="2063" priority="2063">
      <formula>"Clássico"</formula>
    </cfRule>
  </conditionalFormatting>
  <conditionalFormatting sqref="R345">
    <cfRule type="cellIs" operator="equal" dxfId="2064" priority="2064">
      <formula>"Ativo"</formula>
    </cfRule>
  </conditionalFormatting>
  <conditionalFormatting sqref="G346">
    <cfRule type="cellIs" operator="equal" dxfId="2065" priority="2065">
      <formula>"Mercado Livre e Mercado Shops"</formula>
    </cfRule>
  </conditionalFormatting>
  <conditionalFormatting sqref="J346">
    <cfRule type="cellIs" operator="equal" dxfId="2066" priority="2066">
      <formula>"No Vincular"</formula>
    </cfRule>
  </conditionalFormatting>
  <conditionalFormatting sqref="K346">
    <cfRule type="cellIs" operator="equal" dxfId="2067" priority="2067">
      <formula>"R$"</formula>
    </cfRule>
  </conditionalFormatting>
  <conditionalFormatting sqref="M346">
    <cfRule type="cellIs" operator="equal" dxfId="2068" priority="2068">
      <formula>"Mercado Envios por conta do comprador"</formula>
    </cfRule>
  </conditionalFormatting>
  <conditionalFormatting sqref="N346">
    <cfRule type="cellIs" operator="equal" dxfId="2069" priority="2069">
      <formula>"Envios por conta própria"</formula>
    </cfRule>
  </conditionalFormatting>
  <conditionalFormatting sqref="O346">
    <cfRule type="cellIs" operator="equal" dxfId="2070" priority="2070">
      <formula>"Clássico"</formula>
    </cfRule>
  </conditionalFormatting>
  <conditionalFormatting sqref="R346">
    <cfRule type="cellIs" operator="equal" dxfId="2071" priority="2071">
      <formula>"Ativo"</formula>
    </cfRule>
  </conditionalFormatting>
  <conditionalFormatting sqref="G348">
    <cfRule type="cellIs" operator="equal" dxfId="2072" priority="2072">
      <formula>"Mercado Livre e Mercado Shops"</formula>
    </cfRule>
  </conditionalFormatting>
  <conditionalFormatting sqref="J348">
    <cfRule type="cellIs" operator="equal" dxfId="2073" priority="2073">
      <formula>"No Vincular"</formula>
    </cfRule>
  </conditionalFormatting>
  <conditionalFormatting sqref="K348">
    <cfRule type="cellIs" operator="equal" dxfId="2074" priority="2074">
      <formula>"R$"</formula>
    </cfRule>
  </conditionalFormatting>
  <conditionalFormatting sqref="M348">
    <cfRule type="cellIs" operator="equal" dxfId="2075" priority="2075">
      <formula>"Mercado Envios grátis"</formula>
    </cfRule>
  </conditionalFormatting>
  <conditionalFormatting sqref="N348">
    <cfRule type="cellIs" operator="equal" dxfId="2076" priority="2076">
      <formula>"Mercado Envios grátis"</formula>
    </cfRule>
  </conditionalFormatting>
  <conditionalFormatting sqref="O348">
    <cfRule type="cellIs" operator="equal" dxfId="2077" priority="2077">
      <formula>"Clássico"</formula>
    </cfRule>
  </conditionalFormatting>
  <conditionalFormatting sqref="R348">
    <cfRule type="cellIs" operator="equal" dxfId="2078" priority="2078">
      <formula>"Ativo"</formula>
    </cfRule>
  </conditionalFormatting>
  <conditionalFormatting sqref="G350">
    <cfRule type="cellIs" operator="equal" dxfId="2079" priority="2079">
      <formula>"Mercado Livre e Mercado Shops"</formula>
    </cfRule>
  </conditionalFormatting>
  <conditionalFormatting sqref="J350">
    <cfRule type="cellIs" operator="equal" dxfId="2080" priority="2080">
      <formula>"No Vincular"</formula>
    </cfRule>
  </conditionalFormatting>
  <conditionalFormatting sqref="K350">
    <cfRule type="cellIs" operator="equal" dxfId="2081" priority="2081">
      <formula>"R$"</formula>
    </cfRule>
  </conditionalFormatting>
  <conditionalFormatting sqref="M350">
    <cfRule type="cellIs" operator="equal" dxfId="2082" priority="2082">
      <formula>"Mercado Envios por conta do comprador"</formula>
    </cfRule>
  </conditionalFormatting>
  <conditionalFormatting sqref="N350">
    <cfRule type="cellIs" operator="equal" dxfId="2083" priority="2083">
      <formula>"Envios por conta própria"</formula>
    </cfRule>
  </conditionalFormatting>
  <conditionalFormatting sqref="O350">
    <cfRule type="cellIs" operator="equal" dxfId="2084" priority="2084">
      <formula>"Clássico"</formula>
    </cfRule>
  </conditionalFormatting>
  <conditionalFormatting sqref="R350">
    <cfRule type="cellIs" operator="equal" dxfId="2085" priority="2085">
      <formula>"Ativo"</formula>
    </cfRule>
  </conditionalFormatting>
  <conditionalFormatting sqref="G351">
    <cfRule type="cellIs" operator="equal" dxfId="2086" priority="2086">
      <formula>"Mercado Livre e Mercado Shops"</formula>
    </cfRule>
  </conditionalFormatting>
  <conditionalFormatting sqref="J351">
    <cfRule type="cellIs" operator="equal" dxfId="2087" priority="2087">
      <formula>"No Vincular"</formula>
    </cfRule>
  </conditionalFormatting>
  <conditionalFormatting sqref="K351">
    <cfRule type="cellIs" operator="equal" dxfId="2088" priority="2088">
      <formula>"R$"</formula>
    </cfRule>
  </conditionalFormatting>
  <conditionalFormatting sqref="M351">
    <cfRule type="cellIs" operator="equal" dxfId="2089" priority="2089">
      <formula>"Mercado Envios grátis"</formula>
    </cfRule>
  </conditionalFormatting>
  <conditionalFormatting sqref="N351">
    <cfRule type="cellIs" operator="equal" dxfId="2090" priority="2090">
      <formula>"Mercado Envios grátis"</formula>
    </cfRule>
  </conditionalFormatting>
  <conditionalFormatting sqref="O351">
    <cfRule type="cellIs" operator="equal" dxfId="2091" priority="2091">
      <formula>"Clássico"</formula>
    </cfRule>
  </conditionalFormatting>
  <conditionalFormatting sqref="R351">
    <cfRule type="cellIs" operator="equal" dxfId="2092" priority="2092">
      <formula>"Ativo"</formula>
    </cfRule>
  </conditionalFormatting>
  <conditionalFormatting sqref="G352">
    <cfRule type="cellIs" operator="equal" dxfId="2093" priority="2093">
      <formula>"Mercado Livre e Mercado Shops"</formula>
    </cfRule>
  </conditionalFormatting>
  <conditionalFormatting sqref="J352">
    <cfRule type="cellIs" operator="equal" dxfId="2094" priority="2094">
      <formula>"No Vincular"</formula>
    </cfRule>
  </conditionalFormatting>
  <conditionalFormatting sqref="K352">
    <cfRule type="cellIs" operator="equal" dxfId="2095" priority="2095">
      <formula>"R$"</formula>
    </cfRule>
  </conditionalFormatting>
  <conditionalFormatting sqref="M352">
    <cfRule type="cellIs" operator="equal" dxfId="2096" priority="2096">
      <formula>"Mercado Envios grátis"</formula>
    </cfRule>
  </conditionalFormatting>
  <conditionalFormatting sqref="N352">
    <cfRule type="cellIs" operator="equal" dxfId="2097" priority="2097">
      <formula>"Mercado Envios grátis"</formula>
    </cfRule>
  </conditionalFormatting>
  <conditionalFormatting sqref="O352">
    <cfRule type="cellIs" operator="equal" dxfId="2098" priority="2098">
      <formula>"Clássico"</formula>
    </cfRule>
  </conditionalFormatting>
  <conditionalFormatting sqref="R352">
    <cfRule type="cellIs" operator="equal" dxfId="2099" priority="2099">
      <formula>"Ativo"</formula>
    </cfRule>
  </conditionalFormatting>
  <conditionalFormatting sqref="G354">
    <cfRule type="cellIs" operator="equal" dxfId="2100" priority="2100">
      <formula>"Mercado Livre e Mercado Shops"</formula>
    </cfRule>
  </conditionalFormatting>
  <conditionalFormatting sqref="J354">
    <cfRule type="cellIs" operator="equal" dxfId="2101" priority="2101">
      <formula>"No Vincular"</formula>
    </cfRule>
  </conditionalFormatting>
  <conditionalFormatting sqref="K354">
    <cfRule type="cellIs" operator="equal" dxfId="2102" priority="2102">
      <formula>"R$"</formula>
    </cfRule>
  </conditionalFormatting>
  <conditionalFormatting sqref="M354">
    <cfRule type="cellIs" operator="equal" dxfId="2103" priority="2103">
      <formula>"Mercado Envios grátis"</formula>
    </cfRule>
  </conditionalFormatting>
  <conditionalFormatting sqref="N354">
    <cfRule type="cellIs" operator="equal" dxfId="2104" priority="2104">
      <formula>"Mercado Envios grátis"</formula>
    </cfRule>
  </conditionalFormatting>
  <conditionalFormatting sqref="O354">
    <cfRule type="cellIs" operator="equal" dxfId="2105" priority="2105">
      <formula>"Clássico"</formula>
    </cfRule>
  </conditionalFormatting>
  <conditionalFormatting sqref="R354">
    <cfRule type="cellIs" operator="equal" dxfId="2106" priority="2106">
      <formula>"Ativo"</formula>
    </cfRule>
  </conditionalFormatting>
  <conditionalFormatting sqref="G356">
    <cfRule type="cellIs" operator="equal" dxfId="2107" priority="2107">
      <formula>"Mercado Livre e Mercado Shops"</formula>
    </cfRule>
  </conditionalFormatting>
  <conditionalFormatting sqref="J356">
    <cfRule type="cellIs" operator="equal" dxfId="2108" priority="2108">
      <formula>"No Vincular"</formula>
    </cfRule>
  </conditionalFormatting>
  <conditionalFormatting sqref="K356">
    <cfRule type="cellIs" operator="equal" dxfId="2109" priority="2109">
      <formula>"R$"</formula>
    </cfRule>
  </conditionalFormatting>
  <conditionalFormatting sqref="M356">
    <cfRule type="cellIs" operator="equal" dxfId="2110" priority="2110">
      <formula>"Mercado Envios grátis"</formula>
    </cfRule>
  </conditionalFormatting>
  <conditionalFormatting sqref="N356">
    <cfRule type="cellIs" operator="equal" dxfId="2111" priority="2111">
      <formula>"Mercado Envios grátis"</formula>
    </cfRule>
  </conditionalFormatting>
  <conditionalFormatting sqref="O356">
    <cfRule type="cellIs" operator="equal" dxfId="2112" priority="2112">
      <formula>"Clássico"</formula>
    </cfRule>
  </conditionalFormatting>
  <conditionalFormatting sqref="R356">
    <cfRule type="cellIs" operator="equal" dxfId="2113" priority="2113">
      <formula>"Ativo"</formula>
    </cfRule>
  </conditionalFormatting>
  <conditionalFormatting sqref="G358">
    <cfRule type="cellIs" operator="equal" dxfId="2114" priority="2114">
      <formula>"Mercado Livre e Mercado Shops"</formula>
    </cfRule>
  </conditionalFormatting>
  <conditionalFormatting sqref="J358">
    <cfRule type="cellIs" operator="equal" dxfId="2115" priority="2115">
      <formula>"No Vincular"</formula>
    </cfRule>
  </conditionalFormatting>
  <conditionalFormatting sqref="K358">
    <cfRule type="cellIs" operator="equal" dxfId="2116" priority="2116">
      <formula>"R$"</formula>
    </cfRule>
  </conditionalFormatting>
  <conditionalFormatting sqref="M358">
    <cfRule type="cellIs" operator="equal" dxfId="2117" priority="2117">
      <formula>"Mercado Envios por conta do comprador"</formula>
    </cfRule>
  </conditionalFormatting>
  <conditionalFormatting sqref="N358">
    <cfRule type="cellIs" operator="equal" dxfId="2118" priority="2118">
      <formula>"Envios por conta própria"</formula>
    </cfRule>
  </conditionalFormatting>
  <conditionalFormatting sqref="O358">
    <cfRule type="cellIs" operator="equal" dxfId="2119" priority="2119">
      <formula>"Clássico"</formula>
    </cfRule>
  </conditionalFormatting>
  <conditionalFormatting sqref="R358">
    <cfRule type="cellIs" operator="equal" dxfId="2120" priority="2120">
      <formula>"Ativo"</formula>
    </cfRule>
  </conditionalFormatting>
  <conditionalFormatting sqref="G360">
    <cfRule type="cellIs" operator="equal" dxfId="2121" priority="2121">
      <formula>"Mercado Livre e Mercado Shops"</formula>
    </cfRule>
  </conditionalFormatting>
  <conditionalFormatting sqref="J360">
    <cfRule type="cellIs" operator="equal" dxfId="2122" priority="2122">
      <formula>"No Vincular"</formula>
    </cfRule>
  </conditionalFormatting>
  <conditionalFormatting sqref="K360">
    <cfRule type="cellIs" operator="equal" dxfId="2123" priority="2123">
      <formula>"R$"</formula>
    </cfRule>
  </conditionalFormatting>
  <conditionalFormatting sqref="M360">
    <cfRule type="cellIs" operator="equal" dxfId="2124" priority="2124">
      <formula>"Mercado Envios grátis"</formula>
    </cfRule>
  </conditionalFormatting>
  <conditionalFormatting sqref="N360">
    <cfRule type="cellIs" operator="equal" dxfId="2125" priority="2125">
      <formula>"Mercado Envios grátis"</formula>
    </cfRule>
  </conditionalFormatting>
  <conditionalFormatting sqref="O360">
    <cfRule type="cellIs" operator="equal" dxfId="2126" priority="2126">
      <formula>"Clássico"</formula>
    </cfRule>
  </conditionalFormatting>
  <conditionalFormatting sqref="R360">
    <cfRule type="cellIs" operator="equal" dxfId="2127" priority="2127">
      <formula>"Ativo"</formula>
    </cfRule>
  </conditionalFormatting>
  <conditionalFormatting sqref="G361">
    <cfRule type="cellIs" operator="equal" dxfId="2128" priority="2128">
      <formula>"Mercado Livre e Mercado Shops"</formula>
    </cfRule>
  </conditionalFormatting>
  <conditionalFormatting sqref="J361">
    <cfRule type="cellIs" operator="equal" dxfId="2129" priority="2129">
      <formula>"No Vincular"</formula>
    </cfRule>
  </conditionalFormatting>
  <conditionalFormatting sqref="K361">
    <cfRule type="cellIs" operator="equal" dxfId="2130" priority="2130">
      <formula>"R$"</formula>
    </cfRule>
  </conditionalFormatting>
  <conditionalFormatting sqref="M361">
    <cfRule type="cellIs" operator="equal" dxfId="2131" priority="2131">
      <formula>"Mercado Envios por conta do comprador"</formula>
    </cfRule>
  </conditionalFormatting>
  <conditionalFormatting sqref="N361">
    <cfRule type="cellIs" operator="equal" dxfId="2132" priority="2132">
      <formula>"Envios por conta própria"</formula>
    </cfRule>
  </conditionalFormatting>
  <conditionalFormatting sqref="O361">
    <cfRule type="cellIs" operator="equal" dxfId="2133" priority="2133">
      <formula>"Clássico"</formula>
    </cfRule>
  </conditionalFormatting>
  <conditionalFormatting sqref="R361">
    <cfRule type="cellIs" operator="equal" dxfId="2134" priority="2134">
      <formula>"Ativo"</formula>
    </cfRule>
  </conditionalFormatting>
  <conditionalFormatting sqref="G363">
    <cfRule type="cellIs" operator="equal" dxfId="2135" priority="2135">
      <formula>"Mercado Livre e Mercado Shops"</formula>
    </cfRule>
  </conditionalFormatting>
  <conditionalFormatting sqref="J363">
    <cfRule type="cellIs" operator="equal" dxfId="2136" priority="2136">
      <formula>"No Vincular"</formula>
    </cfRule>
  </conditionalFormatting>
  <conditionalFormatting sqref="K363">
    <cfRule type="cellIs" operator="equal" dxfId="2137" priority="2137">
      <formula>"R$"</formula>
    </cfRule>
  </conditionalFormatting>
  <conditionalFormatting sqref="M363">
    <cfRule type="cellIs" operator="equal" dxfId="2138" priority="2138">
      <formula>"Mercado Envios por conta do comprador"</formula>
    </cfRule>
  </conditionalFormatting>
  <conditionalFormatting sqref="N363">
    <cfRule type="cellIs" operator="equal" dxfId="2139" priority="2139">
      <formula>"Envios por conta própria"</formula>
    </cfRule>
  </conditionalFormatting>
  <conditionalFormatting sqref="O363">
    <cfRule type="cellIs" operator="equal" dxfId="2140" priority="2140">
      <formula>"Clássico"</formula>
    </cfRule>
  </conditionalFormatting>
  <conditionalFormatting sqref="R363">
    <cfRule type="cellIs" operator="equal" dxfId="2141" priority="2141">
      <formula>"Ativo"</formula>
    </cfRule>
  </conditionalFormatting>
  <conditionalFormatting sqref="G364">
    <cfRule type="cellIs" operator="equal" dxfId="2142" priority="2142">
      <formula>"Mercado Livre e Mercado Shops"</formula>
    </cfRule>
  </conditionalFormatting>
  <conditionalFormatting sqref="J364">
    <cfRule type="cellIs" operator="equal" dxfId="2143" priority="2143">
      <formula>"No Vincular"</formula>
    </cfRule>
  </conditionalFormatting>
  <conditionalFormatting sqref="K364">
    <cfRule type="cellIs" operator="equal" dxfId="2144" priority="2144">
      <formula>"R$"</formula>
    </cfRule>
  </conditionalFormatting>
  <conditionalFormatting sqref="M364">
    <cfRule type="cellIs" operator="equal" dxfId="2145" priority="2145">
      <formula>"Mercado Envios por conta do comprador"</formula>
    </cfRule>
  </conditionalFormatting>
  <conditionalFormatting sqref="N364">
    <cfRule type="cellIs" operator="equal" dxfId="2146" priority="2146">
      <formula>"Envios por conta própria"</formula>
    </cfRule>
  </conditionalFormatting>
  <conditionalFormatting sqref="O364">
    <cfRule type="cellIs" operator="equal" dxfId="2147" priority="2147">
      <formula>"Clássico"</formula>
    </cfRule>
  </conditionalFormatting>
  <conditionalFormatting sqref="R364">
    <cfRule type="cellIs" operator="equal" dxfId="2148" priority="2148">
      <formula>"Ativo"</formula>
    </cfRule>
  </conditionalFormatting>
  <conditionalFormatting sqref="G365">
    <cfRule type="cellIs" operator="equal" dxfId="2149" priority="2149">
      <formula>"Mercado Livre e Mercado Shops"</formula>
    </cfRule>
  </conditionalFormatting>
  <conditionalFormatting sqref="J365">
    <cfRule type="cellIs" operator="equal" dxfId="2150" priority="2150">
      <formula>"No Vincular"</formula>
    </cfRule>
  </conditionalFormatting>
  <conditionalFormatting sqref="K365">
    <cfRule type="cellIs" operator="equal" dxfId="2151" priority="2151">
      <formula>"R$"</formula>
    </cfRule>
  </conditionalFormatting>
  <conditionalFormatting sqref="M365">
    <cfRule type="cellIs" operator="equal" dxfId="2152" priority="2152">
      <formula>"Mercado Envios por conta do comprador"</formula>
    </cfRule>
  </conditionalFormatting>
  <conditionalFormatting sqref="N365">
    <cfRule type="cellIs" operator="equal" dxfId="2153" priority="2153">
      <formula>"Envios por conta própria"</formula>
    </cfRule>
  </conditionalFormatting>
  <conditionalFormatting sqref="O365">
    <cfRule type="cellIs" operator="equal" dxfId="2154" priority="2154">
      <formula>"Clássico"</formula>
    </cfRule>
  </conditionalFormatting>
  <conditionalFormatting sqref="R365">
    <cfRule type="cellIs" operator="equal" dxfId="2155" priority="2155">
      <formula>"Ativo"</formula>
    </cfRule>
  </conditionalFormatting>
  <conditionalFormatting sqref="G366">
    <cfRule type="cellIs" operator="equal" dxfId="2156" priority="2156">
      <formula>"Mercado Livre e Mercado Shops"</formula>
    </cfRule>
  </conditionalFormatting>
  <conditionalFormatting sqref="J366">
    <cfRule type="cellIs" operator="equal" dxfId="2157" priority="2157">
      <formula>"No Vincular"</formula>
    </cfRule>
  </conditionalFormatting>
  <conditionalFormatting sqref="K366">
    <cfRule type="cellIs" operator="equal" dxfId="2158" priority="2158">
      <formula>"R$"</formula>
    </cfRule>
  </conditionalFormatting>
  <conditionalFormatting sqref="M366">
    <cfRule type="cellIs" operator="equal" dxfId="2159" priority="2159">
      <formula>"Mercado Envios grátis"</formula>
    </cfRule>
  </conditionalFormatting>
  <conditionalFormatting sqref="N366">
    <cfRule type="cellIs" operator="equal" dxfId="2160" priority="2160">
      <formula>"Mercado Envios grátis"</formula>
    </cfRule>
  </conditionalFormatting>
  <conditionalFormatting sqref="O366">
    <cfRule type="cellIs" operator="equal" dxfId="2161" priority="2161">
      <formula>"Clássico"</formula>
    </cfRule>
  </conditionalFormatting>
  <conditionalFormatting sqref="R366">
    <cfRule type="cellIs" operator="equal" dxfId="2162" priority="2162">
      <formula>"Ativo"</formula>
    </cfRule>
  </conditionalFormatting>
  <conditionalFormatting sqref="G367">
    <cfRule type="cellIs" operator="equal" dxfId="2163" priority="2163">
      <formula>"Mercado Livre e Mercado Shops"</formula>
    </cfRule>
  </conditionalFormatting>
  <conditionalFormatting sqref="J367">
    <cfRule type="cellIs" operator="equal" dxfId="2164" priority="2164">
      <formula>"No Vincular"</formula>
    </cfRule>
  </conditionalFormatting>
  <conditionalFormatting sqref="K367">
    <cfRule type="cellIs" operator="equal" dxfId="2165" priority="2165">
      <formula>"R$"</formula>
    </cfRule>
  </conditionalFormatting>
  <conditionalFormatting sqref="M367">
    <cfRule type="cellIs" operator="equal" dxfId="2166" priority="2166">
      <formula>"Mercado Envios por conta do comprador"</formula>
    </cfRule>
  </conditionalFormatting>
  <conditionalFormatting sqref="N367">
    <cfRule type="cellIs" operator="equal" dxfId="2167" priority="2167">
      <formula>"Envios por conta própria"</formula>
    </cfRule>
  </conditionalFormatting>
  <conditionalFormatting sqref="O367">
    <cfRule type="cellIs" operator="equal" dxfId="2168" priority="2168">
      <formula>"Clássico"</formula>
    </cfRule>
  </conditionalFormatting>
  <conditionalFormatting sqref="R367">
    <cfRule type="cellIs" operator="equal" dxfId="2169" priority="2169">
      <formula>"Ativo"</formula>
    </cfRule>
  </conditionalFormatting>
  <conditionalFormatting sqref="G368">
    <cfRule type="cellIs" operator="equal" dxfId="2170" priority="2170">
      <formula>"Mercado Livre e Mercado Shops"</formula>
    </cfRule>
  </conditionalFormatting>
  <conditionalFormatting sqref="J368">
    <cfRule type="cellIs" operator="equal" dxfId="2171" priority="2171">
      <formula>"No Vincular"</formula>
    </cfRule>
  </conditionalFormatting>
  <conditionalFormatting sqref="K368">
    <cfRule type="cellIs" operator="equal" dxfId="2172" priority="2172">
      <formula>"R$"</formula>
    </cfRule>
  </conditionalFormatting>
  <conditionalFormatting sqref="M368">
    <cfRule type="cellIs" operator="equal" dxfId="2173" priority="2173">
      <formula>"Mercado Envios por conta do comprador"</formula>
    </cfRule>
  </conditionalFormatting>
  <conditionalFormatting sqref="N368">
    <cfRule type="cellIs" operator="equal" dxfId="2174" priority="2174">
      <formula>"Envios por conta própria"</formula>
    </cfRule>
  </conditionalFormatting>
  <conditionalFormatting sqref="O368">
    <cfRule type="cellIs" operator="equal" dxfId="2175" priority="2175">
      <formula>"Clássico"</formula>
    </cfRule>
  </conditionalFormatting>
  <conditionalFormatting sqref="R368">
    <cfRule type="cellIs" operator="equal" dxfId="2176" priority="2176">
      <formula>"Ativo"</formula>
    </cfRule>
  </conditionalFormatting>
  <conditionalFormatting sqref="G369">
    <cfRule type="cellIs" operator="equal" dxfId="2177" priority="2177">
      <formula>"Mercado Livre e Mercado Shops"</formula>
    </cfRule>
  </conditionalFormatting>
  <conditionalFormatting sqref="J369">
    <cfRule type="cellIs" operator="equal" dxfId="2178" priority="2178">
      <formula>"No Vincular"</formula>
    </cfRule>
  </conditionalFormatting>
  <conditionalFormatting sqref="K369">
    <cfRule type="cellIs" operator="equal" dxfId="2179" priority="2179">
      <formula>"R$"</formula>
    </cfRule>
  </conditionalFormatting>
  <conditionalFormatting sqref="M369">
    <cfRule type="cellIs" operator="equal" dxfId="2180" priority="2180">
      <formula>"Mercado Envios grátis"</formula>
    </cfRule>
  </conditionalFormatting>
  <conditionalFormatting sqref="N369">
    <cfRule type="cellIs" operator="equal" dxfId="2181" priority="2181">
      <formula>"Mercado Envios grátis"</formula>
    </cfRule>
  </conditionalFormatting>
  <conditionalFormatting sqref="O369">
    <cfRule type="cellIs" operator="equal" dxfId="2182" priority="2182">
      <formula>"Clássico"</formula>
    </cfRule>
  </conditionalFormatting>
  <conditionalFormatting sqref="R369">
    <cfRule type="cellIs" operator="equal" dxfId="2183" priority="2183">
      <formula>"Ativo"</formula>
    </cfRule>
  </conditionalFormatting>
  <conditionalFormatting sqref="G370">
    <cfRule type="cellIs" operator="equal" dxfId="2184" priority="2184">
      <formula>"Mercado Livre e Mercado Shops"</formula>
    </cfRule>
  </conditionalFormatting>
  <conditionalFormatting sqref="J370">
    <cfRule type="cellIs" operator="equal" dxfId="2185" priority="2185">
      <formula>"No Vincular"</formula>
    </cfRule>
  </conditionalFormatting>
  <conditionalFormatting sqref="K370">
    <cfRule type="cellIs" operator="equal" dxfId="2186" priority="2186">
      <formula>"R$"</formula>
    </cfRule>
  </conditionalFormatting>
  <conditionalFormatting sqref="M370">
    <cfRule type="cellIs" operator="equal" dxfId="2187" priority="2187">
      <formula>"Mercado Envios grátis"</formula>
    </cfRule>
  </conditionalFormatting>
  <conditionalFormatting sqref="N370">
    <cfRule type="cellIs" operator="equal" dxfId="2188" priority="2188">
      <formula>"Mercado Envios grátis"</formula>
    </cfRule>
  </conditionalFormatting>
  <conditionalFormatting sqref="O370">
    <cfRule type="cellIs" operator="equal" dxfId="2189" priority="2189">
      <formula>"Clássico"</formula>
    </cfRule>
  </conditionalFormatting>
  <conditionalFormatting sqref="R370">
    <cfRule type="cellIs" operator="equal" dxfId="2190" priority="2190">
      <formula>"Ativo"</formula>
    </cfRule>
  </conditionalFormatting>
  <conditionalFormatting sqref="G371">
    <cfRule type="cellIs" operator="equal" dxfId="2191" priority="2191">
      <formula>"Mercado Livre e Mercado Shops"</formula>
    </cfRule>
  </conditionalFormatting>
  <conditionalFormatting sqref="J371">
    <cfRule type="cellIs" operator="equal" dxfId="2192" priority="2192">
      <formula>"No Vincular"</formula>
    </cfRule>
  </conditionalFormatting>
  <conditionalFormatting sqref="K371">
    <cfRule type="cellIs" operator="equal" dxfId="2193" priority="2193">
      <formula>"R$"</formula>
    </cfRule>
  </conditionalFormatting>
  <conditionalFormatting sqref="M371">
    <cfRule type="cellIs" operator="equal" dxfId="2194" priority="2194">
      <formula>"Mercado Envios por conta do comprador"</formula>
    </cfRule>
  </conditionalFormatting>
  <conditionalFormatting sqref="N371">
    <cfRule type="cellIs" operator="equal" dxfId="2195" priority="2195">
      <formula>"Envios por conta própria"</formula>
    </cfRule>
  </conditionalFormatting>
  <conditionalFormatting sqref="O371">
    <cfRule type="cellIs" operator="equal" dxfId="2196" priority="2196">
      <formula>"Clássico"</formula>
    </cfRule>
  </conditionalFormatting>
  <conditionalFormatting sqref="R371">
    <cfRule type="cellIs" operator="equal" dxfId="2197" priority="2197">
      <formula>"Ativo"</formula>
    </cfRule>
  </conditionalFormatting>
  <conditionalFormatting sqref="G372">
    <cfRule type="cellIs" operator="equal" dxfId="2198" priority="2198">
      <formula>"Mercado Livre e Mercado Shops"</formula>
    </cfRule>
  </conditionalFormatting>
  <conditionalFormatting sqref="J372">
    <cfRule type="cellIs" operator="equal" dxfId="2199" priority="2199">
      <formula>"No Vincular"</formula>
    </cfRule>
  </conditionalFormatting>
  <conditionalFormatting sqref="K372">
    <cfRule type="cellIs" operator="equal" dxfId="2200" priority="2200">
      <formula>"R$"</formula>
    </cfRule>
  </conditionalFormatting>
  <conditionalFormatting sqref="M372">
    <cfRule type="cellIs" operator="equal" dxfId="2201" priority="2201">
      <formula>"Mercado Envios por conta do comprador"</formula>
    </cfRule>
  </conditionalFormatting>
  <conditionalFormatting sqref="N372">
    <cfRule type="cellIs" operator="equal" dxfId="2202" priority="2202">
      <formula>"Envios por conta própria"</formula>
    </cfRule>
  </conditionalFormatting>
  <conditionalFormatting sqref="O372">
    <cfRule type="cellIs" operator="equal" dxfId="2203" priority="2203">
      <formula>"Clássico"</formula>
    </cfRule>
  </conditionalFormatting>
  <conditionalFormatting sqref="R372">
    <cfRule type="cellIs" operator="equal" dxfId="2204" priority="2204">
      <formula>"Ativo"</formula>
    </cfRule>
  </conditionalFormatting>
  <conditionalFormatting sqref="G373">
    <cfRule type="cellIs" operator="equal" dxfId="2205" priority="2205">
      <formula>"Mercado Livre e Mercado Shops"</formula>
    </cfRule>
  </conditionalFormatting>
  <conditionalFormatting sqref="J373">
    <cfRule type="cellIs" operator="equal" dxfId="2206" priority="2206">
      <formula>"No Vincular"</formula>
    </cfRule>
  </conditionalFormatting>
  <conditionalFormatting sqref="K373">
    <cfRule type="cellIs" operator="equal" dxfId="2207" priority="2207">
      <formula>"R$"</formula>
    </cfRule>
  </conditionalFormatting>
  <conditionalFormatting sqref="M373">
    <cfRule type="cellIs" operator="equal" dxfId="2208" priority="2208">
      <formula>"Mercado Envios por conta do comprador"</formula>
    </cfRule>
  </conditionalFormatting>
  <conditionalFormatting sqref="N373">
    <cfRule type="cellIs" operator="equal" dxfId="2209" priority="2209">
      <formula>"Envios por conta própria"</formula>
    </cfRule>
  </conditionalFormatting>
  <conditionalFormatting sqref="O373">
    <cfRule type="cellIs" operator="equal" dxfId="2210" priority="2210">
      <formula>"Clássico"</formula>
    </cfRule>
  </conditionalFormatting>
  <conditionalFormatting sqref="R373">
    <cfRule type="cellIs" operator="equal" dxfId="2211" priority="2211">
      <formula>"Ativo"</formula>
    </cfRule>
  </conditionalFormatting>
  <conditionalFormatting sqref="G374">
    <cfRule type="cellIs" operator="equal" dxfId="2212" priority="2212">
      <formula>"Mercado Livre e Mercado Shops"</formula>
    </cfRule>
  </conditionalFormatting>
  <conditionalFormatting sqref="J374">
    <cfRule type="cellIs" operator="equal" dxfId="2213" priority="2213">
      <formula>"No Vincular"</formula>
    </cfRule>
  </conditionalFormatting>
  <conditionalFormatting sqref="K374">
    <cfRule type="cellIs" operator="equal" dxfId="2214" priority="2214">
      <formula>"R$"</formula>
    </cfRule>
  </conditionalFormatting>
  <conditionalFormatting sqref="M374">
    <cfRule type="cellIs" operator="equal" dxfId="2215" priority="2215">
      <formula>"Mercado Envios por conta do comprador"</formula>
    </cfRule>
  </conditionalFormatting>
  <conditionalFormatting sqref="N374">
    <cfRule type="cellIs" operator="equal" dxfId="2216" priority="2216">
      <formula>"Envios por conta própria"</formula>
    </cfRule>
  </conditionalFormatting>
  <conditionalFormatting sqref="O374">
    <cfRule type="cellIs" operator="equal" dxfId="2217" priority="2217">
      <formula>"Clássico"</formula>
    </cfRule>
  </conditionalFormatting>
  <conditionalFormatting sqref="R374">
    <cfRule type="cellIs" operator="equal" dxfId="2218" priority="2218">
      <formula>"Ativo"</formula>
    </cfRule>
  </conditionalFormatting>
  <conditionalFormatting sqref="G375">
    <cfRule type="cellIs" operator="equal" dxfId="2219" priority="2219">
      <formula>"Mercado Livre e Mercado Shops"</formula>
    </cfRule>
  </conditionalFormatting>
  <conditionalFormatting sqref="J375">
    <cfRule type="cellIs" operator="equal" dxfId="2220" priority="2220">
      <formula>"No Vincular"</formula>
    </cfRule>
  </conditionalFormatting>
  <conditionalFormatting sqref="K375">
    <cfRule type="cellIs" operator="equal" dxfId="2221" priority="2221">
      <formula>"R$"</formula>
    </cfRule>
  </conditionalFormatting>
  <conditionalFormatting sqref="M375">
    <cfRule type="cellIs" operator="equal" dxfId="2222" priority="2222">
      <formula>"Mercado Envios por conta do comprador"</formula>
    </cfRule>
  </conditionalFormatting>
  <conditionalFormatting sqref="N375">
    <cfRule type="cellIs" operator="equal" dxfId="2223" priority="2223">
      <formula>"Envios por conta própria"</formula>
    </cfRule>
  </conditionalFormatting>
  <conditionalFormatting sqref="O375">
    <cfRule type="cellIs" operator="equal" dxfId="2224" priority="2224">
      <formula>"Clássico"</formula>
    </cfRule>
  </conditionalFormatting>
  <conditionalFormatting sqref="R375">
    <cfRule type="cellIs" operator="equal" dxfId="2225" priority="2225">
      <formula>"Ativo"</formula>
    </cfRule>
  </conditionalFormatting>
  <conditionalFormatting sqref="G376">
    <cfRule type="cellIs" operator="equal" dxfId="2226" priority="2226">
      <formula>"Mercado Livre e Mercado Shops"</formula>
    </cfRule>
  </conditionalFormatting>
  <conditionalFormatting sqref="J376">
    <cfRule type="cellIs" operator="equal" dxfId="2227" priority="2227">
      <formula>"No Vincular"</formula>
    </cfRule>
  </conditionalFormatting>
  <conditionalFormatting sqref="K376">
    <cfRule type="cellIs" operator="equal" dxfId="2228" priority="2228">
      <formula>"R$"</formula>
    </cfRule>
  </conditionalFormatting>
  <conditionalFormatting sqref="M376">
    <cfRule type="cellIs" operator="equal" dxfId="2229" priority="2229">
      <formula>"Mercado Envios por conta do comprador"</formula>
    </cfRule>
  </conditionalFormatting>
  <conditionalFormatting sqref="N376">
    <cfRule type="cellIs" operator="equal" dxfId="2230" priority="2230">
      <formula>"Envios por conta própria"</formula>
    </cfRule>
  </conditionalFormatting>
  <conditionalFormatting sqref="O376">
    <cfRule type="cellIs" operator="equal" dxfId="2231" priority="2231">
      <formula>"Clássico"</formula>
    </cfRule>
  </conditionalFormatting>
  <conditionalFormatting sqref="R376">
    <cfRule type="cellIs" operator="equal" dxfId="2232" priority="2232">
      <formula>"Ativo"</formula>
    </cfRule>
  </conditionalFormatting>
  <conditionalFormatting sqref="G377">
    <cfRule type="cellIs" operator="equal" dxfId="2233" priority="2233">
      <formula>"Mercado Livre e Mercado Shops"</formula>
    </cfRule>
  </conditionalFormatting>
  <conditionalFormatting sqref="J377">
    <cfRule type="cellIs" operator="equal" dxfId="2234" priority="2234">
      <formula>"No Vincular"</formula>
    </cfRule>
  </conditionalFormatting>
  <conditionalFormatting sqref="K377">
    <cfRule type="cellIs" operator="equal" dxfId="2235" priority="2235">
      <formula>"R$"</formula>
    </cfRule>
  </conditionalFormatting>
  <conditionalFormatting sqref="M377">
    <cfRule type="cellIs" operator="equal" dxfId="2236" priority="2236">
      <formula>"Mercado Envios por conta do comprador"</formula>
    </cfRule>
  </conditionalFormatting>
  <conditionalFormatting sqref="N377">
    <cfRule type="cellIs" operator="equal" dxfId="2237" priority="2237">
      <formula>"Envios por conta própria"</formula>
    </cfRule>
  </conditionalFormatting>
  <conditionalFormatting sqref="O377">
    <cfRule type="cellIs" operator="equal" dxfId="2238" priority="2238">
      <formula>"Clássico"</formula>
    </cfRule>
  </conditionalFormatting>
  <conditionalFormatting sqref="R377">
    <cfRule type="cellIs" operator="equal" dxfId="2239" priority="2239">
      <formula>"Ativo"</formula>
    </cfRule>
  </conditionalFormatting>
  <conditionalFormatting sqref="G378">
    <cfRule type="cellIs" operator="equal" dxfId="2240" priority="2240">
      <formula>"Mercado Livre e Mercado Shops"</formula>
    </cfRule>
  </conditionalFormatting>
  <conditionalFormatting sqref="J378">
    <cfRule type="cellIs" operator="equal" dxfId="2241" priority="2241">
      <formula>"No Vincular"</formula>
    </cfRule>
  </conditionalFormatting>
  <conditionalFormatting sqref="K378">
    <cfRule type="cellIs" operator="equal" dxfId="2242" priority="2242">
      <formula>"R$"</formula>
    </cfRule>
  </conditionalFormatting>
  <conditionalFormatting sqref="M378">
    <cfRule type="cellIs" operator="equal" dxfId="2243" priority="2243">
      <formula>"Mercado Envios por conta do comprador"</formula>
    </cfRule>
  </conditionalFormatting>
  <conditionalFormatting sqref="N378">
    <cfRule type="cellIs" operator="equal" dxfId="2244" priority="2244">
      <formula>"Envios por conta própria"</formula>
    </cfRule>
  </conditionalFormatting>
  <conditionalFormatting sqref="O378">
    <cfRule type="cellIs" operator="equal" dxfId="2245" priority="2245">
      <formula>"Clássico"</formula>
    </cfRule>
  </conditionalFormatting>
  <conditionalFormatting sqref="R378">
    <cfRule type="cellIs" operator="equal" dxfId="2246" priority="2246">
      <formula>"Ativo"</formula>
    </cfRule>
  </conditionalFormatting>
  <conditionalFormatting sqref="G379">
    <cfRule type="cellIs" operator="equal" dxfId="2247" priority="2247">
      <formula>"Mercado Livre e Mercado Shops"</formula>
    </cfRule>
  </conditionalFormatting>
  <conditionalFormatting sqref="J379">
    <cfRule type="cellIs" operator="equal" dxfId="2248" priority="2248">
      <formula>"No Vincular"</formula>
    </cfRule>
  </conditionalFormatting>
  <conditionalFormatting sqref="K379">
    <cfRule type="cellIs" operator="equal" dxfId="2249" priority="2249">
      <formula>"R$"</formula>
    </cfRule>
  </conditionalFormatting>
  <conditionalFormatting sqref="M379">
    <cfRule type="cellIs" operator="equal" dxfId="2250" priority="2250">
      <formula>"Mercado Envios grátis"</formula>
    </cfRule>
  </conditionalFormatting>
  <conditionalFormatting sqref="N379">
    <cfRule type="cellIs" operator="equal" dxfId="2251" priority="2251">
      <formula>"Mercado Envios grátis"</formula>
    </cfRule>
  </conditionalFormatting>
  <conditionalFormatting sqref="O379">
    <cfRule type="cellIs" operator="equal" dxfId="2252" priority="2252">
      <formula>"Clássico"</formula>
    </cfRule>
  </conditionalFormatting>
  <conditionalFormatting sqref="R379">
    <cfRule type="cellIs" operator="equal" dxfId="2253" priority="2253">
      <formula>"Ativo"</formula>
    </cfRule>
  </conditionalFormatting>
  <conditionalFormatting sqref="G380">
    <cfRule type="cellIs" operator="equal" dxfId="2254" priority="2254">
      <formula>"Mercado Livre e Mercado Shops"</formula>
    </cfRule>
  </conditionalFormatting>
  <conditionalFormatting sqref="J380">
    <cfRule type="cellIs" operator="equal" dxfId="2255" priority="2255">
      <formula>"No Vincular"</formula>
    </cfRule>
  </conditionalFormatting>
  <conditionalFormatting sqref="K380">
    <cfRule type="cellIs" operator="equal" dxfId="2256" priority="2256">
      <formula>"R$"</formula>
    </cfRule>
  </conditionalFormatting>
  <conditionalFormatting sqref="M380">
    <cfRule type="cellIs" operator="equal" dxfId="2257" priority="2257">
      <formula>"Mercado Envios grátis"</formula>
    </cfRule>
  </conditionalFormatting>
  <conditionalFormatting sqref="N380">
    <cfRule type="cellIs" operator="equal" dxfId="2258" priority="2258">
      <formula>"Mercado Envios grátis"</formula>
    </cfRule>
  </conditionalFormatting>
  <conditionalFormatting sqref="O380">
    <cfRule type="cellIs" operator="equal" dxfId="2259" priority="2259">
      <formula>"Clássico"</formula>
    </cfRule>
  </conditionalFormatting>
  <conditionalFormatting sqref="R380">
    <cfRule type="cellIs" operator="equal" dxfId="2260" priority="2260">
      <formula>"Ativo"</formula>
    </cfRule>
  </conditionalFormatting>
  <conditionalFormatting sqref="G381">
    <cfRule type="cellIs" operator="equal" dxfId="2261" priority="2261">
      <formula>"Mercado Livre e Mercado Shops"</formula>
    </cfRule>
  </conditionalFormatting>
  <conditionalFormatting sqref="J381">
    <cfRule type="cellIs" operator="equal" dxfId="2262" priority="2262">
      <formula>"No Vincular"</formula>
    </cfRule>
  </conditionalFormatting>
  <conditionalFormatting sqref="K381">
    <cfRule type="cellIs" operator="equal" dxfId="2263" priority="2263">
      <formula>"R$"</formula>
    </cfRule>
  </conditionalFormatting>
  <conditionalFormatting sqref="M381">
    <cfRule type="cellIs" operator="equal" dxfId="2264" priority="2264">
      <formula>"Mercado Envios por conta do comprador"</formula>
    </cfRule>
  </conditionalFormatting>
  <conditionalFormatting sqref="N381">
    <cfRule type="cellIs" operator="equal" dxfId="2265" priority="2265">
      <formula>"Envios por conta própria"</formula>
    </cfRule>
  </conditionalFormatting>
  <conditionalFormatting sqref="O381">
    <cfRule type="cellIs" operator="equal" dxfId="2266" priority="2266">
      <formula>"Clássico"</formula>
    </cfRule>
  </conditionalFormatting>
  <conditionalFormatting sqref="R381">
    <cfRule type="cellIs" operator="equal" dxfId="2267" priority="2267">
      <formula>"Ativo"</formula>
    </cfRule>
  </conditionalFormatting>
  <conditionalFormatting sqref="G382">
    <cfRule type="cellIs" operator="equal" dxfId="2268" priority="2268">
      <formula>"Mercado Livre e Mercado Shops"</formula>
    </cfRule>
  </conditionalFormatting>
  <conditionalFormatting sqref="J382">
    <cfRule type="cellIs" operator="equal" dxfId="2269" priority="2269">
      <formula>"Vincular"</formula>
    </cfRule>
  </conditionalFormatting>
  <conditionalFormatting sqref="K382">
    <cfRule type="cellIs" operator="equal" dxfId="2270" priority="2270">
      <formula>"R$"</formula>
    </cfRule>
  </conditionalFormatting>
  <conditionalFormatting sqref="M382">
    <cfRule type="cellIs" operator="equal" dxfId="2271" priority="2271">
      <formula>"Mercado Envios por conta do comprador"</formula>
    </cfRule>
  </conditionalFormatting>
  <conditionalFormatting sqref="N382">
    <cfRule type="cellIs" operator="equal" dxfId="2272" priority="2272">
      <formula>"Envios por conta própria"</formula>
    </cfRule>
  </conditionalFormatting>
  <conditionalFormatting sqref="O382">
    <cfRule type="cellIs" operator="equal" dxfId="2273" priority="2273">
      <formula>"Clássico"</formula>
    </cfRule>
  </conditionalFormatting>
  <conditionalFormatting sqref="R382">
    <cfRule type="cellIs" operator="equal" dxfId="2274" priority="2274">
      <formula>"Ativo"</formula>
    </cfRule>
  </conditionalFormatting>
  <conditionalFormatting sqref="G383">
    <cfRule type="cellIs" operator="equal" dxfId="2275" priority="2275">
      <formula>"Mercado Livre e Mercado Shops"</formula>
    </cfRule>
  </conditionalFormatting>
  <conditionalFormatting sqref="J383">
    <cfRule type="cellIs" operator="equal" dxfId="2276" priority="2276">
      <formula>"No Vincular"</formula>
    </cfRule>
  </conditionalFormatting>
  <conditionalFormatting sqref="K383">
    <cfRule type="cellIs" operator="equal" dxfId="2277" priority="2277">
      <formula>"R$"</formula>
    </cfRule>
  </conditionalFormatting>
  <conditionalFormatting sqref="M383">
    <cfRule type="cellIs" operator="equal" dxfId="2278" priority="2278">
      <formula>"Mercado Envios por conta do comprador"</formula>
    </cfRule>
  </conditionalFormatting>
  <conditionalFormatting sqref="N383">
    <cfRule type="cellIs" operator="equal" dxfId="2279" priority="2279">
      <formula>"Envios por conta própria"</formula>
    </cfRule>
  </conditionalFormatting>
  <conditionalFormatting sqref="O383">
    <cfRule type="cellIs" operator="equal" dxfId="2280" priority="2280">
      <formula>"Clássico"</formula>
    </cfRule>
  </conditionalFormatting>
  <conditionalFormatting sqref="R383">
    <cfRule type="cellIs" operator="equal" dxfId="2281" priority="2281">
      <formula>"Ativo"</formula>
    </cfRule>
  </conditionalFormatting>
  <conditionalFormatting sqref="G385">
    <cfRule type="cellIs" operator="equal" dxfId="2282" priority="2282">
      <formula>"Mercado Livre e Mercado Shops"</formula>
    </cfRule>
  </conditionalFormatting>
  <conditionalFormatting sqref="J385">
    <cfRule type="cellIs" operator="equal" dxfId="2283" priority="2283">
      <formula>"No Vincular"</formula>
    </cfRule>
  </conditionalFormatting>
  <conditionalFormatting sqref="K385">
    <cfRule type="cellIs" operator="equal" dxfId="2284" priority="2284">
      <formula>"R$"</formula>
    </cfRule>
  </conditionalFormatting>
  <conditionalFormatting sqref="M385">
    <cfRule type="cellIs" operator="equal" dxfId="2285" priority="2285">
      <formula>"Mercado Envios por conta do comprador"</formula>
    </cfRule>
  </conditionalFormatting>
  <conditionalFormatting sqref="N385">
    <cfRule type="cellIs" operator="equal" dxfId="2286" priority="2286">
      <formula>"Envios por conta própria"</formula>
    </cfRule>
  </conditionalFormatting>
  <conditionalFormatting sqref="O385">
    <cfRule type="cellIs" operator="equal" dxfId="2287" priority="2287">
      <formula>"Clássico"</formula>
    </cfRule>
  </conditionalFormatting>
  <conditionalFormatting sqref="R385">
    <cfRule type="cellIs" operator="equal" dxfId="2288" priority="2288">
      <formula>"Ativo"</formula>
    </cfRule>
  </conditionalFormatting>
  <conditionalFormatting sqref="G387">
    <cfRule type="cellIs" operator="equal" dxfId="2289" priority="2289">
      <formula>"Mercado Livre e Mercado Shops"</formula>
    </cfRule>
  </conditionalFormatting>
  <conditionalFormatting sqref="J387">
    <cfRule type="cellIs" operator="equal" dxfId="2290" priority="2290">
      <formula>"No Vincular"</formula>
    </cfRule>
  </conditionalFormatting>
  <conditionalFormatting sqref="K387">
    <cfRule type="cellIs" operator="equal" dxfId="2291" priority="2291">
      <formula>"R$"</formula>
    </cfRule>
  </conditionalFormatting>
  <conditionalFormatting sqref="M387">
    <cfRule type="cellIs" operator="equal" dxfId="2292" priority="2292">
      <formula>"Mercado Envios por conta do comprador"</formula>
    </cfRule>
  </conditionalFormatting>
  <conditionalFormatting sqref="N387">
    <cfRule type="cellIs" operator="equal" dxfId="2293" priority="2293">
      <formula>"Envios por conta própria"</formula>
    </cfRule>
  </conditionalFormatting>
  <conditionalFormatting sqref="O387">
    <cfRule type="cellIs" operator="equal" dxfId="2294" priority="2294">
      <formula>"Clássico"</formula>
    </cfRule>
  </conditionalFormatting>
  <conditionalFormatting sqref="R387">
    <cfRule type="cellIs" operator="equal" dxfId="2295" priority="2295">
      <formula>"Ativo"</formula>
    </cfRule>
  </conditionalFormatting>
  <conditionalFormatting sqref="G388">
    <cfRule type="cellIs" operator="equal" dxfId="2296" priority="2296">
      <formula>"Mercado Livre e Mercado Shops"</formula>
    </cfRule>
  </conditionalFormatting>
  <conditionalFormatting sqref="J388">
    <cfRule type="cellIs" operator="equal" dxfId="2297" priority="2297">
      <formula>"No Vincular"</formula>
    </cfRule>
  </conditionalFormatting>
  <conditionalFormatting sqref="K388">
    <cfRule type="cellIs" operator="equal" dxfId="2298" priority="2298">
      <formula>"R$"</formula>
    </cfRule>
  </conditionalFormatting>
  <conditionalFormatting sqref="M388">
    <cfRule type="cellIs" operator="equal" dxfId="2299" priority="2299">
      <formula>"Mercado Envios por conta do comprador"</formula>
    </cfRule>
  </conditionalFormatting>
  <conditionalFormatting sqref="N388">
    <cfRule type="cellIs" operator="equal" dxfId="2300" priority="2300">
      <formula>"Envios por conta própria"</formula>
    </cfRule>
  </conditionalFormatting>
  <conditionalFormatting sqref="O388">
    <cfRule type="cellIs" operator="equal" dxfId="2301" priority="2301">
      <formula>"Clássico"</formula>
    </cfRule>
  </conditionalFormatting>
  <conditionalFormatting sqref="R388">
    <cfRule type="cellIs" operator="equal" dxfId="2302" priority="2302">
      <formula>"Ativo"</formula>
    </cfRule>
  </conditionalFormatting>
  <conditionalFormatting sqref="G389">
    <cfRule type="cellIs" operator="equal" dxfId="2303" priority="2303">
      <formula>"Mercado Livre e Mercado Shops"</formula>
    </cfRule>
  </conditionalFormatting>
  <conditionalFormatting sqref="J389">
    <cfRule type="cellIs" operator="equal" dxfId="2304" priority="2304">
      <formula>"No Vincular"</formula>
    </cfRule>
  </conditionalFormatting>
  <conditionalFormatting sqref="K389">
    <cfRule type="cellIs" operator="equal" dxfId="2305" priority="2305">
      <formula>"R$"</formula>
    </cfRule>
  </conditionalFormatting>
  <conditionalFormatting sqref="M389">
    <cfRule type="cellIs" operator="equal" dxfId="2306" priority="2306">
      <formula>"Mercado Envios por conta do comprador"</formula>
    </cfRule>
  </conditionalFormatting>
  <conditionalFormatting sqref="N389">
    <cfRule type="cellIs" operator="equal" dxfId="2307" priority="2307">
      <formula>"Envios por conta própria"</formula>
    </cfRule>
  </conditionalFormatting>
  <conditionalFormatting sqref="O389">
    <cfRule type="cellIs" operator="equal" dxfId="2308" priority="2308">
      <formula>"Clássico"</formula>
    </cfRule>
  </conditionalFormatting>
  <conditionalFormatting sqref="R389">
    <cfRule type="cellIs" operator="equal" dxfId="2309" priority="2309">
      <formula>"Ativo"</formula>
    </cfRule>
  </conditionalFormatting>
  <conditionalFormatting sqref="G390">
    <cfRule type="cellIs" operator="equal" dxfId="2310" priority="2310">
      <formula>"Mercado Livre e Mercado Shops"</formula>
    </cfRule>
  </conditionalFormatting>
  <conditionalFormatting sqref="J390">
    <cfRule type="cellIs" operator="equal" dxfId="2311" priority="2311">
      <formula>"No Vincular"</formula>
    </cfRule>
  </conditionalFormatting>
  <conditionalFormatting sqref="K390">
    <cfRule type="cellIs" operator="equal" dxfId="2312" priority="2312">
      <formula>"R$"</formula>
    </cfRule>
  </conditionalFormatting>
  <conditionalFormatting sqref="M390">
    <cfRule type="cellIs" operator="equal" dxfId="2313" priority="2313">
      <formula>"Mercado Envios por conta do comprador"</formula>
    </cfRule>
  </conditionalFormatting>
  <conditionalFormatting sqref="N390">
    <cfRule type="cellIs" operator="equal" dxfId="2314" priority="2314">
      <formula>"Envios por conta própria"</formula>
    </cfRule>
  </conditionalFormatting>
  <conditionalFormatting sqref="O390">
    <cfRule type="cellIs" operator="equal" dxfId="2315" priority="2315">
      <formula>"Clássico"</formula>
    </cfRule>
  </conditionalFormatting>
  <conditionalFormatting sqref="R390">
    <cfRule type="cellIs" operator="equal" dxfId="2316" priority="2316">
      <formula>"Ativo"</formula>
    </cfRule>
  </conditionalFormatting>
  <conditionalFormatting sqref="G391">
    <cfRule type="cellIs" operator="equal" dxfId="2317" priority="2317">
      <formula>"Mercado Livre e Mercado Shops"</formula>
    </cfRule>
  </conditionalFormatting>
  <conditionalFormatting sqref="J391">
    <cfRule type="cellIs" operator="equal" dxfId="2318" priority="2318">
      <formula>"Vincular"</formula>
    </cfRule>
  </conditionalFormatting>
  <conditionalFormatting sqref="K391">
    <cfRule type="cellIs" operator="equal" dxfId="2319" priority="2319">
      <formula>"R$"</formula>
    </cfRule>
  </conditionalFormatting>
  <conditionalFormatting sqref="M391">
    <cfRule type="cellIs" operator="equal" dxfId="2320" priority="2320">
      <formula>"Mercado Envios por conta do comprador"</formula>
    </cfRule>
  </conditionalFormatting>
  <conditionalFormatting sqref="N391">
    <cfRule type="cellIs" operator="equal" dxfId="2321" priority="2321">
      <formula>"Envios por conta própria"</formula>
    </cfRule>
  </conditionalFormatting>
  <conditionalFormatting sqref="O391">
    <cfRule type="cellIs" operator="equal" dxfId="2322" priority="2322">
      <formula>"Clássico"</formula>
    </cfRule>
  </conditionalFormatting>
  <conditionalFormatting sqref="R391">
    <cfRule type="cellIs" operator="equal" dxfId="2323" priority="2323">
      <formula>"Ativo"</formula>
    </cfRule>
  </conditionalFormatting>
  <conditionalFormatting sqref="G392">
    <cfRule type="cellIs" operator="equal" dxfId="2324" priority="2324">
      <formula>"Mercado Livre e Mercado Shops"</formula>
    </cfRule>
  </conditionalFormatting>
  <conditionalFormatting sqref="J392">
    <cfRule type="cellIs" operator="equal" dxfId="2325" priority="2325">
      <formula>"No Vincular"</formula>
    </cfRule>
  </conditionalFormatting>
  <conditionalFormatting sqref="K392">
    <cfRule type="cellIs" operator="equal" dxfId="2326" priority="2326">
      <formula>"R$"</formula>
    </cfRule>
  </conditionalFormatting>
  <conditionalFormatting sqref="M392">
    <cfRule type="cellIs" operator="equal" dxfId="2327" priority="2327">
      <formula>"Mercado Envios por conta do comprador"</formula>
    </cfRule>
  </conditionalFormatting>
  <conditionalFormatting sqref="N392">
    <cfRule type="cellIs" operator="equal" dxfId="2328" priority="2328">
      <formula>"Envios por conta própria"</formula>
    </cfRule>
  </conditionalFormatting>
  <conditionalFormatting sqref="O392">
    <cfRule type="cellIs" operator="equal" dxfId="2329" priority="2329">
      <formula>"Clássico"</formula>
    </cfRule>
  </conditionalFormatting>
  <conditionalFormatting sqref="R392">
    <cfRule type="cellIs" operator="equal" dxfId="2330" priority="2330">
      <formula>"Ativo"</formula>
    </cfRule>
  </conditionalFormatting>
  <conditionalFormatting sqref="G393">
    <cfRule type="cellIs" operator="equal" dxfId="2331" priority="2331">
      <formula>"Mercado Livre e Mercado Shops"</formula>
    </cfRule>
  </conditionalFormatting>
  <conditionalFormatting sqref="J393">
    <cfRule type="cellIs" operator="equal" dxfId="2332" priority="2332">
      <formula>"No Vincular"</formula>
    </cfRule>
  </conditionalFormatting>
  <conditionalFormatting sqref="K393">
    <cfRule type="cellIs" operator="equal" dxfId="2333" priority="2333">
      <formula>"R$"</formula>
    </cfRule>
  </conditionalFormatting>
  <conditionalFormatting sqref="M393">
    <cfRule type="cellIs" operator="equal" dxfId="2334" priority="2334">
      <formula>"Mercado Envios por conta do comprador"</formula>
    </cfRule>
  </conditionalFormatting>
  <conditionalFormatting sqref="N393">
    <cfRule type="cellIs" operator="equal" dxfId="2335" priority="2335">
      <formula>"Envios por conta própria"</formula>
    </cfRule>
  </conditionalFormatting>
  <conditionalFormatting sqref="O393">
    <cfRule type="cellIs" operator="equal" dxfId="2336" priority="2336">
      <formula>"Clássico"</formula>
    </cfRule>
  </conditionalFormatting>
  <conditionalFormatting sqref="R393">
    <cfRule type="cellIs" operator="equal" dxfId="2337" priority="2337">
      <formula>"Ativo"</formula>
    </cfRule>
  </conditionalFormatting>
  <conditionalFormatting sqref="G394">
    <cfRule type="cellIs" operator="equal" dxfId="2338" priority="2338">
      <formula>"Mercado Livre e Mercado Shops"</formula>
    </cfRule>
  </conditionalFormatting>
  <conditionalFormatting sqref="J394">
    <cfRule type="cellIs" operator="equal" dxfId="2339" priority="2339">
      <formula>"No Vincular"</formula>
    </cfRule>
  </conditionalFormatting>
  <conditionalFormatting sqref="K394">
    <cfRule type="cellIs" operator="equal" dxfId="2340" priority="2340">
      <formula>"R$"</formula>
    </cfRule>
  </conditionalFormatting>
  <conditionalFormatting sqref="M394">
    <cfRule type="cellIs" operator="equal" dxfId="2341" priority="2341">
      <formula>"Mercado Envios por conta do comprador"</formula>
    </cfRule>
  </conditionalFormatting>
  <conditionalFormatting sqref="N394">
    <cfRule type="cellIs" operator="equal" dxfId="2342" priority="2342">
      <formula>"Envios por conta própria"</formula>
    </cfRule>
  </conditionalFormatting>
  <conditionalFormatting sqref="O394">
    <cfRule type="cellIs" operator="equal" dxfId="2343" priority="2343">
      <formula>"Clássico"</formula>
    </cfRule>
  </conditionalFormatting>
  <conditionalFormatting sqref="R394">
    <cfRule type="cellIs" operator="equal" dxfId="2344" priority="2344">
      <formula>"Ativo"</formula>
    </cfRule>
  </conditionalFormatting>
  <conditionalFormatting sqref="G395">
    <cfRule type="cellIs" operator="equal" dxfId="2345" priority="2345">
      <formula>"Mercado Livre e Mercado Shops"</formula>
    </cfRule>
  </conditionalFormatting>
  <conditionalFormatting sqref="J395">
    <cfRule type="cellIs" operator="equal" dxfId="2346" priority="2346">
      <formula>"No Vincular"</formula>
    </cfRule>
  </conditionalFormatting>
  <conditionalFormatting sqref="K395">
    <cfRule type="cellIs" operator="equal" dxfId="2347" priority="2347">
      <formula>"R$"</formula>
    </cfRule>
  </conditionalFormatting>
  <conditionalFormatting sqref="M395">
    <cfRule type="cellIs" operator="equal" dxfId="2348" priority="2348">
      <formula>"Mercado Envios por conta do comprador"</formula>
    </cfRule>
  </conditionalFormatting>
  <conditionalFormatting sqref="N395">
    <cfRule type="cellIs" operator="equal" dxfId="2349" priority="2349">
      <formula>"Envios por conta própria"</formula>
    </cfRule>
  </conditionalFormatting>
  <conditionalFormatting sqref="O395">
    <cfRule type="cellIs" operator="equal" dxfId="2350" priority="2350">
      <formula>"Clássico"</formula>
    </cfRule>
  </conditionalFormatting>
  <conditionalFormatting sqref="R395">
    <cfRule type="cellIs" operator="equal" dxfId="2351" priority="2351">
      <formula>"Ativo"</formula>
    </cfRule>
  </conditionalFormatting>
  <conditionalFormatting sqref="G396">
    <cfRule type="cellIs" operator="equal" dxfId="2352" priority="2352">
      <formula>"Mercado Livre e Mercado Shops"</formula>
    </cfRule>
  </conditionalFormatting>
  <conditionalFormatting sqref="J396">
    <cfRule type="cellIs" operator="equal" dxfId="2353" priority="2353">
      <formula>"No Vincular"</formula>
    </cfRule>
  </conditionalFormatting>
  <conditionalFormatting sqref="K396">
    <cfRule type="cellIs" operator="equal" dxfId="2354" priority="2354">
      <formula>"R$"</formula>
    </cfRule>
  </conditionalFormatting>
  <conditionalFormatting sqref="M396">
    <cfRule type="cellIs" operator="equal" dxfId="2355" priority="2355">
      <formula>"Mercado Envios por conta do comprador"</formula>
    </cfRule>
  </conditionalFormatting>
  <conditionalFormatting sqref="N396">
    <cfRule type="cellIs" operator="equal" dxfId="2356" priority="2356">
      <formula>"Envios por conta própria"</formula>
    </cfRule>
  </conditionalFormatting>
  <conditionalFormatting sqref="O396">
    <cfRule type="cellIs" operator="equal" dxfId="2357" priority="2357">
      <formula>"Clássico"</formula>
    </cfRule>
  </conditionalFormatting>
  <conditionalFormatting sqref="R396">
    <cfRule type="cellIs" operator="equal" dxfId="2358" priority="2358">
      <formula>"Ativo"</formula>
    </cfRule>
  </conditionalFormatting>
  <conditionalFormatting sqref="G398">
    <cfRule type="cellIs" operator="equal" dxfId="2359" priority="2359">
      <formula>"Mercado Livre e Mercado Shops"</formula>
    </cfRule>
  </conditionalFormatting>
  <conditionalFormatting sqref="J398">
    <cfRule type="cellIs" operator="equal" dxfId="2360" priority="2360">
      <formula>"No Vincular"</formula>
    </cfRule>
  </conditionalFormatting>
  <conditionalFormatting sqref="K398">
    <cfRule type="cellIs" operator="equal" dxfId="2361" priority="2361">
      <formula>"R$"</formula>
    </cfRule>
  </conditionalFormatting>
  <conditionalFormatting sqref="M398">
    <cfRule type="cellIs" operator="equal" dxfId="2362" priority="2362">
      <formula>"Mercado Envios por conta do comprador"</formula>
    </cfRule>
  </conditionalFormatting>
  <conditionalFormatting sqref="N398">
    <cfRule type="cellIs" operator="equal" dxfId="2363" priority="2363">
      <formula>"Envios por conta própria"</formula>
    </cfRule>
  </conditionalFormatting>
  <conditionalFormatting sqref="O398">
    <cfRule type="cellIs" operator="equal" dxfId="2364" priority="2364">
      <formula>"Clássico"</formula>
    </cfRule>
  </conditionalFormatting>
  <conditionalFormatting sqref="R398">
    <cfRule type="cellIs" operator="equal" dxfId="2365" priority="2365">
      <formula>"Ativo"</formula>
    </cfRule>
  </conditionalFormatting>
  <conditionalFormatting sqref="G399">
    <cfRule type="cellIs" operator="equal" dxfId="2366" priority="2366">
      <formula>"Mercado Livre e Mercado Shops"</formula>
    </cfRule>
  </conditionalFormatting>
  <conditionalFormatting sqref="J399">
    <cfRule type="cellIs" operator="equal" dxfId="2367" priority="2367">
      <formula>"No Vincular"</formula>
    </cfRule>
  </conditionalFormatting>
  <conditionalFormatting sqref="K399">
    <cfRule type="cellIs" operator="equal" dxfId="2368" priority="2368">
      <formula>"R$"</formula>
    </cfRule>
  </conditionalFormatting>
  <conditionalFormatting sqref="M399">
    <cfRule type="cellIs" operator="equal" dxfId="2369" priority="2369">
      <formula>"Mercado Envios por conta do comprador"</formula>
    </cfRule>
  </conditionalFormatting>
  <conditionalFormatting sqref="N399">
    <cfRule type="cellIs" operator="equal" dxfId="2370" priority="2370">
      <formula>"Envios por conta própria"</formula>
    </cfRule>
  </conditionalFormatting>
  <conditionalFormatting sqref="O399">
    <cfRule type="cellIs" operator="equal" dxfId="2371" priority="2371">
      <formula>"Clássico"</formula>
    </cfRule>
  </conditionalFormatting>
  <conditionalFormatting sqref="R399">
    <cfRule type="cellIs" operator="equal" dxfId="2372" priority="2372">
      <formula>"Ativo"</formula>
    </cfRule>
  </conditionalFormatting>
  <conditionalFormatting sqref="G400">
    <cfRule type="cellIs" operator="equal" dxfId="2373" priority="2373">
      <formula>"Mercado Livre e Mercado Shops"</formula>
    </cfRule>
  </conditionalFormatting>
  <conditionalFormatting sqref="J400">
    <cfRule type="cellIs" operator="equal" dxfId="2374" priority="2374">
      <formula>"No Vincular"</formula>
    </cfRule>
  </conditionalFormatting>
  <conditionalFormatting sqref="K400">
    <cfRule type="cellIs" operator="equal" dxfId="2375" priority="2375">
      <formula>"R$"</formula>
    </cfRule>
  </conditionalFormatting>
  <conditionalFormatting sqref="M400">
    <cfRule type="cellIs" operator="equal" dxfId="2376" priority="2376">
      <formula>"Mercado Envios por conta do comprador"</formula>
    </cfRule>
  </conditionalFormatting>
  <conditionalFormatting sqref="N400">
    <cfRule type="cellIs" operator="equal" dxfId="2377" priority="2377">
      <formula>"Envios por conta própria"</formula>
    </cfRule>
  </conditionalFormatting>
  <conditionalFormatting sqref="O400">
    <cfRule type="cellIs" operator="equal" dxfId="2378" priority="2378">
      <formula>"Clássico"</formula>
    </cfRule>
  </conditionalFormatting>
  <conditionalFormatting sqref="R400">
    <cfRule type="cellIs" operator="equal" dxfId="2379" priority="2379">
      <formula>"Ativo"</formula>
    </cfRule>
  </conditionalFormatting>
  <conditionalFormatting sqref="G401">
    <cfRule type="cellIs" operator="equal" dxfId="2380" priority="2380">
      <formula>"Mercado Livre e Mercado Shops"</formula>
    </cfRule>
  </conditionalFormatting>
  <conditionalFormatting sqref="J401">
    <cfRule type="cellIs" operator="equal" dxfId="2381" priority="2381">
      <formula>"Vincular"</formula>
    </cfRule>
  </conditionalFormatting>
  <conditionalFormatting sqref="K401">
    <cfRule type="cellIs" operator="equal" dxfId="2382" priority="2382">
      <formula>"R$"</formula>
    </cfRule>
  </conditionalFormatting>
  <conditionalFormatting sqref="M401">
    <cfRule type="cellIs" operator="equal" dxfId="2383" priority="2383">
      <formula>"Mercado Envios por conta do comprador"</formula>
    </cfRule>
  </conditionalFormatting>
  <conditionalFormatting sqref="N401">
    <cfRule type="cellIs" operator="equal" dxfId="2384" priority="2384">
      <formula>"Envios por conta própria"</formula>
    </cfRule>
  </conditionalFormatting>
  <conditionalFormatting sqref="O401">
    <cfRule type="cellIs" operator="equal" dxfId="2385" priority="2385">
      <formula>"Clássico"</formula>
    </cfRule>
  </conditionalFormatting>
  <conditionalFormatting sqref="R401">
    <cfRule type="cellIs" operator="equal" dxfId="2386" priority="2386">
      <formula>"Ativo"</formula>
    </cfRule>
  </conditionalFormatting>
  <conditionalFormatting sqref="G402">
    <cfRule type="cellIs" operator="equal" dxfId="2387" priority="2387">
      <formula>"Mercado Livre e Mercado Shops"</formula>
    </cfRule>
  </conditionalFormatting>
  <conditionalFormatting sqref="J402">
    <cfRule type="cellIs" operator="equal" dxfId="2388" priority="2388">
      <formula>"Vincular"</formula>
    </cfRule>
  </conditionalFormatting>
  <conditionalFormatting sqref="K402">
    <cfRule type="cellIs" operator="equal" dxfId="2389" priority="2389">
      <formula>"R$"</formula>
    </cfRule>
  </conditionalFormatting>
  <conditionalFormatting sqref="M402">
    <cfRule type="cellIs" operator="equal" dxfId="2390" priority="2390">
      <formula>"Mercado Envios por conta do comprador"</formula>
    </cfRule>
  </conditionalFormatting>
  <conditionalFormatting sqref="N402">
    <cfRule type="cellIs" operator="equal" dxfId="2391" priority="2391">
      <formula>"Envios por conta própria"</formula>
    </cfRule>
  </conditionalFormatting>
  <conditionalFormatting sqref="O402">
    <cfRule type="cellIs" operator="equal" dxfId="2392" priority="2392">
      <formula>"Clássico"</formula>
    </cfRule>
  </conditionalFormatting>
  <conditionalFormatting sqref="R402">
    <cfRule type="cellIs" operator="equal" dxfId="2393" priority="2393">
      <formula>"Ativo"</formula>
    </cfRule>
  </conditionalFormatting>
  <conditionalFormatting sqref="G403">
    <cfRule type="cellIs" operator="equal" dxfId="2394" priority="2394">
      <formula>"Mercado Livre e Mercado Shops"</formula>
    </cfRule>
  </conditionalFormatting>
  <conditionalFormatting sqref="J403">
    <cfRule type="cellIs" operator="equal" dxfId="2395" priority="2395">
      <formula>"Vincular"</formula>
    </cfRule>
  </conditionalFormatting>
  <conditionalFormatting sqref="K403">
    <cfRule type="cellIs" operator="equal" dxfId="2396" priority="2396">
      <formula>"R$"</formula>
    </cfRule>
  </conditionalFormatting>
  <conditionalFormatting sqref="M403">
    <cfRule type="cellIs" operator="equal" dxfId="2397" priority="2397">
      <formula>"Mercado Envios por conta do comprador"</formula>
    </cfRule>
  </conditionalFormatting>
  <conditionalFormatting sqref="N403">
    <cfRule type="cellIs" operator="equal" dxfId="2398" priority="2398">
      <formula>"Envios por conta própria"</formula>
    </cfRule>
  </conditionalFormatting>
  <conditionalFormatting sqref="O403">
    <cfRule type="cellIs" operator="equal" dxfId="2399" priority="2399">
      <formula>"Clássico"</formula>
    </cfRule>
  </conditionalFormatting>
  <conditionalFormatting sqref="R403">
    <cfRule type="cellIs" operator="equal" dxfId="2400" priority="2400">
      <formula>"Ativo"</formula>
    </cfRule>
  </conditionalFormatting>
  <conditionalFormatting sqref="G404">
    <cfRule type="cellIs" operator="equal" dxfId="2401" priority="2401">
      <formula>"Mercado Livre e Mercado Shops"</formula>
    </cfRule>
  </conditionalFormatting>
  <conditionalFormatting sqref="J404">
    <cfRule type="cellIs" operator="equal" dxfId="2402" priority="2402">
      <formula>"Vincular"</formula>
    </cfRule>
  </conditionalFormatting>
  <conditionalFormatting sqref="K404">
    <cfRule type="cellIs" operator="equal" dxfId="2403" priority="2403">
      <formula>"R$"</formula>
    </cfRule>
  </conditionalFormatting>
  <conditionalFormatting sqref="M404">
    <cfRule type="cellIs" operator="equal" dxfId="2404" priority="2404">
      <formula>"Mercado Envios por conta do comprador"</formula>
    </cfRule>
  </conditionalFormatting>
  <conditionalFormatting sqref="N404">
    <cfRule type="cellIs" operator="equal" dxfId="2405" priority="2405">
      <formula>"Envios por conta própria"</formula>
    </cfRule>
  </conditionalFormatting>
  <conditionalFormatting sqref="O404">
    <cfRule type="cellIs" operator="equal" dxfId="2406" priority="2406">
      <formula>"Clássico"</formula>
    </cfRule>
  </conditionalFormatting>
  <conditionalFormatting sqref="R404">
    <cfRule type="cellIs" operator="equal" dxfId="2407" priority="2407">
      <formula>"Ativo"</formula>
    </cfRule>
  </conditionalFormatting>
  <conditionalFormatting sqref="G405">
    <cfRule type="cellIs" operator="equal" dxfId="2408" priority="2408">
      <formula>"Mercado Livre e Mercado Shops"</formula>
    </cfRule>
  </conditionalFormatting>
  <conditionalFormatting sqref="J405">
    <cfRule type="cellIs" operator="equal" dxfId="2409" priority="2409">
      <formula>"Vincular"</formula>
    </cfRule>
  </conditionalFormatting>
  <conditionalFormatting sqref="K405">
    <cfRule type="cellIs" operator="equal" dxfId="2410" priority="2410">
      <formula>"R$"</formula>
    </cfRule>
  </conditionalFormatting>
  <conditionalFormatting sqref="M405">
    <cfRule type="cellIs" operator="equal" dxfId="2411" priority="2411">
      <formula>"Mercado Envios por conta do comprador"</formula>
    </cfRule>
  </conditionalFormatting>
  <conditionalFormatting sqref="N405">
    <cfRule type="cellIs" operator="equal" dxfId="2412" priority="2412">
      <formula>"Envios por conta própria"</formula>
    </cfRule>
  </conditionalFormatting>
  <conditionalFormatting sqref="O405">
    <cfRule type="cellIs" operator="equal" dxfId="2413" priority="2413">
      <formula>"Clássico"</formula>
    </cfRule>
  </conditionalFormatting>
  <conditionalFormatting sqref="R405">
    <cfRule type="cellIs" operator="equal" dxfId="2414" priority="2414">
      <formula>"Ativo"</formula>
    </cfRule>
  </conditionalFormatting>
  <conditionalFormatting sqref="G406">
    <cfRule type="cellIs" operator="equal" dxfId="2415" priority="2415">
      <formula>"Mercado Livre e Mercado Shops"</formula>
    </cfRule>
  </conditionalFormatting>
  <conditionalFormatting sqref="J406">
    <cfRule type="cellIs" operator="equal" dxfId="2416" priority="2416">
      <formula>"Vincular"</formula>
    </cfRule>
  </conditionalFormatting>
  <conditionalFormatting sqref="K406">
    <cfRule type="cellIs" operator="equal" dxfId="2417" priority="2417">
      <formula>"R$"</formula>
    </cfRule>
  </conditionalFormatting>
  <conditionalFormatting sqref="M406">
    <cfRule type="cellIs" operator="equal" dxfId="2418" priority="2418">
      <formula>"Mercado Envios por conta do comprador"</formula>
    </cfRule>
  </conditionalFormatting>
  <conditionalFormatting sqref="N406">
    <cfRule type="cellIs" operator="equal" dxfId="2419" priority="2419">
      <formula>"Envios por conta própria"</formula>
    </cfRule>
  </conditionalFormatting>
  <conditionalFormatting sqref="O406">
    <cfRule type="cellIs" operator="equal" dxfId="2420" priority="2420">
      <formula>"Clássico"</formula>
    </cfRule>
  </conditionalFormatting>
  <conditionalFormatting sqref="R406">
    <cfRule type="cellIs" operator="equal" dxfId="2421" priority="2421">
      <formula>"Ativo"</formula>
    </cfRule>
  </conditionalFormatting>
  <conditionalFormatting sqref="G407">
    <cfRule type="cellIs" operator="equal" dxfId="2422" priority="2422">
      <formula>"Mercado Livre e Mercado Shops"</formula>
    </cfRule>
  </conditionalFormatting>
  <conditionalFormatting sqref="J407">
    <cfRule type="cellIs" operator="equal" dxfId="2423" priority="2423">
      <formula>"Vincular"</formula>
    </cfRule>
  </conditionalFormatting>
  <conditionalFormatting sqref="K407">
    <cfRule type="cellIs" operator="equal" dxfId="2424" priority="2424">
      <formula>"R$"</formula>
    </cfRule>
  </conditionalFormatting>
  <conditionalFormatting sqref="M407">
    <cfRule type="cellIs" operator="equal" dxfId="2425" priority="2425">
      <formula>"Mercado Envios por conta do comprador"</formula>
    </cfRule>
  </conditionalFormatting>
  <conditionalFormatting sqref="N407">
    <cfRule type="cellIs" operator="equal" dxfId="2426" priority="2426">
      <formula>"Envios por conta própria"</formula>
    </cfRule>
  </conditionalFormatting>
  <conditionalFormatting sqref="O407">
    <cfRule type="cellIs" operator="equal" dxfId="2427" priority="2427">
      <formula>"Clássico"</formula>
    </cfRule>
  </conditionalFormatting>
  <conditionalFormatting sqref="R407">
    <cfRule type="cellIs" operator="equal" dxfId="2428" priority="2428">
      <formula>"Ativo"</formula>
    </cfRule>
  </conditionalFormatting>
  <conditionalFormatting sqref="G408">
    <cfRule type="cellIs" operator="equal" dxfId="2429" priority="2429">
      <formula>"Mercado Livre e Mercado Shops"</formula>
    </cfRule>
  </conditionalFormatting>
  <conditionalFormatting sqref="J408">
    <cfRule type="cellIs" operator="equal" dxfId="2430" priority="2430">
      <formula>"Vincular"</formula>
    </cfRule>
  </conditionalFormatting>
  <conditionalFormatting sqref="K408">
    <cfRule type="cellIs" operator="equal" dxfId="2431" priority="2431">
      <formula>"R$"</formula>
    </cfRule>
  </conditionalFormatting>
  <conditionalFormatting sqref="M408">
    <cfRule type="cellIs" operator="equal" dxfId="2432" priority="2432">
      <formula>"Mercado Envios por conta do comprador"</formula>
    </cfRule>
  </conditionalFormatting>
  <conditionalFormatting sqref="N408">
    <cfRule type="cellIs" operator="equal" dxfId="2433" priority="2433">
      <formula>"Envios por conta própria"</formula>
    </cfRule>
  </conditionalFormatting>
  <conditionalFormatting sqref="O408">
    <cfRule type="cellIs" operator="equal" dxfId="2434" priority="2434">
      <formula>"Clássico"</formula>
    </cfRule>
  </conditionalFormatting>
  <conditionalFormatting sqref="R408">
    <cfRule type="cellIs" operator="equal" dxfId="2435" priority="2435">
      <formula>"Ativo"</formula>
    </cfRule>
  </conditionalFormatting>
  <conditionalFormatting sqref="G409">
    <cfRule type="cellIs" operator="equal" dxfId="2436" priority="2436">
      <formula>"Mercado Livre e Mercado Shops"</formula>
    </cfRule>
  </conditionalFormatting>
  <conditionalFormatting sqref="J409">
    <cfRule type="cellIs" operator="equal" dxfId="2437" priority="2437">
      <formula>"Vincular"</formula>
    </cfRule>
  </conditionalFormatting>
  <conditionalFormatting sqref="K409">
    <cfRule type="cellIs" operator="equal" dxfId="2438" priority="2438">
      <formula>"R$"</formula>
    </cfRule>
  </conditionalFormatting>
  <conditionalFormatting sqref="M409">
    <cfRule type="cellIs" operator="equal" dxfId="2439" priority="2439">
      <formula>"Mercado Envios por conta do comprador"</formula>
    </cfRule>
  </conditionalFormatting>
  <conditionalFormatting sqref="N409">
    <cfRule type="cellIs" operator="equal" dxfId="2440" priority="2440">
      <formula>"Envios por conta própria"</formula>
    </cfRule>
  </conditionalFormatting>
  <conditionalFormatting sqref="O409">
    <cfRule type="cellIs" operator="equal" dxfId="2441" priority="2441">
      <formula>"Clássico"</formula>
    </cfRule>
  </conditionalFormatting>
  <conditionalFormatting sqref="R409">
    <cfRule type="cellIs" operator="equal" dxfId="2442" priority="2442">
      <formula>"Ativo"</formula>
    </cfRule>
  </conditionalFormatting>
  <conditionalFormatting sqref="G410">
    <cfRule type="cellIs" operator="equal" dxfId="2443" priority="2443">
      <formula>"Mercado Livre e Mercado Shops"</formula>
    </cfRule>
  </conditionalFormatting>
  <conditionalFormatting sqref="J410">
    <cfRule type="cellIs" operator="equal" dxfId="2444" priority="2444">
      <formula>"Vincular"</formula>
    </cfRule>
  </conditionalFormatting>
  <conditionalFormatting sqref="K410">
    <cfRule type="cellIs" operator="equal" dxfId="2445" priority="2445">
      <formula>"R$"</formula>
    </cfRule>
  </conditionalFormatting>
  <conditionalFormatting sqref="M410">
    <cfRule type="cellIs" operator="equal" dxfId="2446" priority="2446">
      <formula>"Mercado Envios por conta do comprador"</formula>
    </cfRule>
  </conditionalFormatting>
  <conditionalFormatting sqref="N410">
    <cfRule type="cellIs" operator="equal" dxfId="2447" priority="2447">
      <formula>"Envios por conta própria"</formula>
    </cfRule>
  </conditionalFormatting>
  <conditionalFormatting sqref="O410">
    <cfRule type="cellIs" operator="equal" dxfId="2448" priority="2448">
      <formula>"Clássico"</formula>
    </cfRule>
  </conditionalFormatting>
  <conditionalFormatting sqref="R410">
    <cfRule type="cellIs" operator="equal" dxfId="2449" priority="2449">
      <formula>"Ativo"</formula>
    </cfRule>
  </conditionalFormatting>
  <conditionalFormatting sqref="G411">
    <cfRule type="cellIs" operator="equal" dxfId="2450" priority="2450">
      <formula>"Mercado Livre e Mercado Shops"</formula>
    </cfRule>
  </conditionalFormatting>
  <conditionalFormatting sqref="J411">
    <cfRule type="cellIs" operator="equal" dxfId="2451" priority="2451">
      <formula>"Vincular"</formula>
    </cfRule>
  </conditionalFormatting>
  <conditionalFormatting sqref="K411">
    <cfRule type="cellIs" operator="equal" dxfId="2452" priority="2452">
      <formula>"R$"</formula>
    </cfRule>
  </conditionalFormatting>
  <conditionalFormatting sqref="M411">
    <cfRule type="cellIs" operator="equal" dxfId="2453" priority="2453">
      <formula>"Mercado Envios por conta do comprador"</formula>
    </cfRule>
  </conditionalFormatting>
  <conditionalFormatting sqref="N411">
    <cfRule type="cellIs" operator="equal" dxfId="2454" priority="2454">
      <formula>"Envios por conta própria"</formula>
    </cfRule>
  </conditionalFormatting>
  <conditionalFormatting sqref="O411">
    <cfRule type="cellIs" operator="equal" dxfId="2455" priority="2455">
      <formula>"Clássico"</formula>
    </cfRule>
  </conditionalFormatting>
  <conditionalFormatting sqref="R411">
    <cfRule type="cellIs" operator="equal" dxfId="2456" priority="2456">
      <formula>"Ativo"</formula>
    </cfRule>
  </conditionalFormatting>
  <conditionalFormatting sqref="G412">
    <cfRule type="cellIs" operator="equal" dxfId="2457" priority="2457">
      <formula>"Mercado Livre e Mercado Shops"</formula>
    </cfRule>
  </conditionalFormatting>
  <conditionalFormatting sqref="J412">
    <cfRule type="cellIs" operator="equal" dxfId="2458" priority="2458">
      <formula>"Vincular"</formula>
    </cfRule>
  </conditionalFormatting>
  <conditionalFormatting sqref="K412">
    <cfRule type="cellIs" operator="equal" dxfId="2459" priority="2459">
      <formula>"R$"</formula>
    </cfRule>
  </conditionalFormatting>
  <conditionalFormatting sqref="M412">
    <cfRule type="cellIs" operator="equal" dxfId="2460" priority="2460">
      <formula>"Mercado Envios por conta do comprador"</formula>
    </cfRule>
  </conditionalFormatting>
  <conditionalFormatting sqref="N412">
    <cfRule type="cellIs" operator="equal" dxfId="2461" priority="2461">
      <formula>"Envios por conta própria"</formula>
    </cfRule>
  </conditionalFormatting>
  <conditionalFormatting sqref="O412">
    <cfRule type="cellIs" operator="equal" dxfId="2462" priority="2462">
      <formula>"Clássico"</formula>
    </cfRule>
  </conditionalFormatting>
  <conditionalFormatting sqref="R412">
    <cfRule type="cellIs" operator="equal" dxfId="2463" priority="2463">
      <formula>"Ativo"</formula>
    </cfRule>
  </conditionalFormatting>
  <conditionalFormatting sqref="G413">
    <cfRule type="cellIs" operator="equal" dxfId="2464" priority="2464">
      <formula>"Mercado Livre e Mercado Shops"</formula>
    </cfRule>
  </conditionalFormatting>
  <conditionalFormatting sqref="J413">
    <cfRule type="cellIs" operator="equal" dxfId="2465" priority="2465">
      <formula>"Vincular"</formula>
    </cfRule>
  </conditionalFormatting>
  <conditionalFormatting sqref="K413">
    <cfRule type="cellIs" operator="equal" dxfId="2466" priority="2466">
      <formula>"R$"</formula>
    </cfRule>
  </conditionalFormatting>
  <conditionalFormatting sqref="M413">
    <cfRule type="cellIs" operator="equal" dxfId="2467" priority="2467">
      <formula>"Mercado Envios por conta do comprador"</formula>
    </cfRule>
  </conditionalFormatting>
  <conditionalFormatting sqref="N413">
    <cfRule type="cellIs" operator="equal" dxfId="2468" priority="2468">
      <formula>"Envios por conta própria"</formula>
    </cfRule>
  </conditionalFormatting>
  <conditionalFormatting sqref="O413">
    <cfRule type="cellIs" operator="equal" dxfId="2469" priority="2469">
      <formula>"Clássico"</formula>
    </cfRule>
  </conditionalFormatting>
  <conditionalFormatting sqref="R413">
    <cfRule type="cellIs" operator="equal" dxfId="2470" priority="2470">
      <formula>"Ativo"</formula>
    </cfRule>
  </conditionalFormatting>
  <conditionalFormatting sqref="G414">
    <cfRule type="cellIs" operator="equal" dxfId="2471" priority="2471">
      <formula>"Mercado Livre e Mercado Shops"</formula>
    </cfRule>
  </conditionalFormatting>
  <conditionalFormatting sqref="J414">
    <cfRule type="cellIs" operator="equal" dxfId="2472" priority="2472">
      <formula>"Vincular"</formula>
    </cfRule>
  </conditionalFormatting>
  <conditionalFormatting sqref="K414">
    <cfRule type="cellIs" operator="equal" dxfId="2473" priority="2473">
      <formula>"R$"</formula>
    </cfRule>
  </conditionalFormatting>
  <conditionalFormatting sqref="M414">
    <cfRule type="cellIs" operator="equal" dxfId="2474" priority="2474">
      <formula>"Mercado Envios por conta do comprador"</formula>
    </cfRule>
  </conditionalFormatting>
  <conditionalFormatting sqref="N414">
    <cfRule type="cellIs" operator="equal" dxfId="2475" priority="2475">
      <formula>"Envios por conta própria"</formula>
    </cfRule>
  </conditionalFormatting>
  <conditionalFormatting sqref="O414">
    <cfRule type="cellIs" operator="equal" dxfId="2476" priority="2476">
      <formula>"Clássico"</formula>
    </cfRule>
  </conditionalFormatting>
  <conditionalFormatting sqref="R414">
    <cfRule type="cellIs" operator="equal" dxfId="2477" priority="2477">
      <formula>"Ativo"</formula>
    </cfRule>
  </conditionalFormatting>
  <conditionalFormatting sqref="G415">
    <cfRule type="cellIs" operator="equal" dxfId="2478" priority="2478">
      <formula>"Mercado Livre e Mercado Shops"</formula>
    </cfRule>
  </conditionalFormatting>
  <conditionalFormatting sqref="J415">
    <cfRule type="cellIs" operator="equal" dxfId="2479" priority="2479">
      <formula>"Vincular"</formula>
    </cfRule>
  </conditionalFormatting>
  <conditionalFormatting sqref="K415">
    <cfRule type="cellIs" operator="equal" dxfId="2480" priority="2480">
      <formula>"R$"</formula>
    </cfRule>
  </conditionalFormatting>
  <conditionalFormatting sqref="M415">
    <cfRule type="cellIs" operator="equal" dxfId="2481" priority="2481">
      <formula>"Mercado Envios por conta do comprador"</formula>
    </cfRule>
  </conditionalFormatting>
  <conditionalFormatting sqref="N415">
    <cfRule type="cellIs" operator="equal" dxfId="2482" priority="2482">
      <formula>"Envios por conta própria"</formula>
    </cfRule>
  </conditionalFormatting>
  <conditionalFormatting sqref="O415">
    <cfRule type="cellIs" operator="equal" dxfId="2483" priority="2483">
      <formula>"Clássico"</formula>
    </cfRule>
  </conditionalFormatting>
  <conditionalFormatting sqref="R415">
    <cfRule type="cellIs" operator="equal" dxfId="2484" priority="2484">
      <formula>"Ativo"</formula>
    </cfRule>
  </conditionalFormatting>
  <conditionalFormatting sqref="G416">
    <cfRule type="cellIs" operator="equal" dxfId="2485" priority="2485">
      <formula>"Mercado Livre e Mercado Shops"</formula>
    </cfRule>
  </conditionalFormatting>
  <conditionalFormatting sqref="J416">
    <cfRule type="cellIs" operator="equal" dxfId="2486" priority="2486">
      <formula>"Vincular"</formula>
    </cfRule>
  </conditionalFormatting>
  <conditionalFormatting sqref="K416">
    <cfRule type="cellIs" operator="equal" dxfId="2487" priority="2487">
      <formula>"R$"</formula>
    </cfRule>
  </conditionalFormatting>
  <conditionalFormatting sqref="M416">
    <cfRule type="cellIs" operator="equal" dxfId="2488" priority="2488">
      <formula>"Mercado Envios por conta do comprador"</formula>
    </cfRule>
  </conditionalFormatting>
  <conditionalFormatting sqref="N416">
    <cfRule type="cellIs" operator="equal" dxfId="2489" priority="2489">
      <formula>"Envios por conta própria"</formula>
    </cfRule>
  </conditionalFormatting>
  <conditionalFormatting sqref="O416">
    <cfRule type="cellIs" operator="equal" dxfId="2490" priority="2490">
      <formula>"Clássico"</formula>
    </cfRule>
  </conditionalFormatting>
  <conditionalFormatting sqref="R416">
    <cfRule type="cellIs" operator="equal" dxfId="2491" priority="2491">
      <formula>"Ativo"</formula>
    </cfRule>
  </conditionalFormatting>
  <conditionalFormatting sqref="G417">
    <cfRule type="cellIs" operator="equal" dxfId="2492" priority="2492">
      <formula>"Mercado Livre e Mercado Shops"</formula>
    </cfRule>
  </conditionalFormatting>
  <conditionalFormatting sqref="J417">
    <cfRule type="cellIs" operator="equal" dxfId="2493" priority="2493">
      <formula>"Vincular"</formula>
    </cfRule>
  </conditionalFormatting>
  <conditionalFormatting sqref="K417">
    <cfRule type="cellIs" operator="equal" dxfId="2494" priority="2494">
      <formula>"R$"</formula>
    </cfRule>
  </conditionalFormatting>
  <conditionalFormatting sqref="M417">
    <cfRule type="cellIs" operator="equal" dxfId="2495" priority="2495">
      <formula>"Mercado Envios por conta do comprador"</formula>
    </cfRule>
  </conditionalFormatting>
  <conditionalFormatting sqref="N417">
    <cfRule type="cellIs" operator="equal" dxfId="2496" priority="2496">
      <formula>"Envios por conta própria"</formula>
    </cfRule>
  </conditionalFormatting>
  <conditionalFormatting sqref="O417">
    <cfRule type="cellIs" operator="equal" dxfId="2497" priority="2497">
      <formula>"Clássico"</formula>
    </cfRule>
  </conditionalFormatting>
  <conditionalFormatting sqref="R417">
    <cfRule type="cellIs" operator="equal" dxfId="2498" priority="2498">
      <formula>"Ativo"</formula>
    </cfRule>
  </conditionalFormatting>
  <conditionalFormatting sqref="G418">
    <cfRule type="cellIs" operator="equal" dxfId="2499" priority="2499">
      <formula>"Mercado Livre e Mercado Shops"</formula>
    </cfRule>
  </conditionalFormatting>
  <conditionalFormatting sqref="J418">
    <cfRule type="cellIs" operator="equal" dxfId="2500" priority="2500">
      <formula>"Vincular"</formula>
    </cfRule>
  </conditionalFormatting>
  <conditionalFormatting sqref="K418">
    <cfRule type="cellIs" operator="equal" dxfId="2501" priority="2501">
      <formula>"R$"</formula>
    </cfRule>
  </conditionalFormatting>
  <conditionalFormatting sqref="M418">
    <cfRule type="cellIs" operator="equal" dxfId="2502" priority="2502">
      <formula>"Mercado Envios por conta do comprador"</formula>
    </cfRule>
  </conditionalFormatting>
  <conditionalFormatting sqref="N418">
    <cfRule type="cellIs" operator="equal" dxfId="2503" priority="2503">
      <formula>"Envios por conta própria"</formula>
    </cfRule>
  </conditionalFormatting>
  <conditionalFormatting sqref="O418">
    <cfRule type="cellIs" operator="equal" dxfId="2504" priority="2504">
      <formula>"Clássico"</formula>
    </cfRule>
  </conditionalFormatting>
  <conditionalFormatting sqref="R418">
    <cfRule type="cellIs" operator="equal" dxfId="2505" priority="2505">
      <formula>"Ativo"</formula>
    </cfRule>
  </conditionalFormatting>
  <conditionalFormatting sqref="G419">
    <cfRule type="cellIs" operator="equal" dxfId="2506" priority="2506">
      <formula>"Mercado Livre e Mercado Shops"</formula>
    </cfRule>
  </conditionalFormatting>
  <conditionalFormatting sqref="J419">
    <cfRule type="cellIs" operator="equal" dxfId="2507" priority="2507">
      <formula>"Vincular"</formula>
    </cfRule>
  </conditionalFormatting>
  <conditionalFormatting sqref="K419">
    <cfRule type="cellIs" operator="equal" dxfId="2508" priority="2508">
      <formula>"R$"</formula>
    </cfRule>
  </conditionalFormatting>
  <conditionalFormatting sqref="M419">
    <cfRule type="cellIs" operator="equal" dxfId="2509" priority="2509">
      <formula>"Mercado Envios por conta do comprador"</formula>
    </cfRule>
  </conditionalFormatting>
  <conditionalFormatting sqref="N419">
    <cfRule type="cellIs" operator="equal" dxfId="2510" priority="2510">
      <formula>"Envios por conta própria"</formula>
    </cfRule>
  </conditionalFormatting>
  <conditionalFormatting sqref="O419">
    <cfRule type="cellIs" operator="equal" dxfId="2511" priority="2511">
      <formula>"Clássico"</formula>
    </cfRule>
  </conditionalFormatting>
  <conditionalFormatting sqref="R419">
    <cfRule type="cellIs" operator="equal" dxfId="2512" priority="2512">
      <formula>"Ativo"</formula>
    </cfRule>
  </conditionalFormatting>
  <conditionalFormatting sqref="G420">
    <cfRule type="cellIs" operator="equal" dxfId="2513" priority="2513">
      <formula>"Mercado Livre e Mercado Shops"</formula>
    </cfRule>
  </conditionalFormatting>
  <conditionalFormatting sqref="J420">
    <cfRule type="cellIs" operator="equal" dxfId="2514" priority="2514">
      <formula>"No Vincular"</formula>
    </cfRule>
  </conditionalFormatting>
  <conditionalFormatting sqref="K420">
    <cfRule type="cellIs" operator="equal" dxfId="2515" priority="2515">
      <formula>"R$"</formula>
    </cfRule>
  </conditionalFormatting>
  <conditionalFormatting sqref="M420">
    <cfRule type="cellIs" operator="equal" dxfId="2516" priority="2516">
      <formula>"Mercado Envios grátis"</formula>
    </cfRule>
  </conditionalFormatting>
  <conditionalFormatting sqref="N420">
    <cfRule type="cellIs" operator="equal" dxfId="2517" priority="2517">
      <formula>"Mercado Envios grátis"</formula>
    </cfRule>
  </conditionalFormatting>
  <conditionalFormatting sqref="O420">
    <cfRule type="cellIs" operator="equal" dxfId="2518" priority="2518">
      <formula>"Clássico"</formula>
    </cfRule>
  </conditionalFormatting>
  <conditionalFormatting sqref="R420">
    <cfRule type="cellIs" operator="equal" dxfId="2519" priority="2519">
      <formula>"Ativo"</formula>
    </cfRule>
  </conditionalFormatting>
  <conditionalFormatting sqref="G421">
    <cfRule type="cellIs" operator="equal" dxfId="2520" priority="2520">
      <formula>"Mercado Livre e Mercado Shops"</formula>
    </cfRule>
  </conditionalFormatting>
  <conditionalFormatting sqref="J421">
    <cfRule type="cellIs" operator="equal" dxfId="2521" priority="2521">
      <formula>"No Vincular"</formula>
    </cfRule>
  </conditionalFormatting>
  <conditionalFormatting sqref="K421">
    <cfRule type="cellIs" operator="equal" dxfId="2522" priority="2522">
      <formula>"R$"</formula>
    </cfRule>
  </conditionalFormatting>
  <conditionalFormatting sqref="M421">
    <cfRule type="cellIs" operator="equal" dxfId="2523" priority="2523">
      <formula>"Mercado Envios grátis"</formula>
    </cfRule>
  </conditionalFormatting>
  <conditionalFormatting sqref="N421">
    <cfRule type="cellIs" operator="equal" dxfId="2524" priority="2524">
      <formula>"Mercado Envios grátis"</formula>
    </cfRule>
  </conditionalFormatting>
  <conditionalFormatting sqref="O421">
    <cfRule type="cellIs" operator="equal" dxfId="2525" priority="2525">
      <formula>"Clássico"</formula>
    </cfRule>
  </conditionalFormatting>
  <conditionalFormatting sqref="R421">
    <cfRule type="cellIs" operator="equal" dxfId="2526" priority="2526">
      <formula>"Ativo"</formula>
    </cfRule>
  </conditionalFormatting>
  <conditionalFormatting sqref="G422">
    <cfRule type="cellIs" operator="equal" dxfId="2527" priority="2527">
      <formula>"Mercado Livre e Mercado Shops"</formula>
    </cfRule>
  </conditionalFormatting>
  <conditionalFormatting sqref="J422">
    <cfRule type="cellIs" operator="equal" dxfId="2528" priority="2528">
      <formula>"No Vincular"</formula>
    </cfRule>
  </conditionalFormatting>
  <conditionalFormatting sqref="K422">
    <cfRule type="cellIs" operator="equal" dxfId="2529" priority="2529">
      <formula>"R$"</formula>
    </cfRule>
  </conditionalFormatting>
  <conditionalFormatting sqref="M422">
    <cfRule type="cellIs" operator="equal" dxfId="2530" priority="2530">
      <formula>"Envios por conta própria"</formula>
    </cfRule>
  </conditionalFormatting>
  <conditionalFormatting sqref="N422">
    <cfRule type="cellIs" operator="equal" dxfId="2531" priority="2531">
      <formula>"Envios por conta própria"</formula>
    </cfRule>
  </conditionalFormatting>
  <conditionalFormatting sqref="O422">
    <cfRule type="cellIs" operator="equal" dxfId="2532" priority="2532">
      <formula>"Premium"</formula>
    </cfRule>
  </conditionalFormatting>
  <conditionalFormatting sqref="R422">
    <cfRule type="cellIs" operator="equal" dxfId="2533" priority="2533">
      <formula>"Ativo"</formula>
    </cfRule>
  </conditionalFormatting>
  <conditionalFormatting sqref="G424">
    <cfRule type="cellIs" operator="equal" dxfId="2534" priority="2534">
      <formula>"Mercado Livre e Mercado Shops"</formula>
    </cfRule>
  </conditionalFormatting>
  <conditionalFormatting sqref="J424">
    <cfRule type="cellIs" operator="equal" dxfId="2535" priority="2535">
      <formula>"No Vincular"</formula>
    </cfRule>
  </conditionalFormatting>
  <conditionalFormatting sqref="K424">
    <cfRule type="cellIs" operator="equal" dxfId="2536" priority="2536">
      <formula>"R$"</formula>
    </cfRule>
  </conditionalFormatting>
  <conditionalFormatting sqref="M424">
    <cfRule type="cellIs" operator="equal" dxfId="2537" priority="2537">
      <formula>"Mercado Envios por conta do comprador"</formula>
    </cfRule>
  </conditionalFormatting>
  <conditionalFormatting sqref="N424">
    <cfRule type="cellIs" operator="equal" dxfId="2538" priority="2538">
      <formula>"Envios por conta própria"</formula>
    </cfRule>
  </conditionalFormatting>
  <conditionalFormatting sqref="O424">
    <cfRule type="cellIs" operator="equal" dxfId="2539" priority="2539">
      <formula>"Clássico"</formula>
    </cfRule>
  </conditionalFormatting>
  <conditionalFormatting sqref="R424">
    <cfRule type="cellIs" operator="equal" dxfId="2540" priority="2540">
      <formula>"Ativo"</formula>
    </cfRule>
  </conditionalFormatting>
  <conditionalFormatting sqref="G425">
    <cfRule type="cellIs" operator="equal" dxfId="2541" priority="2541">
      <formula>"Mercado Livre e Mercado Shops"</formula>
    </cfRule>
  </conditionalFormatting>
  <conditionalFormatting sqref="J425">
    <cfRule type="cellIs" operator="equal" dxfId="2542" priority="2542">
      <formula>"No Vincular"</formula>
    </cfRule>
  </conditionalFormatting>
  <conditionalFormatting sqref="K425">
    <cfRule type="cellIs" operator="equal" dxfId="2543" priority="2543">
      <formula>"R$"</formula>
    </cfRule>
  </conditionalFormatting>
  <conditionalFormatting sqref="M425">
    <cfRule type="cellIs" operator="equal" dxfId="2544" priority="2544">
      <formula>"Mercado Envios por conta do comprador"</formula>
    </cfRule>
  </conditionalFormatting>
  <conditionalFormatting sqref="N425">
    <cfRule type="cellIs" operator="equal" dxfId="2545" priority="2545">
      <formula>"Mercado Envios por conta do comprador"</formula>
    </cfRule>
  </conditionalFormatting>
  <conditionalFormatting sqref="O425">
    <cfRule type="cellIs" operator="equal" dxfId="2546" priority="2546">
      <formula>"Clássico"</formula>
    </cfRule>
  </conditionalFormatting>
  <conditionalFormatting sqref="R425">
    <cfRule type="cellIs" operator="equal" dxfId="2547" priority="2547">
      <formula>"Ativo"</formula>
    </cfRule>
  </conditionalFormatting>
  <conditionalFormatting sqref="G426">
    <cfRule type="cellIs" operator="equal" dxfId="2548" priority="2548">
      <formula>"Mercado Livre e Mercado Shops"</formula>
    </cfRule>
  </conditionalFormatting>
  <conditionalFormatting sqref="J426">
    <cfRule type="cellIs" operator="equal" dxfId="2549" priority="2549">
      <formula>"No Vincular"</formula>
    </cfRule>
  </conditionalFormatting>
  <conditionalFormatting sqref="K426">
    <cfRule type="cellIs" operator="equal" dxfId="2550" priority="2550">
      <formula>"R$"</formula>
    </cfRule>
  </conditionalFormatting>
  <conditionalFormatting sqref="M426">
    <cfRule type="cellIs" operator="equal" dxfId="2551" priority="2551">
      <formula>"Mercado Envios por conta do comprador"</formula>
    </cfRule>
  </conditionalFormatting>
  <conditionalFormatting sqref="N426">
    <cfRule type="cellIs" operator="equal" dxfId="2552" priority="2552">
      <formula>"Mercado Envios por conta do comprador"</formula>
    </cfRule>
  </conditionalFormatting>
  <conditionalFormatting sqref="O426">
    <cfRule type="cellIs" operator="equal" dxfId="2553" priority="2553">
      <formula>"Clássico"</formula>
    </cfRule>
  </conditionalFormatting>
  <conditionalFormatting sqref="R426">
    <cfRule type="cellIs" operator="equal" dxfId="2554" priority="2554">
      <formula>"Ativo"</formula>
    </cfRule>
  </conditionalFormatting>
  <conditionalFormatting sqref="G427">
    <cfRule type="cellIs" operator="equal" dxfId="2555" priority="2555">
      <formula>"Mercado Livre e Mercado Shops"</formula>
    </cfRule>
  </conditionalFormatting>
  <conditionalFormatting sqref="J427">
    <cfRule type="cellIs" operator="equal" dxfId="2556" priority="2556">
      <formula>"No Vincular"</formula>
    </cfRule>
  </conditionalFormatting>
  <conditionalFormatting sqref="K427">
    <cfRule type="cellIs" operator="equal" dxfId="2557" priority="2557">
      <formula>"R$"</formula>
    </cfRule>
  </conditionalFormatting>
  <conditionalFormatting sqref="M427">
    <cfRule type="cellIs" operator="equal" dxfId="2558" priority="2558">
      <formula>"Mercado Envios por conta do comprador"</formula>
    </cfRule>
  </conditionalFormatting>
  <conditionalFormatting sqref="N427">
    <cfRule type="cellIs" operator="equal" dxfId="2559" priority="2559">
      <formula>"Mercado Envios por conta do comprador"</formula>
    </cfRule>
  </conditionalFormatting>
  <conditionalFormatting sqref="O427">
    <cfRule type="cellIs" operator="equal" dxfId="2560" priority="2560">
      <formula>"Clássico"</formula>
    </cfRule>
  </conditionalFormatting>
  <conditionalFormatting sqref="R427">
    <cfRule type="cellIs" operator="equal" dxfId="2561" priority="2561">
      <formula>"Ativo"</formula>
    </cfRule>
  </conditionalFormatting>
  <conditionalFormatting sqref="G428">
    <cfRule type="cellIs" operator="equal" dxfId="2562" priority="2562">
      <formula>"Mercado Livre e Mercado Shops"</formula>
    </cfRule>
  </conditionalFormatting>
  <conditionalFormatting sqref="J428">
    <cfRule type="cellIs" operator="equal" dxfId="2563" priority="2563">
      <formula>"No Vincular"</formula>
    </cfRule>
  </conditionalFormatting>
  <conditionalFormatting sqref="K428">
    <cfRule type="cellIs" operator="equal" dxfId="2564" priority="2564">
      <formula>"R$"</formula>
    </cfRule>
  </conditionalFormatting>
  <conditionalFormatting sqref="M428">
    <cfRule type="cellIs" operator="equal" dxfId="2565" priority="2565">
      <formula>"Mercado Envios por conta do comprador"</formula>
    </cfRule>
  </conditionalFormatting>
  <conditionalFormatting sqref="N428">
    <cfRule type="cellIs" operator="equal" dxfId="2566" priority="2566">
      <formula>"Envios por conta própria"</formula>
    </cfRule>
  </conditionalFormatting>
  <conditionalFormatting sqref="O428">
    <cfRule type="cellIs" operator="equal" dxfId="2567" priority="2567">
      <formula>"Clássico"</formula>
    </cfRule>
  </conditionalFormatting>
  <conditionalFormatting sqref="R428">
    <cfRule type="cellIs" operator="equal" dxfId="2568" priority="2568">
      <formula>"Ativo"</formula>
    </cfRule>
  </conditionalFormatting>
  <conditionalFormatting sqref="G429">
    <cfRule type="cellIs" operator="equal" dxfId="2569" priority="2569">
      <formula>"Mercado Livre e Mercado Shops"</formula>
    </cfRule>
  </conditionalFormatting>
  <conditionalFormatting sqref="J429">
    <cfRule type="cellIs" operator="equal" dxfId="2570" priority="2570">
      <formula>"No Vincular"</formula>
    </cfRule>
  </conditionalFormatting>
  <conditionalFormatting sqref="K429">
    <cfRule type="cellIs" operator="equal" dxfId="2571" priority="2571">
      <formula>"R$"</formula>
    </cfRule>
  </conditionalFormatting>
  <conditionalFormatting sqref="M429">
    <cfRule type="cellIs" operator="equal" dxfId="2572" priority="2572">
      <formula>"Envios por conta própria"</formula>
    </cfRule>
  </conditionalFormatting>
  <conditionalFormatting sqref="N429">
    <cfRule type="cellIs" operator="equal" dxfId="2573" priority="2573">
      <formula>"Envios por conta própria"</formula>
    </cfRule>
  </conditionalFormatting>
  <conditionalFormatting sqref="O429">
    <cfRule type="cellIs" operator="equal" dxfId="2574" priority="2574">
      <formula>"Clássico"</formula>
    </cfRule>
  </conditionalFormatting>
  <conditionalFormatting sqref="G430">
    <cfRule type="cellIs" operator="equal" dxfId="2575" priority="2575">
      <formula>"Mercado Livre e Mercado Shops"</formula>
    </cfRule>
  </conditionalFormatting>
  <conditionalFormatting sqref="J430">
    <cfRule type="cellIs" operator="equal" dxfId="2576" priority="2576">
      <formula>"Vincular"</formula>
    </cfRule>
  </conditionalFormatting>
  <conditionalFormatting sqref="K430">
    <cfRule type="cellIs" operator="equal" dxfId="2577" priority="2577">
      <formula>"R$"</formula>
    </cfRule>
  </conditionalFormatting>
  <conditionalFormatting sqref="M430">
    <cfRule type="cellIs" operator="equal" dxfId="2578" priority="2578">
      <formula>"Mercado Envios por conta do comprador"</formula>
    </cfRule>
  </conditionalFormatting>
  <conditionalFormatting sqref="N430">
    <cfRule type="cellIs" operator="equal" dxfId="2579" priority="2579">
      <formula>"Envios por conta própria"</formula>
    </cfRule>
  </conditionalFormatting>
  <conditionalFormatting sqref="O430">
    <cfRule type="cellIs" operator="equal" dxfId="2580" priority="2580">
      <formula>"Clássico"</formula>
    </cfRule>
  </conditionalFormatting>
  <conditionalFormatting sqref="G432">
    <cfRule type="cellIs" operator="equal" dxfId="2581" priority="2581">
      <formula>"Mercado Livre e Mercado Shops"</formula>
    </cfRule>
  </conditionalFormatting>
  <conditionalFormatting sqref="J432">
    <cfRule type="cellIs" operator="equal" dxfId="2582" priority="2582">
      <formula>"No Vincular"</formula>
    </cfRule>
  </conditionalFormatting>
  <conditionalFormatting sqref="K432">
    <cfRule type="cellIs" operator="equal" dxfId="2583" priority="2583">
      <formula>"R$"</formula>
    </cfRule>
  </conditionalFormatting>
  <conditionalFormatting sqref="M432">
    <cfRule type="cellIs" operator="equal" dxfId="2584" priority="2584">
      <formula>"Envios por conta própria"</formula>
    </cfRule>
  </conditionalFormatting>
  <conditionalFormatting sqref="N432">
    <cfRule type="cellIs" operator="equal" dxfId="2585" priority="2585">
      <formula>"Mercado Envios por conta do comprador"</formula>
    </cfRule>
  </conditionalFormatting>
  <conditionalFormatting sqref="O432">
    <cfRule type="cellIs" operator="equal" dxfId="2586" priority="2586">
      <formula>"Clássico"</formula>
    </cfRule>
  </conditionalFormatting>
  <conditionalFormatting sqref="G433">
    <cfRule type="cellIs" operator="equal" dxfId="2587" priority="2587">
      <formula>"Mercado Livre e Mercado Shops"</formula>
    </cfRule>
  </conditionalFormatting>
  <conditionalFormatting sqref="J433">
    <cfRule type="cellIs" operator="equal" dxfId="2588" priority="2588">
      <formula>"No Vincular"</formula>
    </cfRule>
  </conditionalFormatting>
  <conditionalFormatting sqref="K433">
    <cfRule type="cellIs" operator="equal" dxfId="2589" priority="2589">
      <formula>"R$"</formula>
    </cfRule>
  </conditionalFormatting>
  <conditionalFormatting sqref="M433">
    <cfRule type="cellIs" operator="equal" dxfId="2590" priority="2590">
      <formula>"Envios por conta própria"</formula>
    </cfRule>
  </conditionalFormatting>
  <conditionalFormatting sqref="N433">
    <cfRule type="cellIs" operator="equal" dxfId="2591" priority="2591">
      <formula>"Envios por conta própria"</formula>
    </cfRule>
  </conditionalFormatting>
  <conditionalFormatting sqref="O433">
    <cfRule type="cellIs" operator="equal" dxfId="2592" priority="2592">
      <formula>"Premium"</formula>
    </cfRule>
  </conditionalFormatting>
  <conditionalFormatting sqref="G434">
    <cfRule type="cellIs" operator="equal" dxfId="2593" priority="2593">
      <formula>"Mercado Livre e Mercado Shops"</formula>
    </cfRule>
  </conditionalFormatting>
  <conditionalFormatting sqref="J434">
    <cfRule type="cellIs" operator="equal" dxfId="2594" priority="2594">
      <formula>"No Vincular"</formula>
    </cfRule>
  </conditionalFormatting>
  <conditionalFormatting sqref="K434">
    <cfRule type="cellIs" operator="equal" dxfId="2595" priority="2595">
      <formula>"R$"</formula>
    </cfRule>
  </conditionalFormatting>
  <conditionalFormatting sqref="M434">
    <cfRule type="cellIs" operator="equal" dxfId="2596" priority="2596">
      <formula>"Envios por conta própria"</formula>
    </cfRule>
  </conditionalFormatting>
  <conditionalFormatting sqref="N434">
    <cfRule type="cellIs" operator="equal" dxfId="2597" priority="2597">
      <formula>"Mercado Envios por conta do comprador"</formula>
    </cfRule>
  </conditionalFormatting>
  <conditionalFormatting sqref="O434">
    <cfRule type="cellIs" operator="equal" dxfId="2598" priority="2598">
      <formula>"Premium"</formula>
    </cfRule>
  </conditionalFormatting>
  <conditionalFormatting sqref="G435">
    <cfRule type="cellIs" operator="equal" dxfId="2599" priority="2599">
      <formula>"Mercado Livre e Mercado Shops"</formula>
    </cfRule>
  </conditionalFormatting>
  <conditionalFormatting sqref="J435">
    <cfRule type="cellIs" operator="equal" dxfId="2600" priority="2600">
      <formula>"No Vincular"</formula>
    </cfRule>
  </conditionalFormatting>
  <conditionalFormatting sqref="K435">
    <cfRule type="cellIs" operator="equal" dxfId="2601" priority="2601">
      <formula>"R$"</formula>
    </cfRule>
  </conditionalFormatting>
  <conditionalFormatting sqref="M435">
    <cfRule type="cellIs" operator="equal" dxfId="2602" priority="2602">
      <formula>"Envios por conta própria"</formula>
    </cfRule>
  </conditionalFormatting>
  <conditionalFormatting sqref="N435">
    <cfRule type="cellIs" operator="equal" dxfId="2603" priority="2603">
      <formula>"Mercado Envios por conta do comprador"</formula>
    </cfRule>
  </conditionalFormatting>
  <conditionalFormatting sqref="O435">
    <cfRule type="cellIs" operator="equal" dxfId="2604" priority="2604">
      <formula>"Clássico"</formula>
    </cfRule>
  </conditionalFormatting>
  <conditionalFormatting sqref="G436">
    <cfRule type="cellIs" operator="equal" dxfId="2605" priority="2605">
      <formula>"Mercado Livre e Mercado Shops"</formula>
    </cfRule>
  </conditionalFormatting>
  <conditionalFormatting sqref="J436">
    <cfRule type="cellIs" operator="equal" dxfId="2606" priority="2606">
      <formula>"No Vincular"</formula>
    </cfRule>
  </conditionalFormatting>
  <conditionalFormatting sqref="K436">
    <cfRule type="cellIs" operator="equal" dxfId="2607" priority="2607">
      <formula>"R$"</formula>
    </cfRule>
  </conditionalFormatting>
  <conditionalFormatting sqref="M436">
    <cfRule type="cellIs" operator="equal" dxfId="2608" priority="2608">
      <formula>"Envios por conta própria"</formula>
    </cfRule>
  </conditionalFormatting>
  <conditionalFormatting sqref="N436">
    <cfRule type="cellIs" operator="equal" dxfId="2609" priority="2609">
      <formula>"Mercado Envios por conta do comprador"</formula>
    </cfRule>
  </conditionalFormatting>
  <conditionalFormatting sqref="O436">
    <cfRule type="cellIs" operator="equal" dxfId="2610" priority="2610">
      <formula>"Premium"</formula>
    </cfRule>
  </conditionalFormatting>
  <conditionalFormatting sqref="G437">
    <cfRule type="cellIs" operator="equal" dxfId="2611" priority="2611">
      <formula>"Mercado Shops"</formula>
    </cfRule>
  </conditionalFormatting>
  <conditionalFormatting sqref="J437">
    <cfRule type="cellIs" operator="equal" dxfId="2612" priority="2612">
      <formula>"No Vincular"</formula>
    </cfRule>
  </conditionalFormatting>
  <conditionalFormatting sqref="K437">
    <cfRule type="cellIs" operator="equal" dxfId="2613" priority="2613">
      <formula>"R$"</formula>
    </cfRule>
  </conditionalFormatting>
  <conditionalFormatting sqref="M437">
    <cfRule type="cellIs" operator="equal" dxfId="2614" priority="2614">
      <formula>"Mercado Envios por conta do comprador"</formula>
    </cfRule>
  </conditionalFormatting>
  <conditionalFormatting sqref="N437">
    <cfRule type="cellIs" operator="equal" dxfId="2615" priority="2615">
      <formula>"Mercado Envios por conta do comprador"</formula>
    </cfRule>
  </conditionalFormatting>
  <conditionalFormatting sqref="O437">
    <cfRule type="cellIs" operator="equal" dxfId="2616" priority="2616">
      <formula>"Clássico"</formula>
    </cfRule>
  </conditionalFormatting>
  <conditionalFormatting sqref="G438">
    <cfRule type="cellIs" operator="equal" dxfId="2617" priority="2617">
      <formula>"Mercado Shops"</formula>
    </cfRule>
  </conditionalFormatting>
  <conditionalFormatting sqref="J438">
    <cfRule type="cellIs" operator="equal" dxfId="2618" priority="2618">
      <formula>"No Vincular"</formula>
    </cfRule>
  </conditionalFormatting>
  <conditionalFormatting sqref="K438">
    <cfRule type="cellIs" operator="equal" dxfId="2619" priority="2619">
      <formula>"R$"</formula>
    </cfRule>
  </conditionalFormatting>
  <conditionalFormatting sqref="M438">
    <cfRule type="cellIs" operator="equal" dxfId="2620" priority="2620">
      <formula>"Mercado Envios por conta do comprador"</formula>
    </cfRule>
  </conditionalFormatting>
  <conditionalFormatting sqref="N438">
    <cfRule type="cellIs" operator="equal" dxfId="2621" priority="2621">
      <formula>"Mercado Envios por conta do comprador"</formula>
    </cfRule>
  </conditionalFormatting>
  <conditionalFormatting sqref="O438">
    <cfRule type="cellIs" operator="equal" dxfId="2622" priority="2622">
      <formula>"Clássico"</formula>
    </cfRule>
  </conditionalFormatting>
  <conditionalFormatting sqref="G439">
    <cfRule type="cellIs" operator="equal" dxfId="2623" priority="2623">
      <formula>"Mercado Livre e Mercado Shops"</formula>
    </cfRule>
  </conditionalFormatting>
  <conditionalFormatting sqref="J439">
    <cfRule type="cellIs" operator="equal" dxfId="2624" priority="2624">
      <formula>"No Vincular"</formula>
    </cfRule>
  </conditionalFormatting>
  <conditionalFormatting sqref="K439">
    <cfRule type="cellIs" operator="equal" dxfId="2625" priority="2625">
      <formula>"R$"</formula>
    </cfRule>
  </conditionalFormatting>
  <conditionalFormatting sqref="M439">
    <cfRule type="cellIs" operator="equal" dxfId="2626" priority="2626">
      <formula>"Envios por conta própria"</formula>
    </cfRule>
  </conditionalFormatting>
  <conditionalFormatting sqref="N439">
    <cfRule type="cellIs" operator="equal" dxfId="2627" priority="2627">
      <formula>"Envios por conta própria"</formula>
    </cfRule>
  </conditionalFormatting>
  <conditionalFormatting sqref="O439">
    <cfRule type="cellIs" operator="equal" dxfId="2628" priority="2628">
      <formula>"Premium"</formula>
    </cfRule>
  </conditionalFormatting>
  <conditionalFormatting sqref="G440">
    <cfRule type="cellIs" operator="equal" dxfId="2629" priority="2629">
      <formula>"Mercado Livre e Mercado Shops"</formula>
    </cfRule>
  </conditionalFormatting>
  <conditionalFormatting sqref="J440">
    <cfRule type="cellIs" operator="equal" dxfId="2630" priority="2630">
      <formula>"No Vincular"</formula>
    </cfRule>
  </conditionalFormatting>
  <conditionalFormatting sqref="K440">
    <cfRule type="cellIs" operator="equal" dxfId="2631" priority="2631">
      <formula>"R$"</formula>
    </cfRule>
  </conditionalFormatting>
  <conditionalFormatting sqref="M440">
    <cfRule type="cellIs" operator="equal" dxfId="2632" priority="2632">
      <formula>"Mercado Envios por conta do comprador"</formula>
    </cfRule>
  </conditionalFormatting>
  <conditionalFormatting sqref="N440">
    <cfRule type="cellIs" operator="equal" dxfId="2633" priority="2633">
      <formula>"Mercado Envios por conta do comprador"</formula>
    </cfRule>
  </conditionalFormatting>
  <conditionalFormatting sqref="O440">
    <cfRule type="cellIs" operator="equal" dxfId="2634" priority="2634">
      <formula>"Clássico"</formula>
    </cfRule>
  </conditionalFormatting>
  <conditionalFormatting sqref="G442">
    <cfRule type="cellIs" operator="equal" dxfId="2635" priority="2635">
      <formula>"Mercado Livre e Mercado Shops"</formula>
    </cfRule>
  </conditionalFormatting>
  <conditionalFormatting sqref="J442">
    <cfRule type="cellIs" operator="equal" dxfId="2636" priority="2636">
      <formula>"Vincular"</formula>
    </cfRule>
  </conditionalFormatting>
  <conditionalFormatting sqref="K442">
    <cfRule type="cellIs" operator="equal" dxfId="2637" priority="2637">
      <formula>"R$"</formula>
    </cfRule>
  </conditionalFormatting>
  <conditionalFormatting sqref="M442">
    <cfRule type="cellIs" operator="equal" dxfId="2638" priority="2638">
      <formula>"Mercado Envios por conta do comprador"</formula>
    </cfRule>
  </conditionalFormatting>
  <conditionalFormatting sqref="N442">
    <cfRule type="cellIs" operator="equal" dxfId="2639" priority="2639">
      <formula>"Mercado Envios por conta do comprador"</formula>
    </cfRule>
  </conditionalFormatting>
  <conditionalFormatting sqref="O442">
    <cfRule type="cellIs" operator="equal" dxfId="2640" priority="2640">
      <formula>"Clássico"</formula>
    </cfRule>
  </conditionalFormatting>
  <conditionalFormatting sqref="G443">
    <cfRule type="cellIs" operator="equal" dxfId="2641" priority="2641">
      <formula>"Mercado Livre e Mercado Shops"</formula>
    </cfRule>
  </conditionalFormatting>
  <conditionalFormatting sqref="J443">
    <cfRule type="cellIs" operator="equal" dxfId="2642" priority="2642">
      <formula>"No Vincular"</formula>
    </cfRule>
  </conditionalFormatting>
  <conditionalFormatting sqref="K443">
    <cfRule type="cellIs" operator="equal" dxfId="2643" priority="2643">
      <formula>"R$"</formula>
    </cfRule>
  </conditionalFormatting>
  <conditionalFormatting sqref="M443">
    <cfRule type="cellIs" operator="equal" dxfId="2644" priority="2644">
      <formula>"Mercado Envios por conta do comprador"</formula>
    </cfRule>
  </conditionalFormatting>
  <conditionalFormatting sqref="N443">
    <cfRule type="cellIs" operator="equal" dxfId="2645" priority="2645">
      <formula>"Mercado Envios por conta do comprador"</formula>
    </cfRule>
  </conditionalFormatting>
  <conditionalFormatting sqref="O443">
    <cfRule type="cellIs" operator="equal" dxfId="2646" priority="2646">
      <formula>"Clássico"</formula>
    </cfRule>
  </conditionalFormatting>
  <conditionalFormatting sqref="G444">
    <cfRule type="cellIs" operator="equal" dxfId="2647" priority="2647">
      <formula>"Mercado Livre e Mercado Shops"</formula>
    </cfRule>
  </conditionalFormatting>
  <conditionalFormatting sqref="J444">
    <cfRule type="cellIs" operator="equal" dxfId="2648" priority="2648">
      <formula>"No Vincular"</formula>
    </cfRule>
  </conditionalFormatting>
  <conditionalFormatting sqref="K444">
    <cfRule type="cellIs" operator="equal" dxfId="2649" priority="2649">
      <formula>"R$"</formula>
    </cfRule>
  </conditionalFormatting>
  <conditionalFormatting sqref="M444">
    <cfRule type="cellIs" operator="equal" dxfId="2650" priority="2650">
      <formula>"Mercado Envios por conta do comprador"</formula>
    </cfRule>
  </conditionalFormatting>
  <conditionalFormatting sqref="N444">
    <cfRule type="cellIs" operator="equal" dxfId="2651" priority="2651">
      <formula>"Envios por conta própria"</formula>
    </cfRule>
  </conditionalFormatting>
  <conditionalFormatting sqref="O444">
    <cfRule type="cellIs" operator="equal" dxfId="2652" priority="2652">
      <formula>"Clássico"</formula>
    </cfRule>
  </conditionalFormatting>
  <conditionalFormatting sqref="G445">
    <cfRule type="cellIs" operator="equal" dxfId="2653" priority="2653">
      <formula>"Mercado Livre e Mercado Shops"</formula>
    </cfRule>
  </conditionalFormatting>
  <conditionalFormatting sqref="J445">
    <cfRule type="cellIs" operator="equal" dxfId="2654" priority="2654">
      <formula>"No Vincular"</formula>
    </cfRule>
  </conditionalFormatting>
  <conditionalFormatting sqref="K445">
    <cfRule type="cellIs" operator="equal" dxfId="2655" priority="2655">
      <formula>"R$"</formula>
    </cfRule>
  </conditionalFormatting>
  <conditionalFormatting sqref="M445">
    <cfRule type="cellIs" operator="equal" dxfId="2656" priority="2656">
      <formula>"Mercado Envios por conta do comprador"</formula>
    </cfRule>
  </conditionalFormatting>
  <conditionalFormatting sqref="N445">
    <cfRule type="cellIs" operator="equal" dxfId="2657" priority="2657">
      <formula>"Mercado Envios por conta do comprador"</formula>
    </cfRule>
  </conditionalFormatting>
  <conditionalFormatting sqref="O445">
    <cfRule type="cellIs" operator="equal" dxfId="2658" priority="2658">
      <formula>"Clássico"</formula>
    </cfRule>
  </conditionalFormatting>
  <conditionalFormatting sqref="G447">
    <cfRule type="cellIs" operator="equal" dxfId="2659" priority="2659">
      <formula>"Mercado Livre e Mercado Shops"</formula>
    </cfRule>
  </conditionalFormatting>
  <conditionalFormatting sqref="J447">
    <cfRule type="cellIs" operator="equal" dxfId="2660" priority="2660">
      <formula>"No Vincular"</formula>
    </cfRule>
  </conditionalFormatting>
  <conditionalFormatting sqref="K447">
    <cfRule type="cellIs" operator="equal" dxfId="2661" priority="2661">
      <formula>"R$"</formula>
    </cfRule>
  </conditionalFormatting>
  <conditionalFormatting sqref="M447">
    <cfRule type="cellIs" operator="equal" dxfId="2662" priority="2662">
      <formula>"Envios por conta própria"</formula>
    </cfRule>
  </conditionalFormatting>
  <conditionalFormatting sqref="N447">
    <cfRule type="cellIs" operator="equal" dxfId="2663" priority="2663">
      <formula>"Envios por conta própria"</formula>
    </cfRule>
  </conditionalFormatting>
  <conditionalFormatting sqref="O447">
    <cfRule type="cellIs" operator="equal" dxfId="2664" priority="2664">
      <formula>"Clássico"</formula>
    </cfRule>
  </conditionalFormatting>
  <conditionalFormatting sqref="G449">
    <cfRule type="cellIs" operator="equal" dxfId="2665" priority="2665">
      <formula>"Mercado Livre e Mercado Shops"</formula>
    </cfRule>
  </conditionalFormatting>
  <conditionalFormatting sqref="J449">
    <cfRule type="cellIs" operator="equal" dxfId="2666" priority="2666">
      <formula>"No Vincular"</formula>
    </cfRule>
  </conditionalFormatting>
  <conditionalFormatting sqref="K449">
    <cfRule type="cellIs" operator="equal" dxfId="2667" priority="2667">
      <formula>"R$"</formula>
    </cfRule>
  </conditionalFormatting>
  <conditionalFormatting sqref="M449">
    <cfRule type="cellIs" operator="equal" dxfId="2668" priority="2668">
      <formula>"Mercado Envios por conta do comprador"</formula>
    </cfRule>
  </conditionalFormatting>
  <conditionalFormatting sqref="N449">
    <cfRule type="cellIs" operator="equal" dxfId="2669" priority="2669">
      <formula>"Mercado Envios por conta do comprador"</formula>
    </cfRule>
  </conditionalFormatting>
  <conditionalFormatting sqref="O449">
    <cfRule type="cellIs" operator="equal" dxfId="2670" priority="2670">
      <formula>"Clássico"</formula>
    </cfRule>
  </conditionalFormatting>
  <conditionalFormatting sqref="G450">
    <cfRule type="cellIs" operator="equal" dxfId="2671" priority="2671">
      <formula>"Mercado Livre e Mercado Shops"</formula>
    </cfRule>
  </conditionalFormatting>
  <conditionalFormatting sqref="J450">
    <cfRule type="cellIs" operator="equal" dxfId="2672" priority="2672">
      <formula>"No Vincular"</formula>
    </cfRule>
  </conditionalFormatting>
  <conditionalFormatting sqref="K450">
    <cfRule type="cellIs" operator="equal" dxfId="2673" priority="2673">
      <formula>"R$"</formula>
    </cfRule>
  </conditionalFormatting>
  <conditionalFormatting sqref="M450">
    <cfRule type="cellIs" operator="equal" dxfId="2674" priority="2674">
      <formula>"Mercado Envios por conta do comprador"</formula>
    </cfRule>
  </conditionalFormatting>
  <conditionalFormatting sqref="N450">
    <cfRule type="cellIs" operator="equal" dxfId="2675" priority="2675">
      <formula>"Mercado Envios por conta do comprador"</formula>
    </cfRule>
  </conditionalFormatting>
  <conditionalFormatting sqref="O450">
    <cfRule type="cellIs" operator="equal" dxfId="2676" priority="2676">
      <formula>"Clássico"</formula>
    </cfRule>
  </conditionalFormatting>
  <conditionalFormatting sqref="G451">
    <cfRule type="cellIs" operator="equal" dxfId="2677" priority="2677">
      <formula>"Mercado Livre e Mercado Shops"</formula>
    </cfRule>
  </conditionalFormatting>
  <conditionalFormatting sqref="J451">
    <cfRule type="cellIs" operator="equal" dxfId="2678" priority="2678">
      <formula>"No Vincular"</formula>
    </cfRule>
  </conditionalFormatting>
  <conditionalFormatting sqref="K451">
    <cfRule type="cellIs" operator="equal" dxfId="2679" priority="2679">
      <formula>"R$"</formula>
    </cfRule>
  </conditionalFormatting>
  <conditionalFormatting sqref="M451">
    <cfRule type="cellIs" operator="equal" dxfId="2680" priority="2680">
      <formula>"Mercado Envios por conta do comprador"</formula>
    </cfRule>
  </conditionalFormatting>
  <conditionalFormatting sqref="N451">
    <cfRule type="cellIs" operator="equal" dxfId="2681" priority="2681">
      <formula>"Mercado Envios por conta do comprador"</formula>
    </cfRule>
  </conditionalFormatting>
  <conditionalFormatting sqref="O451">
    <cfRule type="cellIs" operator="equal" dxfId="2682" priority="2682">
      <formula>"Clássico"</formula>
    </cfRule>
  </conditionalFormatting>
  <conditionalFormatting sqref="G452">
    <cfRule type="cellIs" operator="equal" dxfId="2683" priority="2683">
      <formula>"Mercado Livre e Mercado Shops"</formula>
    </cfRule>
  </conditionalFormatting>
  <conditionalFormatting sqref="J452">
    <cfRule type="cellIs" operator="equal" dxfId="2684" priority="2684">
      <formula>"No Vincular"</formula>
    </cfRule>
  </conditionalFormatting>
  <conditionalFormatting sqref="K452">
    <cfRule type="cellIs" operator="equal" dxfId="2685" priority="2685">
      <formula>"R$"</formula>
    </cfRule>
  </conditionalFormatting>
  <conditionalFormatting sqref="M452">
    <cfRule type="cellIs" operator="equal" dxfId="2686" priority="2686">
      <formula>"Mercado Envios por conta do comprador"</formula>
    </cfRule>
  </conditionalFormatting>
  <conditionalFormatting sqref="N452">
    <cfRule type="cellIs" operator="equal" dxfId="2687" priority="2687">
      <formula>"Mercado Envios por conta do comprador"</formula>
    </cfRule>
  </conditionalFormatting>
  <conditionalFormatting sqref="O452">
    <cfRule type="cellIs" operator="equal" dxfId="2688" priority="2688">
      <formula>"Clássico"</formula>
    </cfRule>
  </conditionalFormatting>
  <conditionalFormatting sqref="G453">
    <cfRule type="cellIs" operator="equal" dxfId="2689" priority="2689">
      <formula>"Mercado Livre e Mercado Shops"</formula>
    </cfRule>
  </conditionalFormatting>
  <conditionalFormatting sqref="J453">
    <cfRule type="cellIs" operator="equal" dxfId="2690" priority="2690">
      <formula>"No Vincular"</formula>
    </cfRule>
  </conditionalFormatting>
  <conditionalFormatting sqref="K453">
    <cfRule type="cellIs" operator="equal" dxfId="2691" priority="2691">
      <formula>"R$"</formula>
    </cfRule>
  </conditionalFormatting>
  <conditionalFormatting sqref="M453">
    <cfRule type="cellIs" operator="equal" dxfId="2692" priority="2692">
      <formula>"Mercado Envios por conta do comprador"</formula>
    </cfRule>
  </conditionalFormatting>
  <conditionalFormatting sqref="N453">
    <cfRule type="cellIs" operator="equal" dxfId="2693" priority="2693">
      <formula>"Mercado Envios por conta do comprador"</formula>
    </cfRule>
  </conditionalFormatting>
  <conditionalFormatting sqref="O453">
    <cfRule type="cellIs" operator="equal" dxfId="2694" priority="2694">
      <formula>"Clássico"</formula>
    </cfRule>
  </conditionalFormatting>
  <conditionalFormatting sqref="G455">
    <cfRule type="cellIs" operator="equal" dxfId="2695" priority="2695">
      <formula>"Mercado Livre e Mercado Shops"</formula>
    </cfRule>
  </conditionalFormatting>
  <conditionalFormatting sqref="J455">
    <cfRule type="cellIs" operator="equal" dxfId="2696" priority="2696">
      <formula>"No Vincular"</formula>
    </cfRule>
  </conditionalFormatting>
  <conditionalFormatting sqref="K455">
    <cfRule type="cellIs" operator="equal" dxfId="2697" priority="2697">
      <formula>"R$"</formula>
    </cfRule>
  </conditionalFormatting>
  <conditionalFormatting sqref="M455">
    <cfRule type="cellIs" operator="equal" dxfId="2698" priority="2698">
      <formula>"Mercado Envios por conta do comprador"</formula>
    </cfRule>
  </conditionalFormatting>
  <conditionalFormatting sqref="N455">
    <cfRule type="cellIs" operator="equal" dxfId="2699" priority="2699">
      <formula>"Mercado Envios por conta do comprador"</formula>
    </cfRule>
  </conditionalFormatting>
  <conditionalFormatting sqref="O455">
    <cfRule type="cellIs" operator="equal" dxfId="2700" priority="2700">
      <formula>"Clássico"</formula>
    </cfRule>
  </conditionalFormatting>
  <conditionalFormatting sqref="G457">
    <cfRule type="cellIs" operator="equal" dxfId="2701" priority="2701">
      <formula>"Mercado Livre e Mercado Shops"</formula>
    </cfRule>
  </conditionalFormatting>
  <conditionalFormatting sqref="J457">
    <cfRule type="cellIs" operator="equal" dxfId="2702" priority="2702">
      <formula>"No Vincular"</formula>
    </cfRule>
  </conditionalFormatting>
  <conditionalFormatting sqref="K457">
    <cfRule type="cellIs" operator="equal" dxfId="2703" priority="2703">
      <formula>"R$"</formula>
    </cfRule>
  </conditionalFormatting>
  <conditionalFormatting sqref="M457">
    <cfRule type="cellIs" operator="equal" dxfId="2704" priority="2704">
      <formula>"Mercado Envios por conta do comprador"</formula>
    </cfRule>
  </conditionalFormatting>
  <conditionalFormatting sqref="N457">
    <cfRule type="cellIs" operator="equal" dxfId="2705" priority="2705">
      <formula>"Mercado Envios por conta do comprador"</formula>
    </cfRule>
  </conditionalFormatting>
  <conditionalFormatting sqref="O457">
    <cfRule type="cellIs" operator="equal" dxfId="2706" priority="2706">
      <formula>"Clássico"</formula>
    </cfRule>
  </conditionalFormatting>
  <conditionalFormatting sqref="G458">
    <cfRule type="cellIs" operator="equal" dxfId="2707" priority="2707">
      <formula>"Mercado Livre e Mercado Shops"</formula>
    </cfRule>
  </conditionalFormatting>
  <conditionalFormatting sqref="J458">
    <cfRule type="cellIs" operator="equal" dxfId="2708" priority="2708">
      <formula>"No Vincular"</formula>
    </cfRule>
  </conditionalFormatting>
  <conditionalFormatting sqref="K458">
    <cfRule type="cellIs" operator="equal" dxfId="2709" priority="2709">
      <formula>"R$"</formula>
    </cfRule>
  </conditionalFormatting>
  <conditionalFormatting sqref="M458">
    <cfRule type="cellIs" operator="equal" dxfId="2710" priority="2710">
      <formula>"Mercado Envios por conta do comprador"</formula>
    </cfRule>
  </conditionalFormatting>
  <conditionalFormatting sqref="N458">
    <cfRule type="cellIs" operator="equal" dxfId="2711" priority="2711">
      <formula>"Mercado Envios por conta do comprador"</formula>
    </cfRule>
  </conditionalFormatting>
  <conditionalFormatting sqref="O458">
    <cfRule type="cellIs" operator="equal" dxfId="2712" priority="2712">
      <formula>"Clássico"</formula>
    </cfRule>
  </conditionalFormatting>
  <conditionalFormatting sqref="G459">
    <cfRule type="cellIs" operator="equal" dxfId="2713" priority="2713">
      <formula>"Mercado Livre e Mercado Shops"</formula>
    </cfRule>
  </conditionalFormatting>
  <conditionalFormatting sqref="J459">
    <cfRule type="cellIs" operator="equal" dxfId="2714" priority="2714">
      <formula>"No Vincular"</formula>
    </cfRule>
  </conditionalFormatting>
  <conditionalFormatting sqref="K459">
    <cfRule type="cellIs" operator="equal" dxfId="2715" priority="2715">
      <formula>"R$"</formula>
    </cfRule>
  </conditionalFormatting>
  <conditionalFormatting sqref="M459">
    <cfRule type="cellIs" operator="equal" dxfId="2716" priority="2716">
      <formula>"Mercado Envios por conta do comprador"</formula>
    </cfRule>
  </conditionalFormatting>
  <conditionalFormatting sqref="N459">
    <cfRule type="cellIs" operator="equal" dxfId="2717" priority="2717">
      <formula>"Mercado Envios por conta do comprador"</formula>
    </cfRule>
  </conditionalFormatting>
  <conditionalFormatting sqref="O459">
    <cfRule type="cellIs" operator="equal" dxfId="2718" priority="2718">
      <formula>"Clássico"</formula>
    </cfRule>
  </conditionalFormatting>
  <conditionalFormatting sqref="G460">
    <cfRule type="cellIs" operator="equal" dxfId="2719" priority="2719">
      <formula>"Mercado Livre e Mercado Shops"</formula>
    </cfRule>
  </conditionalFormatting>
  <conditionalFormatting sqref="J460">
    <cfRule type="cellIs" operator="equal" dxfId="2720" priority="2720">
      <formula>"No Vincular"</formula>
    </cfRule>
  </conditionalFormatting>
  <conditionalFormatting sqref="K460">
    <cfRule type="cellIs" operator="equal" dxfId="2721" priority="2721">
      <formula>"R$"</formula>
    </cfRule>
  </conditionalFormatting>
  <conditionalFormatting sqref="M460">
    <cfRule type="cellIs" operator="equal" dxfId="2722" priority="2722">
      <formula>"Mercado Envios por conta do comprador"</formula>
    </cfRule>
  </conditionalFormatting>
  <conditionalFormatting sqref="N460">
    <cfRule type="cellIs" operator="equal" dxfId="2723" priority="2723">
      <formula>"Mercado Envios por conta do comprador"</formula>
    </cfRule>
  </conditionalFormatting>
  <conditionalFormatting sqref="O460">
    <cfRule type="cellIs" operator="equal" dxfId="2724" priority="2724">
      <formula>"Clássico"</formula>
    </cfRule>
  </conditionalFormatting>
  <conditionalFormatting sqref="G461">
    <cfRule type="cellIs" operator="equal" dxfId="2725" priority="2725">
      <formula>"Mercado Shops"</formula>
    </cfRule>
  </conditionalFormatting>
  <conditionalFormatting sqref="J461">
    <cfRule type="cellIs" operator="equal" dxfId="2726" priority="2726">
      <formula>"No Vincular"</formula>
    </cfRule>
  </conditionalFormatting>
  <conditionalFormatting sqref="K461">
    <cfRule type="cellIs" operator="equal" dxfId="2727" priority="2727">
      <formula>"R$"</formula>
    </cfRule>
  </conditionalFormatting>
  <conditionalFormatting sqref="M461">
    <cfRule type="cellIs" operator="equal" dxfId="2728" priority="2728">
      <formula>"Mercado Envios por conta do comprador"</formula>
    </cfRule>
  </conditionalFormatting>
  <conditionalFormatting sqref="N461">
    <cfRule type="cellIs" operator="equal" dxfId="2729" priority="2729">
      <formula>"Mercado Envios por conta do comprador"</formula>
    </cfRule>
  </conditionalFormatting>
  <conditionalFormatting sqref="O461">
    <cfRule type="cellIs" operator="equal" dxfId="2730" priority="2730">
      <formula>"Clássico"</formula>
    </cfRule>
  </conditionalFormatting>
  <conditionalFormatting sqref="G462">
    <cfRule type="cellIs" operator="equal" dxfId="2731" priority="2731">
      <formula>"Mercado Livre e Mercado Shops"</formula>
    </cfRule>
  </conditionalFormatting>
  <conditionalFormatting sqref="J462">
    <cfRule type="cellIs" operator="equal" dxfId="2732" priority="2732">
      <formula>"No Vincular"</formula>
    </cfRule>
  </conditionalFormatting>
  <conditionalFormatting sqref="K462">
    <cfRule type="cellIs" operator="equal" dxfId="2733" priority="2733">
      <formula>"R$"</formula>
    </cfRule>
  </conditionalFormatting>
  <conditionalFormatting sqref="M462">
    <cfRule type="cellIs" operator="equal" dxfId="2734" priority="2734">
      <formula>"Mercado Envios por conta do comprador"</formula>
    </cfRule>
  </conditionalFormatting>
  <conditionalFormatting sqref="N462">
    <cfRule type="cellIs" operator="equal" dxfId="2735" priority="2735">
      <formula>"Mercado Envios por conta do comprador"</formula>
    </cfRule>
  </conditionalFormatting>
  <conditionalFormatting sqref="O462">
    <cfRule type="cellIs" operator="equal" dxfId="2736" priority="2736">
      <formula>"Clássico"</formula>
    </cfRule>
  </conditionalFormatting>
  <conditionalFormatting sqref="G463">
    <cfRule type="cellIs" operator="equal" dxfId="2737" priority="2737">
      <formula>"Mercado Livre e Mercado Shops"</formula>
    </cfRule>
  </conditionalFormatting>
  <conditionalFormatting sqref="J463">
    <cfRule type="cellIs" operator="equal" dxfId="2738" priority="2738">
      <formula>"No Vincular"</formula>
    </cfRule>
  </conditionalFormatting>
  <conditionalFormatting sqref="K463">
    <cfRule type="cellIs" operator="equal" dxfId="2739" priority="2739">
      <formula>"R$"</formula>
    </cfRule>
  </conditionalFormatting>
  <conditionalFormatting sqref="M463">
    <cfRule type="cellIs" operator="equal" dxfId="2740" priority="2740">
      <formula>"Envios por conta própria"</formula>
    </cfRule>
  </conditionalFormatting>
  <conditionalFormatting sqref="N463">
    <cfRule type="cellIs" operator="equal" dxfId="2741" priority="2741">
      <formula>"Envios por conta própria"</formula>
    </cfRule>
  </conditionalFormatting>
  <conditionalFormatting sqref="O463">
    <cfRule type="cellIs" operator="equal" dxfId="2742" priority="2742">
      <formula>"Clássico"</formula>
    </cfRule>
  </conditionalFormatting>
  <conditionalFormatting sqref="G464">
    <cfRule type="cellIs" operator="equal" dxfId="2743" priority="2743">
      <formula>"Mercado Livre e Mercado Shops"</formula>
    </cfRule>
  </conditionalFormatting>
  <conditionalFormatting sqref="J464">
    <cfRule type="cellIs" operator="equal" dxfId="2744" priority="2744">
      <formula>"No Vincular"</formula>
    </cfRule>
  </conditionalFormatting>
  <conditionalFormatting sqref="K464">
    <cfRule type="cellIs" operator="equal" dxfId="2745" priority="2745">
      <formula>"R$"</formula>
    </cfRule>
  </conditionalFormatting>
  <conditionalFormatting sqref="M464">
    <cfRule type="cellIs" operator="equal" dxfId="2746" priority="2746">
      <formula>"Mercado Envios por conta do comprador"</formula>
    </cfRule>
  </conditionalFormatting>
  <conditionalFormatting sqref="N464">
    <cfRule type="cellIs" operator="equal" dxfId="2747" priority="2747">
      <formula>"Mercado Envios por conta do comprador"</formula>
    </cfRule>
  </conditionalFormatting>
  <conditionalFormatting sqref="O464">
    <cfRule type="cellIs" operator="equal" dxfId="2748" priority="2748">
      <formula>"Clássico"</formula>
    </cfRule>
  </conditionalFormatting>
  <conditionalFormatting sqref="G465">
    <cfRule type="cellIs" operator="equal" dxfId="2749" priority="2749">
      <formula>"Mercado Livre e Mercado Shops"</formula>
    </cfRule>
  </conditionalFormatting>
  <conditionalFormatting sqref="J465">
    <cfRule type="cellIs" operator="equal" dxfId="2750" priority="2750">
      <formula>"No Vincular"</formula>
    </cfRule>
  </conditionalFormatting>
  <conditionalFormatting sqref="K465">
    <cfRule type="cellIs" operator="equal" dxfId="2751" priority="2751">
      <formula>"R$"</formula>
    </cfRule>
  </conditionalFormatting>
  <conditionalFormatting sqref="M465">
    <cfRule type="cellIs" operator="equal" dxfId="2752" priority="2752">
      <formula>"Mercado Envios por conta do comprador"</formula>
    </cfRule>
  </conditionalFormatting>
  <conditionalFormatting sqref="N465">
    <cfRule type="cellIs" operator="equal" dxfId="2753" priority="2753">
      <formula>"Mercado Envios por conta do comprador"</formula>
    </cfRule>
  </conditionalFormatting>
  <conditionalFormatting sqref="O465">
    <cfRule type="cellIs" operator="equal" dxfId="2754" priority="2754">
      <formula>"Clássico"</formula>
    </cfRule>
  </conditionalFormatting>
  <conditionalFormatting sqref="G467">
    <cfRule type="cellIs" operator="equal" dxfId="2755" priority="2755">
      <formula>"Mercado Livre e Mercado Shops"</formula>
    </cfRule>
  </conditionalFormatting>
  <conditionalFormatting sqref="J467">
    <cfRule type="cellIs" operator="equal" dxfId="2756" priority="2756">
      <formula>"No Vincular"</formula>
    </cfRule>
  </conditionalFormatting>
  <conditionalFormatting sqref="K467">
    <cfRule type="cellIs" operator="equal" dxfId="2757" priority="2757">
      <formula>"R$"</formula>
    </cfRule>
  </conditionalFormatting>
  <conditionalFormatting sqref="M467">
    <cfRule type="cellIs" operator="equal" dxfId="2758" priority="2758">
      <formula>"Mercado Envios por conta do comprador"</formula>
    </cfRule>
  </conditionalFormatting>
  <conditionalFormatting sqref="N467">
    <cfRule type="cellIs" operator="equal" dxfId="2759" priority="2759">
      <formula>"Mercado Envios por conta do comprador"</formula>
    </cfRule>
  </conditionalFormatting>
  <conditionalFormatting sqref="O467">
    <cfRule type="cellIs" operator="equal" dxfId="2760" priority="2760">
      <formula>"Clássico"</formula>
    </cfRule>
  </conditionalFormatting>
  <conditionalFormatting sqref="G468">
    <cfRule type="cellIs" operator="equal" dxfId="2761" priority="2761">
      <formula>"Mercado Shops"</formula>
    </cfRule>
  </conditionalFormatting>
  <conditionalFormatting sqref="J468">
    <cfRule type="cellIs" operator="equal" dxfId="2762" priority="2762">
      <formula>"Vincular"</formula>
    </cfRule>
  </conditionalFormatting>
  <conditionalFormatting sqref="K468">
    <cfRule type="cellIs" operator="equal" dxfId="2763" priority="2763">
      <formula>"R$"</formula>
    </cfRule>
  </conditionalFormatting>
  <conditionalFormatting sqref="M468">
    <cfRule type="cellIs" operator="equal" dxfId="2764" priority="2764">
      <formula>"Mercado Envios por conta do comprador"</formula>
    </cfRule>
  </conditionalFormatting>
  <conditionalFormatting sqref="N468">
    <cfRule type="cellIs" operator="equal" dxfId="2765" priority="2765">
      <formula>"Envios por conta própria"</formula>
    </cfRule>
  </conditionalFormatting>
  <conditionalFormatting sqref="O468">
    <cfRule type="cellIs" operator="equal" dxfId="2766" priority="2766">
      <formula>"Premium"</formula>
    </cfRule>
  </conditionalFormatting>
  <conditionalFormatting sqref="G470">
    <cfRule type="cellIs" operator="equal" dxfId="2767" priority="2767">
      <formula>"Mercado Livre e Mercado Shops"</formula>
    </cfRule>
  </conditionalFormatting>
  <conditionalFormatting sqref="J470">
    <cfRule type="cellIs" operator="equal" dxfId="2768" priority="2768">
      <formula>"Vincular"</formula>
    </cfRule>
  </conditionalFormatting>
  <conditionalFormatting sqref="K470">
    <cfRule type="cellIs" operator="equal" dxfId="2769" priority="2769">
      <formula>"R$"</formula>
    </cfRule>
  </conditionalFormatting>
  <conditionalFormatting sqref="M470">
    <cfRule type="cellIs" operator="equal" dxfId="2770" priority="2770">
      <formula>"Mercado Envios por conta do comprador"</formula>
    </cfRule>
  </conditionalFormatting>
  <conditionalFormatting sqref="N470">
    <cfRule type="cellIs" operator="equal" dxfId="2771" priority="2771">
      <formula>"Mercado Envios por conta do comprador"</formula>
    </cfRule>
  </conditionalFormatting>
  <conditionalFormatting sqref="O470">
    <cfRule type="cellIs" operator="equal" dxfId="2772" priority="2772">
      <formula>"Premium"</formula>
    </cfRule>
  </conditionalFormatting>
  <conditionalFormatting sqref="G471">
    <cfRule type="cellIs" operator="equal" dxfId="2773" priority="2773">
      <formula>"Mercado Livre e Mercado Shops"</formula>
    </cfRule>
  </conditionalFormatting>
  <conditionalFormatting sqref="J471">
    <cfRule type="cellIs" operator="equal" dxfId="2774" priority="2774">
      <formula>"No Vincular"</formula>
    </cfRule>
  </conditionalFormatting>
  <conditionalFormatting sqref="K471">
    <cfRule type="cellIs" operator="equal" dxfId="2775" priority="2775">
      <formula>"R$"</formula>
    </cfRule>
  </conditionalFormatting>
  <conditionalFormatting sqref="M471">
    <cfRule type="cellIs" operator="equal" dxfId="2776" priority="2776">
      <formula>"Mercado Envios por conta do comprador"</formula>
    </cfRule>
  </conditionalFormatting>
  <conditionalFormatting sqref="N471">
    <cfRule type="cellIs" operator="equal" dxfId="2777" priority="2777">
      <formula>"Mercado Envios por conta do comprador"</formula>
    </cfRule>
  </conditionalFormatting>
  <conditionalFormatting sqref="O471">
    <cfRule type="cellIs" operator="equal" dxfId="2778" priority="2778">
      <formula>"Clássico"</formula>
    </cfRule>
  </conditionalFormatting>
  <conditionalFormatting sqref="G472">
    <cfRule type="cellIs" operator="equal" dxfId="2779" priority="2779">
      <formula>"Mercado Livre e Mercado Shops"</formula>
    </cfRule>
  </conditionalFormatting>
  <conditionalFormatting sqref="J472">
    <cfRule type="cellIs" operator="equal" dxfId="2780" priority="2780">
      <formula>"No Vincular"</formula>
    </cfRule>
  </conditionalFormatting>
  <conditionalFormatting sqref="K472">
    <cfRule type="cellIs" operator="equal" dxfId="2781" priority="2781">
      <formula>"R$"</formula>
    </cfRule>
  </conditionalFormatting>
  <conditionalFormatting sqref="M472">
    <cfRule type="cellIs" operator="equal" dxfId="2782" priority="2782">
      <formula>"Mercado Envios por conta do comprador"</formula>
    </cfRule>
  </conditionalFormatting>
  <conditionalFormatting sqref="N472">
    <cfRule type="cellIs" operator="equal" dxfId="2783" priority="2783">
      <formula>"Envios por conta própria"</formula>
    </cfRule>
  </conditionalFormatting>
  <conditionalFormatting sqref="O472">
    <cfRule type="cellIs" operator="equal" dxfId="2784" priority="2784">
      <formula>"Clássico"</formula>
    </cfRule>
  </conditionalFormatting>
  <conditionalFormatting sqref="G473">
    <cfRule type="cellIs" operator="equal" dxfId="2785" priority="2785">
      <formula>"Mercado Livre e Mercado Shops"</formula>
    </cfRule>
  </conditionalFormatting>
  <conditionalFormatting sqref="J473">
    <cfRule type="cellIs" operator="equal" dxfId="2786" priority="2786">
      <formula>"No Vincular"</formula>
    </cfRule>
  </conditionalFormatting>
  <conditionalFormatting sqref="K473">
    <cfRule type="cellIs" operator="equal" dxfId="2787" priority="2787">
      <formula>"R$"</formula>
    </cfRule>
  </conditionalFormatting>
  <conditionalFormatting sqref="M473">
    <cfRule type="cellIs" operator="equal" dxfId="2788" priority="2788">
      <formula>"Mercado Envios por conta do comprador"</formula>
    </cfRule>
  </conditionalFormatting>
  <conditionalFormatting sqref="N473">
    <cfRule type="cellIs" operator="equal" dxfId="2789" priority="2789">
      <formula>"Envios por conta própria"</formula>
    </cfRule>
  </conditionalFormatting>
  <conditionalFormatting sqref="O473">
    <cfRule type="cellIs" operator="equal" dxfId="2790" priority="2790">
      <formula>"Clássico"</formula>
    </cfRule>
  </conditionalFormatting>
  <conditionalFormatting sqref="G475">
    <cfRule type="cellIs" operator="equal" dxfId="2791" priority="2791">
      <formula>"Mercado Livre e Mercado Shops"</formula>
    </cfRule>
  </conditionalFormatting>
  <conditionalFormatting sqref="J475">
    <cfRule type="cellIs" operator="equal" dxfId="2792" priority="2792">
      <formula>"No Vincular"</formula>
    </cfRule>
  </conditionalFormatting>
  <conditionalFormatting sqref="K475">
    <cfRule type="cellIs" operator="equal" dxfId="2793" priority="2793">
      <formula>"R$"</formula>
    </cfRule>
  </conditionalFormatting>
  <conditionalFormatting sqref="M475">
    <cfRule type="cellIs" operator="equal" dxfId="2794" priority="2794">
      <formula>"Mercado Envios por conta do comprador"</formula>
    </cfRule>
  </conditionalFormatting>
  <conditionalFormatting sqref="N475">
    <cfRule type="cellIs" operator="equal" dxfId="2795" priority="2795">
      <formula>"Envios por conta própria"</formula>
    </cfRule>
  </conditionalFormatting>
  <conditionalFormatting sqref="O475">
    <cfRule type="cellIs" operator="equal" dxfId="2796" priority="2796">
      <formula>"Premium"</formula>
    </cfRule>
  </conditionalFormatting>
  <conditionalFormatting sqref="G477">
    <cfRule type="cellIs" operator="equal" dxfId="2797" priority="2797">
      <formula>"Mercado Livre e Mercado Shops"</formula>
    </cfRule>
  </conditionalFormatting>
  <conditionalFormatting sqref="J477">
    <cfRule type="cellIs" operator="equal" dxfId="2798" priority="2798">
      <formula>"No Vincular"</formula>
    </cfRule>
  </conditionalFormatting>
  <conditionalFormatting sqref="K477">
    <cfRule type="cellIs" operator="equal" dxfId="2799" priority="2799">
      <formula>"R$"</formula>
    </cfRule>
  </conditionalFormatting>
  <conditionalFormatting sqref="M477">
    <cfRule type="cellIs" operator="equal" dxfId="2800" priority="2800">
      <formula>"Mercado Envios por conta do comprador"</formula>
    </cfRule>
  </conditionalFormatting>
  <conditionalFormatting sqref="N477">
    <cfRule type="cellIs" operator="equal" dxfId="2801" priority="2801">
      <formula>"Envios por conta própria"</formula>
    </cfRule>
  </conditionalFormatting>
  <conditionalFormatting sqref="O477">
    <cfRule type="cellIs" operator="equal" dxfId="2802" priority="2802">
      <formula>"Clássico"</formula>
    </cfRule>
  </conditionalFormatting>
  <conditionalFormatting sqref="G478">
    <cfRule type="cellIs" operator="equal" dxfId="2803" priority="2803">
      <formula>"Mercado Livre e Mercado Shops"</formula>
    </cfRule>
  </conditionalFormatting>
  <conditionalFormatting sqref="J478">
    <cfRule type="cellIs" operator="equal" dxfId="2804" priority="2804">
      <formula>"Vincular"</formula>
    </cfRule>
  </conditionalFormatting>
  <conditionalFormatting sqref="K478">
    <cfRule type="cellIs" operator="equal" dxfId="2805" priority="2805">
      <formula>"R$"</formula>
    </cfRule>
  </conditionalFormatting>
  <conditionalFormatting sqref="M478">
    <cfRule type="cellIs" operator="equal" dxfId="2806" priority="2806">
      <formula>"Mercado Envios por conta do comprador"</formula>
    </cfRule>
  </conditionalFormatting>
  <conditionalFormatting sqref="N478">
    <cfRule type="cellIs" operator="equal" dxfId="2807" priority="2807">
      <formula>"Envios por conta própria"</formula>
    </cfRule>
  </conditionalFormatting>
  <conditionalFormatting sqref="O478">
    <cfRule type="cellIs" operator="equal" dxfId="2808" priority="2808">
      <formula>"Clássico"</formula>
    </cfRule>
  </conditionalFormatting>
  <conditionalFormatting sqref="G479">
    <cfRule type="cellIs" operator="equal" dxfId="2809" priority="2809">
      <formula>"Mercado Livre e Mercado Shops"</formula>
    </cfRule>
  </conditionalFormatting>
  <conditionalFormatting sqref="J479">
    <cfRule type="cellIs" operator="equal" dxfId="2810" priority="2810">
      <formula>"No Vincular"</formula>
    </cfRule>
  </conditionalFormatting>
  <conditionalFormatting sqref="K479">
    <cfRule type="cellIs" operator="equal" dxfId="2811" priority="2811">
      <formula>"R$"</formula>
    </cfRule>
  </conditionalFormatting>
  <conditionalFormatting sqref="M479">
    <cfRule type="cellIs" operator="equal" dxfId="2812" priority="2812">
      <formula>"Envios por conta própria"</formula>
    </cfRule>
  </conditionalFormatting>
  <conditionalFormatting sqref="N479">
    <cfRule type="cellIs" operator="equal" dxfId="2813" priority="2813">
      <formula>"Envios por conta própria"</formula>
    </cfRule>
  </conditionalFormatting>
  <conditionalFormatting sqref="O479">
    <cfRule type="cellIs" operator="equal" dxfId="2814" priority="2814">
      <formula>"Premium"</formula>
    </cfRule>
  </conditionalFormatting>
  <conditionalFormatting sqref="G480">
    <cfRule type="cellIs" operator="equal" dxfId="2815" priority="2815">
      <formula>"Mercado Livre e Mercado Shops"</formula>
    </cfRule>
  </conditionalFormatting>
  <conditionalFormatting sqref="J480">
    <cfRule type="cellIs" operator="equal" dxfId="2816" priority="2816">
      <formula>"No Vincular"</formula>
    </cfRule>
  </conditionalFormatting>
  <conditionalFormatting sqref="K480">
    <cfRule type="cellIs" operator="equal" dxfId="2817" priority="2817">
      <formula>"R$"</formula>
    </cfRule>
  </conditionalFormatting>
  <conditionalFormatting sqref="M480">
    <cfRule type="cellIs" operator="equal" dxfId="2818" priority="2818">
      <formula>"Envios por conta própria"</formula>
    </cfRule>
  </conditionalFormatting>
  <conditionalFormatting sqref="N480">
    <cfRule type="cellIs" operator="equal" dxfId="2819" priority="2819">
      <formula>"Envios por conta própria"</formula>
    </cfRule>
  </conditionalFormatting>
  <conditionalFormatting sqref="O480">
    <cfRule type="cellIs" operator="equal" dxfId="2820" priority="2820">
      <formula>"Clássico"</formula>
    </cfRule>
  </conditionalFormatting>
  <conditionalFormatting sqref="G482">
    <cfRule type="cellIs" operator="equal" dxfId="2821" priority="2821">
      <formula>"Mercado Livre e Mercado Shops"</formula>
    </cfRule>
  </conditionalFormatting>
  <conditionalFormatting sqref="J482">
    <cfRule type="cellIs" operator="equal" dxfId="2822" priority="2822">
      <formula>"Vincular"</formula>
    </cfRule>
  </conditionalFormatting>
  <conditionalFormatting sqref="K482">
    <cfRule type="cellIs" operator="equal" dxfId="2823" priority="2823">
      <formula>"R$"</formula>
    </cfRule>
  </conditionalFormatting>
  <conditionalFormatting sqref="M482">
    <cfRule type="cellIs" operator="equal" dxfId="2824" priority="2824">
      <formula>"Envios por conta própria"</formula>
    </cfRule>
  </conditionalFormatting>
  <conditionalFormatting sqref="N482">
    <cfRule type="cellIs" operator="equal" dxfId="2825" priority="2825">
      <formula>"Envios por conta própria"</formula>
    </cfRule>
  </conditionalFormatting>
  <conditionalFormatting sqref="O482">
    <cfRule type="cellIs" operator="equal" dxfId="2826" priority="2826">
      <formula>"Premium"</formula>
    </cfRule>
  </conditionalFormatting>
  <conditionalFormatting sqref="G483">
    <cfRule type="cellIs" operator="equal" dxfId="2827" priority="2827">
      <formula>"Mercado Livre e Mercado Shops"</formula>
    </cfRule>
  </conditionalFormatting>
  <conditionalFormatting sqref="J483">
    <cfRule type="cellIs" operator="equal" dxfId="2828" priority="2828">
      <formula>"No Vincular"</formula>
    </cfRule>
  </conditionalFormatting>
  <conditionalFormatting sqref="K483">
    <cfRule type="cellIs" operator="equal" dxfId="2829" priority="2829">
      <formula>"R$"</formula>
    </cfRule>
  </conditionalFormatting>
  <conditionalFormatting sqref="M483">
    <cfRule type="cellIs" operator="equal" dxfId="2830" priority="2830">
      <formula>"Envios por conta própria"</formula>
    </cfRule>
  </conditionalFormatting>
  <conditionalFormatting sqref="N483">
    <cfRule type="cellIs" operator="equal" dxfId="2831" priority="2831">
      <formula>"Envios por conta própria"</formula>
    </cfRule>
  </conditionalFormatting>
  <conditionalFormatting sqref="O483">
    <cfRule type="cellIs" operator="equal" dxfId="2832" priority="2832">
      <formula>"Premium"</formula>
    </cfRule>
  </conditionalFormatting>
  <conditionalFormatting sqref="G485">
    <cfRule type="cellIs" operator="equal" dxfId="2833" priority="2833">
      <formula>"Mercado Livre e Mercado Shops"</formula>
    </cfRule>
  </conditionalFormatting>
  <conditionalFormatting sqref="J485">
    <cfRule type="cellIs" operator="equal" dxfId="2834" priority="2834">
      <formula>"Vincular"</formula>
    </cfRule>
  </conditionalFormatting>
  <conditionalFormatting sqref="K485">
    <cfRule type="cellIs" operator="equal" dxfId="2835" priority="2835">
      <formula>"R$"</formula>
    </cfRule>
  </conditionalFormatting>
  <conditionalFormatting sqref="M485">
    <cfRule type="cellIs" operator="equal" dxfId="2836" priority="2836">
      <formula>"Mercado Envios por conta do comprador"</formula>
    </cfRule>
  </conditionalFormatting>
  <conditionalFormatting sqref="N485">
    <cfRule type="cellIs" operator="equal" dxfId="2837" priority="2837">
      <formula>"Envios por conta própria"</formula>
    </cfRule>
  </conditionalFormatting>
  <conditionalFormatting sqref="O485">
    <cfRule type="cellIs" operator="equal" dxfId="2838" priority="2838">
      <formula>"Clássico"</formula>
    </cfRule>
  </conditionalFormatting>
  <conditionalFormatting sqref="G486">
    <cfRule type="cellIs" operator="equal" dxfId="2839" priority="2839">
      <formula>"Mercado Livre e Mercado Shops"</formula>
    </cfRule>
  </conditionalFormatting>
  <conditionalFormatting sqref="J486">
    <cfRule type="cellIs" operator="equal" dxfId="2840" priority="2840">
      <formula>"No Vincular"</formula>
    </cfRule>
  </conditionalFormatting>
  <conditionalFormatting sqref="K486">
    <cfRule type="cellIs" operator="equal" dxfId="2841" priority="2841">
      <formula>"R$"</formula>
    </cfRule>
  </conditionalFormatting>
  <conditionalFormatting sqref="M486">
    <cfRule type="cellIs" operator="equal" dxfId="2842" priority="2842">
      <formula>"Envios por conta própria"</formula>
    </cfRule>
  </conditionalFormatting>
  <conditionalFormatting sqref="N486">
    <cfRule type="cellIs" operator="equal" dxfId="2843" priority="2843">
      <formula>"Envios por conta própria"</formula>
    </cfRule>
  </conditionalFormatting>
  <conditionalFormatting sqref="O486">
    <cfRule type="cellIs" operator="equal" dxfId="2844" priority="2844">
      <formula>"Premium"</formula>
    </cfRule>
  </conditionalFormatting>
  <conditionalFormatting sqref="G488">
    <cfRule type="cellIs" operator="equal" dxfId="2845" priority="2845">
      <formula>"Mercado Livre e Mercado Shops"</formula>
    </cfRule>
  </conditionalFormatting>
  <conditionalFormatting sqref="J488">
    <cfRule type="cellIs" operator="equal" dxfId="2846" priority="2846">
      <formula>"Vincular"</formula>
    </cfRule>
  </conditionalFormatting>
  <conditionalFormatting sqref="K488">
    <cfRule type="cellIs" operator="equal" dxfId="2847" priority="2847">
      <formula>"R$"</formula>
    </cfRule>
  </conditionalFormatting>
  <conditionalFormatting sqref="M488">
    <cfRule type="cellIs" operator="equal" dxfId="2848" priority="2848">
      <formula>"Mercado Envios por conta do comprador"</formula>
    </cfRule>
  </conditionalFormatting>
  <conditionalFormatting sqref="N488">
    <cfRule type="cellIs" operator="equal" dxfId="2849" priority="2849">
      <formula>"Mercado Envios por conta do comprador"</formula>
    </cfRule>
  </conditionalFormatting>
  <conditionalFormatting sqref="O488">
    <cfRule type="cellIs" operator="equal" dxfId="2850" priority="2850">
      <formula>"Premium"</formula>
    </cfRule>
  </conditionalFormatting>
  <conditionalFormatting sqref="G489">
    <cfRule type="cellIs" operator="equal" dxfId="2851" priority="2851">
      <formula>"Mercado Livre e Mercado Shops"</formula>
    </cfRule>
  </conditionalFormatting>
  <conditionalFormatting sqref="J489">
    <cfRule type="cellIs" operator="equal" dxfId="2852" priority="2852">
      <formula>"No Vincular"</formula>
    </cfRule>
  </conditionalFormatting>
  <conditionalFormatting sqref="K489">
    <cfRule type="cellIs" operator="equal" dxfId="2853" priority="2853">
      <formula>"R$"</formula>
    </cfRule>
  </conditionalFormatting>
  <conditionalFormatting sqref="M489">
    <cfRule type="cellIs" operator="equal" dxfId="2854" priority="2854">
      <formula>"Envios por conta própria"</formula>
    </cfRule>
  </conditionalFormatting>
  <conditionalFormatting sqref="N489">
    <cfRule type="cellIs" operator="equal" dxfId="2855" priority="2855">
      <formula>"Envios por conta própria"</formula>
    </cfRule>
  </conditionalFormatting>
  <conditionalFormatting sqref="O489">
    <cfRule type="cellIs" operator="equal" dxfId="2856" priority="2856">
      <formula>"Premium"</formula>
    </cfRule>
  </conditionalFormatting>
  <conditionalFormatting sqref="G491">
    <cfRule type="cellIs" operator="equal" dxfId="2857" priority="2857">
      <formula>"Mercado Livre e Mercado Shops"</formula>
    </cfRule>
  </conditionalFormatting>
  <conditionalFormatting sqref="J491">
    <cfRule type="cellIs" operator="equal" dxfId="2858" priority="2858">
      <formula>"No Vincular"</formula>
    </cfRule>
  </conditionalFormatting>
  <conditionalFormatting sqref="K491">
    <cfRule type="cellIs" operator="equal" dxfId="2859" priority="2859">
      <formula>"R$"</formula>
    </cfRule>
  </conditionalFormatting>
  <conditionalFormatting sqref="M491">
    <cfRule type="cellIs" operator="equal" dxfId="2860" priority="2860">
      <formula>"Mercado Envios por conta do comprador"</formula>
    </cfRule>
  </conditionalFormatting>
  <conditionalFormatting sqref="N491">
    <cfRule type="cellIs" operator="equal" dxfId="2861" priority="2861">
      <formula>"Mercado Envios por conta do comprador"</formula>
    </cfRule>
  </conditionalFormatting>
  <conditionalFormatting sqref="O491">
    <cfRule type="cellIs" operator="equal" dxfId="2862" priority="2862">
      <formula>"Premium"</formula>
    </cfRule>
  </conditionalFormatting>
  <conditionalFormatting sqref="G493">
    <cfRule type="cellIs" operator="equal" dxfId="2863" priority="2863">
      <formula>"Mercado Shops"</formula>
    </cfRule>
  </conditionalFormatting>
  <conditionalFormatting sqref="J493">
    <cfRule type="cellIs" operator="equal" dxfId="2864" priority="2864">
      <formula>"Vincular"</formula>
    </cfRule>
  </conditionalFormatting>
  <conditionalFormatting sqref="K493">
    <cfRule type="cellIs" operator="equal" dxfId="2865" priority="2865">
      <formula>"R$"</formula>
    </cfRule>
  </conditionalFormatting>
  <conditionalFormatting sqref="M493">
    <cfRule type="cellIs" operator="equal" dxfId="2866" priority="2866">
      <formula>"Mercado Envios por conta do comprador"</formula>
    </cfRule>
  </conditionalFormatting>
  <conditionalFormatting sqref="N493">
    <cfRule type="cellIs" operator="equal" dxfId="2867" priority="2867">
      <formula>"Mercado Envios por conta do comprador"</formula>
    </cfRule>
  </conditionalFormatting>
  <conditionalFormatting sqref="O493">
    <cfRule type="cellIs" operator="equal" dxfId="2868" priority="2868">
      <formula>"Clássico"</formula>
    </cfRule>
  </conditionalFormatting>
  <conditionalFormatting sqref="G495">
    <cfRule type="cellIs" operator="equal" dxfId="2869" priority="2869">
      <formula>"Mercado Livre e Mercado Shops"</formula>
    </cfRule>
  </conditionalFormatting>
  <conditionalFormatting sqref="J495">
    <cfRule type="cellIs" operator="equal" dxfId="2870" priority="2870">
      <formula>"No Vincular"</formula>
    </cfRule>
  </conditionalFormatting>
  <conditionalFormatting sqref="K495">
    <cfRule type="cellIs" operator="equal" dxfId="2871" priority="2871">
      <formula>"R$"</formula>
    </cfRule>
  </conditionalFormatting>
  <conditionalFormatting sqref="M495">
    <cfRule type="cellIs" operator="equal" dxfId="2872" priority="2872">
      <formula>"Mercado Envios por conta do comprador"</formula>
    </cfRule>
  </conditionalFormatting>
  <conditionalFormatting sqref="N495">
    <cfRule type="cellIs" operator="equal" dxfId="2873" priority="2873">
      <formula>"Mercado Envios por conta do comprador"</formula>
    </cfRule>
  </conditionalFormatting>
  <conditionalFormatting sqref="O495">
    <cfRule type="cellIs" operator="equal" dxfId="2874" priority="2874">
      <formula>"Clássico"</formula>
    </cfRule>
  </conditionalFormatting>
  <conditionalFormatting sqref="G497">
    <cfRule type="cellIs" operator="equal" dxfId="2875" priority="2875">
      <formula>"Mercado Shops"</formula>
    </cfRule>
  </conditionalFormatting>
  <conditionalFormatting sqref="J497">
    <cfRule type="cellIs" operator="equal" dxfId="2876" priority="2876">
      <formula>"No Vincular"</formula>
    </cfRule>
  </conditionalFormatting>
  <conditionalFormatting sqref="K497">
    <cfRule type="cellIs" operator="equal" dxfId="2877" priority="2877">
      <formula>"R$"</formula>
    </cfRule>
  </conditionalFormatting>
  <conditionalFormatting sqref="M497">
    <cfRule type="cellIs" operator="equal" dxfId="2878" priority="2878">
      <formula>"Mercado Envios por conta do comprador"</formula>
    </cfRule>
  </conditionalFormatting>
  <conditionalFormatting sqref="N497">
    <cfRule type="cellIs" operator="equal" dxfId="2879" priority="2879">
      <formula>"Mercado Envios por conta do comprador"</formula>
    </cfRule>
  </conditionalFormatting>
  <conditionalFormatting sqref="O497">
    <cfRule type="cellIs" operator="equal" dxfId="2880" priority="2880">
      <formula>"Clássico"</formula>
    </cfRule>
  </conditionalFormatting>
  <conditionalFormatting sqref="G498">
    <cfRule type="cellIs" operator="equal" dxfId="2881" priority="2881">
      <formula>"Mercado Livre e Mercado Shops"</formula>
    </cfRule>
  </conditionalFormatting>
  <conditionalFormatting sqref="J498">
    <cfRule type="cellIs" operator="equal" dxfId="2882" priority="2882">
      <formula>"No Vincular"</formula>
    </cfRule>
  </conditionalFormatting>
  <conditionalFormatting sqref="K498">
    <cfRule type="cellIs" operator="equal" dxfId="2883" priority="2883">
      <formula>"R$"</formula>
    </cfRule>
  </conditionalFormatting>
  <conditionalFormatting sqref="M498">
    <cfRule type="cellIs" operator="equal" dxfId="2884" priority="2884">
      <formula>"Mercado Envios por conta do comprador"</formula>
    </cfRule>
  </conditionalFormatting>
  <conditionalFormatting sqref="N498">
    <cfRule type="cellIs" operator="equal" dxfId="2885" priority="2885">
      <formula>"Mercado Envios por conta do comprador"</formula>
    </cfRule>
  </conditionalFormatting>
  <conditionalFormatting sqref="O498">
    <cfRule type="cellIs" operator="equal" dxfId="2886" priority="2886">
      <formula>"Clássico"</formula>
    </cfRule>
  </conditionalFormatting>
  <conditionalFormatting sqref="G499">
    <cfRule type="cellIs" operator="equal" dxfId="2887" priority="2887">
      <formula>"Mercado Livre e Mercado Shops"</formula>
    </cfRule>
  </conditionalFormatting>
  <conditionalFormatting sqref="J499">
    <cfRule type="cellIs" operator="equal" dxfId="2888" priority="2888">
      <formula>"No Vincular"</formula>
    </cfRule>
  </conditionalFormatting>
  <conditionalFormatting sqref="K499">
    <cfRule type="cellIs" operator="equal" dxfId="2889" priority="2889">
      <formula>"R$"</formula>
    </cfRule>
  </conditionalFormatting>
  <conditionalFormatting sqref="M499">
    <cfRule type="cellIs" operator="equal" dxfId="2890" priority="2890">
      <formula>"Mercado Envios por conta do comprador"</formula>
    </cfRule>
  </conditionalFormatting>
  <conditionalFormatting sqref="N499">
    <cfRule type="cellIs" operator="equal" dxfId="2891" priority="2891">
      <formula>"Mercado Envios por conta do comprador"</formula>
    </cfRule>
  </conditionalFormatting>
  <conditionalFormatting sqref="O499">
    <cfRule type="cellIs" operator="equal" dxfId="2892" priority="2892">
      <formula>"Clássico"</formula>
    </cfRule>
  </conditionalFormatting>
  <conditionalFormatting sqref="G500">
    <cfRule type="cellIs" operator="equal" dxfId="2893" priority="2893">
      <formula>"Mercado Livre e Mercado Shops"</formula>
    </cfRule>
  </conditionalFormatting>
  <conditionalFormatting sqref="J500">
    <cfRule type="cellIs" operator="equal" dxfId="2894" priority="2894">
      <formula>"No Vincular"</formula>
    </cfRule>
  </conditionalFormatting>
  <conditionalFormatting sqref="K500">
    <cfRule type="cellIs" operator="equal" dxfId="2895" priority="2895">
      <formula>"R$"</formula>
    </cfRule>
  </conditionalFormatting>
  <conditionalFormatting sqref="M500">
    <cfRule type="cellIs" operator="equal" dxfId="2896" priority="2896">
      <formula>"Mercado Envios por conta do comprador"</formula>
    </cfRule>
  </conditionalFormatting>
  <conditionalFormatting sqref="N500">
    <cfRule type="cellIs" operator="equal" dxfId="2897" priority="2897">
      <formula>"Envios por conta própria"</formula>
    </cfRule>
  </conditionalFormatting>
  <conditionalFormatting sqref="O500">
    <cfRule type="cellIs" operator="equal" dxfId="2898" priority="2898">
      <formula>"Premium"</formula>
    </cfRule>
  </conditionalFormatting>
  <conditionalFormatting sqref="G501">
    <cfRule type="cellIs" operator="equal" dxfId="2899" priority="2899">
      <formula>"Mercado Livre e Mercado Shops"</formula>
    </cfRule>
  </conditionalFormatting>
  <conditionalFormatting sqref="J501">
    <cfRule type="cellIs" operator="equal" dxfId="2900" priority="2900">
      <formula>"No Vincular"</formula>
    </cfRule>
  </conditionalFormatting>
  <conditionalFormatting sqref="K501">
    <cfRule type="cellIs" operator="equal" dxfId="2901" priority="2901">
      <formula>"R$"</formula>
    </cfRule>
  </conditionalFormatting>
  <conditionalFormatting sqref="M501">
    <cfRule type="cellIs" operator="equal" dxfId="2902" priority="2902">
      <formula>"Envios por conta própria"</formula>
    </cfRule>
  </conditionalFormatting>
  <conditionalFormatting sqref="N501">
    <cfRule type="cellIs" operator="equal" dxfId="2903" priority="2903">
      <formula>"Envios por conta própria"</formula>
    </cfRule>
  </conditionalFormatting>
  <conditionalFormatting sqref="O501">
    <cfRule type="cellIs" operator="equal" dxfId="2904" priority="2904">
      <formula>"Premium"</formula>
    </cfRule>
  </conditionalFormatting>
  <conditionalFormatting sqref="G503">
    <cfRule type="cellIs" operator="equal" dxfId="2905" priority="2905">
      <formula>"Mercado Livre e Mercado Shops"</formula>
    </cfRule>
  </conditionalFormatting>
  <conditionalFormatting sqref="J503">
    <cfRule type="cellIs" operator="equal" dxfId="2906" priority="2906">
      <formula>"No Vincular"</formula>
    </cfRule>
  </conditionalFormatting>
  <conditionalFormatting sqref="K503">
    <cfRule type="cellIs" operator="equal" dxfId="2907" priority="2907">
      <formula>"R$"</formula>
    </cfRule>
  </conditionalFormatting>
  <conditionalFormatting sqref="M503">
    <cfRule type="cellIs" operator="equal" dxfId="2908" priority="2908">
      <formula>"Envios por conta própria"</formula>
    </cfRule>
  </conditionalFormatting>
  <conditionalFormatting sqref="N503">
    <cfRule type="cellIs" operator="equal" dxfId="2909" priority="2909">
      <formula>"Envios por conta própria"</formula>
    </cfRule>
  </conditionalFormatting>
  <conditionalFormatting sqref="O503">
    <cfRule type="cellIs" operator="equal" dxfId="2910" priority="2910">
      <formula>"Premium"</formula>
    </cfRule>
  </conditionalFormatting>
  <conditionalFormatting sqref="G505">
    <cfRule type="cellIs" operator="equal" dxfId="2911" priority="2911">
      <formula>"Mercado Livre e Mercado Shops"</formula>
    </cfRule>
  </conditionalFormatting>
  <conditionalFormatting sqref="J505">
    <cfRule type="cellIs" operator="equal" dxfId="2912" priority="2912">
      <formula>"No Vincular"</formula>
    </cfRule>
  </conditionalFormatting>
  <conditionalFormatting sqref="K505">
    <cfRule type="cellIs" operator="equal" dxfId="2913" priority="2913">
      <formula>"R$"</formula>
    </cfRule>
  </conditionalFormatting>
  <conditionalFormatting sqref="M505">
    <cfRule type="cellIs" operator="equal" dxfId="2914" priority="2914">
      <formula>"Mercado Envios por conta do comprador"</formula>
    </cfRule>
  </conditionalFormatting>
  <conditionalFormatting sqref="N505">
    <cfRule type="cellIs" operator="equal" dxfId="2915" priority="2915">
      <formula>"Envios por conta própria"</formula>
    </cfRule>
  </conditionalFormatting>
  <conditionalFormatting sqref="O505">
    <cfRule type="cellIs" operator="equal" dxfId="2916" priority="2916">
      <formula>"Premium"</formula>
    </cfRule>
  </conditionalFormatting>
  <conditionalFormatting sqref="G507">
    <cfRule type="cellIs" operator="equal" dxfId="2917" priority="2917">
      <formula>"Mercado Livre e Mercado Shops"</formula>
    </cfRule>
  </conditionalFormatting>
  <conditionalFormatting sqref="J507">
    <cfRule type="cellIs" operator="equal" dxfId="2918" priority="2918">
      <formula>"No Vincular"</formula>
    </cfRule>
  </conditionalFormatting>
  <conditionalFormatting sqref="K507">
    <cfRule type="cellIs" operator="equal" dxfId="2919" priority="2919">
      <formula>"R$"</formula>
    </cfRule>
  </conditionalFormatting>
  <conditionalFormatting sqref="M507">
    <cfRule type="cellIs" operator="equal" dxfId="2920" priority="2920">
      <formula>"Mercado Envios por conta do comprador"</formula>
    </cfRule>
  </conditionalFormatting>
  <conditionalFormatting sqref="N507">
    <cfRule type="cellIs" operator="equal" dxfId="2921" priority="2921">
      <formula>"Envios por conta própria"</formula>
    </cfRule>
  </conditionalFormatting>
  <conditionalFormatting sqref="O507">
    <cfRule type="cellIs" operator="equal" dxfId="2922" priority="2922">
      <formula>"Premium"</formula>
    </cfRule>
  </conditionalFormatting>
  <conditionalFormatting sqref="G509">
    <cfRule type="cellIs" operator="equal" dxfId="2923" priority="2923">
      <formula>"Mercado Livre e Mercado Shops"</formula>
    </cfRule>
  </conditionalFormatting>
  <conditionalFormatting sqref="J509">
    <cfRule type="cellIs" operator="equal" dxfId="2924" priority="2924">
      <formula>"No Vincular"</formula>
    </cfRule>
  </conditionalFormatting>
  <conditionalFormatting sqref="K509">
    <cfRule type="cellIs" operator="equal" dxfId="2925" priority="2925">
      <formula>"R$"</formula>
    </cfRule>
  </conditionalFormatting>
  <conditionalFormatting sqref="M509">
    <cfRule type="cellIs" operator="equal" dxfId="2926" priority="2926">
      <formula>"Envios por conta própria"</formula>
    </cfRule>
  </conditionalFormatting>
  <conditionalFormatting sqref="N509">
    <cfRule type="cellIs" operator="equal" dxfId="2927" priority="2927">
      <formula>"Envios por conta própria"</formula>
    </cfRule>
  </conditionalFormatting>
  <conditionalFormatting sqref="O509">
    <cfRule type="cellIs" operator="equal" dxfId="2928" priority="2928">
      <formula>"Premium"</formula>
    </cfRule>
  </conditionalFormatting>
  <conditionalFormatting sqref="G510">
    <cfRule type="cellIs" operator="equal" dxfId="2929" priority="2929">
      <formula>"Mercado Livre e Mercado Shops"</formula>
    </cfRule>
  </conditionalFormatting>
  <conditionalFormatting sqref="J510">
    <cfRule type="cellIs" operator="equal" dxfId="2930" priority="2930">
      <formula>"No Vincular"</formula>
    </cfRule>
  </conditionalFormatting>
  <conditionalFormatting sqref="K510">
    <cfRule type="cellIs" operator="equal" dxfId="2931" priority="2931">
      <formula>"R$"</formula>
    </cfRule>
  </conditionalFormatting>
  <conditionalFormatting sqref="M510">
    <cfRule type="cellIs" operator="equal" dxfId="2932" priority="2932">
      <formula>"Envios por conta própria"</formula>
    </cfRule>
  </conditionalFormatting>
  <conditionalFormatting sqref="N510">
    <cfRule type="cellIs" operator="equal" dxfId="2933" priority="2933">
      <formula>"Envios por conta própria"</formula>
    </cfRule>
  </conditionalFormatting>
  <conditionalFormatting sqref="O510">
    <cfRule type="cellIs" operator="equal" dxfId="2934" priority="2934">
      <formula>"Clássico"</formula>
    </cfRule>
  </conditionalFormatting>
  <conditionalFormatting sqref="G511">
    <cfRule type="cellIs" operator="equal" dxfId="2935" priority="2935">
      <formula>"Mercado Livre e Mercado Shops"</formula>
    </cfRule>
  </conditionalFormatting>
  <conditionalFormatting sqref="J511">
    <cfRule type="cellIs" operator="equal" dxfId="2936" priority="2936">
      <formula>"No Vincular"</formula>
    </cfRule>
  </conditionalFormatting>
  <conditionalFormatting sqref="K511">
    <cfRule type="cellIs" operator="equal" dxfId="2937" priority="2937">
      <formula>"R$"</formula>
    </cfRule>
  </conditionalFormatting>
  <conditionalFormatting sqref="M511">
    <cfRule type="cellIs" operator="equal" dxfId="2938" priority="2938">
      <formula>"Envios por conta própria"</formula>
    </cfRule>
  </conditionalFormatting>
  <conditionalFormatting sqref="N511">
    <cfRule type="cellIs" operator="equal" dxfId="2939" priority="2939">
      <formula>"Envios por conta própria"</formula>
    </cfRule>
  </conditionalFormatting>
  <conditionalFormatting sqref="O511">
    <cfRule type="cellIs" operator="equal" dxfId="2940" priority="2940">
      <formula>"Clássico"</formula>
    </cfRule>
  </conditionalFormatting>
  <conditionalFormatting sqref="G513">
    <cfRule type="cellIs" operator="equal" dxfId="2941" priority="2941">
      <formula>"Mercado Livre e Mercado Shops"</formula>
    </cfRule>
  </conditionalFormatting>
  <conditionalFormatting sqref="J513">
    <cfRule type="cellIs" operator="equal" dxfId="2942" priority="2942">
      <formula>"No Vincular"</formula>
    </cfRule>
  </conditionalFormatting>
  <conditionalFormatting sqref="K513">
    <cfRule type="cellIs" operator="equal" dxfId="2943" priority="2943">
      <formula>"R$"</formula>
    </cfRule>
  </conditionalFormatting>
  <conditionalFormatting sqref="M513">
    <cfRule type="cellIs" operator="equal" dxfId="2944" priority="2944">
      <formula>"Mercado Envios por conta do comprador"</formula>
    </cfRule>
  </conditionalFormatting>
  <conditionalFormatting sqref="N513">
    <cfRule type="cellIs" operator="equal" dxfId="2945" priority="2945">
      <formula>"Mercado Envios por conta do comprador"</formula>
    </cfRule>
  </conditionalFormatting>
  <conditionalFormatting sqref="O513">
    <cfRule type="cellIs" operator="equal" dxfId="2946" priority="2946">
      <formula>"Clássico"</formula>
    </cfRule>
  </conditionalFormatting>
  <conditionalFormatting sqref="G514">
    <cfRule type="cellIs" operator="equal" dxfId="2947" priority="2947">
      <formula>"Mercado Livre e Mercado Shops"</formula>
    </cfRule>
  </conditionalFormatting>
  <conditionalFormatting sqref="J514">
    <cfRule type="cellIs" operator="equal" dxfId="2948" priority="2948">
      <formula>"No Vincular"</formula>
    </cfRule>
  </conditionalFormatting>
  <conditionalFormatting sqref="K514">
    <cfRule type="cellIs" operator="equal" dxfId="2949" priority="2949">
      <formula>"R$"</formula>
    </cfRule>
  </conditionalFormatting>
  <conditionalFormatting sqref="M514">
    <cfRule type="cellIs" operator="equal" dxfId="2950" priority="2950">
      <formula>"Mercado Envios por conta do comprador"</formula>
    </cfRule>
  </conditionalFormatting>
  <conditionalFormatting sqref="N514">
    <cfRule type="cellIs" operator="equal" dxfId="2951" priority="2951">
      <formula>"Mercado Envios por conta do comprador"</formula>
    </cfRule>
  </conditionalFormatting>
  <conditionalFormatting sqref="O514">
    <cfRule type="cellIs" operator="equal" dxfId="2952" priority="2952">
      <formula>"Clássico"</formula>
    </cfRule>
  </conditionalFormatting>
  <conditionalFormatting sqref="G515">
    <cfRule type="cellIs" operator="equal" dxfId="2953" priority="2953">
      <formula>"Mercado Livre e Mercado Shops"</formula>
    </cfRule>
  </conditionalFormatting>
  <conditionalFormatting sqref="J515">
    <cfRule type="cellIs" operator="equal" dxfId="2954" priority="2954">
      <formula>"No Vincular"</formula>
    </cfRule>
  </conditionalFormatting>
  <conditionalFormatting sqref="K515">
    <cfRule type="cellIs" operator="equal" dxfId="2955" priority="2955">
      <formula>"R$"</formula>
    </cfRule>
  </conditionalFormatting>
  <conditionalFormatting sqref="M515">
    <cfRule type="cellIs" operator="equal" dxfId="2956" priority="2956">
      <formula>"Mercado Envios por conta do comprador"</formula>
    </cfRule>
  </conditionalFormatting>
  <conditionalFormatting sqref="N515">
    <cfRule type="cellIs" operator="equal" dxfId="2957" priority="2957">
      <formula>"Mercado Envios por conta do comprador"</formula>
    </cfRule>
  </conditionalFormatting>
  <conditionalFormatting sqref="O515">
    <cfRule type="cellIs" operator="equal" dxfId="2958" priority="2958">
      <formula>"Clássico"</formula>
    </cfRule>
  </conditionalFormatting>
  <conditionalFormatting sqref="G516">
    <cfRule type="cellIs" operator="equal" dxfId="2959" priority="2959">
      <formula>"Mercado Livre e Mercado Shops"</formula>
    </cfRule>
  </conditionalFormatting>
  <conditionalFormatting sqref="J516">
    <cfRule type="cellIs" operator="equal" dxfId="2960" priority="2960">
      <formula>"No Vincular"</formula>
    </cfRule>
  </conditionalFormatting>
  <conditionalFormatting sqref="K516">
    <cfRule type="cellIs" operator="equal" dxfId="2961" priority="2961">
      <formula>"R$"</formula>
    </cfRule>
  </conditionalFormatting>
  <conditionalFormatting sqref="M516">
    <cfRule type="cellIs" operator="equal" dxfId="2962" priority="2962">
      <formula>"Mercado Envios por conta do comprador"</formula>
    </cfRule>
  </conditionalFormatting>
  <conditionalFormatting sqref="N516">
    <cfRule type="cellIs" operator="equal" dxfId="2963" priority="2963">
      <formula>"Mercado Envios por conta do comprador"</formula>
    </cfRule>
  </conditionalFormatting>
  <conditionalFormatting sqref="O516">
    <cfRule type="cellIs" operator="equal" dxfId="2964" priority="2964">
      <formula>"Clássico"</formula>
    </cfRule>
  </conditionalFormatting>
  <conditionalFormatting sqref="G517">
    <cfRule type="cellIs" operator="equal" dxfId="2965" priority="2965">
      <formula>"Mercado Livre e Mercado Shops"</formula>
    </cfRule>
  </conditionalFormatting>
  <conditionalFormatting sqref="J517">
    <cfRule type="cellIs" operator="equal" dxfId="2966" priority="2966">
      <formula>"No Vincular"</formula>
    </cfRule>
  </conditionalFormatting>
  <conditionalFormatting sqref="K517">
    <cfRule type="cellIs" operator="equal" dxfId="2967" priority="2967">
      <formula>"R$"</formula>
    </cfRule>
  </conditionalFormatting>
  <conditionalFormatting sqref="M517">
    <cfRule type="cellIs" operator="equal" dxfId="2968" priority="2968">
      <formula>"Mercado Envios por conta do comprador"</formula>
    </cfRule>
  </conditionalFormatting>
  <conditionalFormatting sqref="N517">
    <cfRule type="cellIs" operator="equal" dxfId="2969" priority="2969">
      <formula>"Mercado Envios por conta do comprador"</formula>
    </cfRule>
  </conditionalFormatting>
  <conditionalFormatting sqref="O517">
    <cfRule type="cellIs" operator="equal" dxfId="2970" priority="2970">
      <formula>"Clássico"</formula>
    </cfRule>
  </conditionalFormatting>
  <conditionalFormatting sqref="G518">
    <cfRule type="cellIs" operator="equal" dxfId="2971" priority="2971">
      <formula>"Mercado Livre e Mercado Shops"</formula>
    </cfRule>
  </conditionalFormatting>
  <conditionalFormatting sqref="J518">
    <cfRule type="cellIs" operator="equal" dxfId="2972" priority="2972">
      <formula>"No Vincular"</formula>
    </cfRule>
  </conditionalFormatting>
  <conditionalFormatting sqref="K518">
    <cfRule type="cellIs" operator="equal" dxfId="2973" priority="2973">
      <formula>"R$"</formula>
    </cfRule>
  </conditionalFormatting>
  <conditionalFormatting sqref="M518">
    <cfRule type="cellIs" operator="equal" dxfId="2974" priority="2974">
      <formula>"Mercado Envios por conta do comprador"</formula>
    </cfRule>
  </conditionalFormatting>
  <conditionalFormatting sqref="N518">
    <cfRule type="cellIs" operator="equal" dxfId="2975" priority="2975">
      <formula>"Mercado Envios por conta do comprador"</formula>
    </cfRule>
  </conditionalFormatting>
  <conditionalFormatting sqref="O518">
    <cfRule type="cellIs" operator="equal" dxfId="2976" priority="2976">
      <formula>"Clássico"</formula>
    </cfRule>
  </conditionalFormatting>
  <conditionalFormatting sqref="G519">
    <cfRule type="cellIs" operator="equal" dxfId="2977" priority="2977">
      <formula>"Mercado Livre e Mercado Shops"</formula>
    </cfRule>
  </conditionalFormatting>
  <conditionalFormatting sqref="J519">
    <cfRule type="cellIs" operator="equal" dxfId="2978" priority="2978">
      <formula>"No Vincular"</formula>
    </cfRule>
  </conditionalFormatting>
  <conditionalFormatting sqref="K519">
    <cfRule type="cellIs" operator="equal" dxfId="2979" priority="2979">
      <formula>"R$"</formula>
    </cfRule>
  </conditionalFormatting>
  <conditionalFormatting sqref="M519">
    <cfRule type="cellIs" operator="equal" dxfId="2980" priority="2980">
      <formula>"Mercado Envios por conta do comprador"</formula>
    </cfRule>
  </conditionalFormatting>
  <conditionalFormatting sqref="N519">
    <cfRule type="cellIs" operator="equal" dxfId="2981" priority="2981">
      <formula>"Envios por conta própria"</formula>
    </cfRule>
  </conditionalFormatting>
  <conditionalFormatting sqref="O519">
    <cfRule type="cellIs" operator="equal" dxfId="2982" priority="2982">
      <formula>"Premium"</formula>
    </cfRule>
  </conditionalFormatting>
  <conditionalFormatting sqref="G521">
    <cfRule type="cellIs" operator="equal" dxfId="2983" priority="2983">
      <formula>"Mercado Livre e Mercado Shops"</formula>
    </cfRule>
  </conditionalFormatting>
  <conditionalFormatting sqref="J521">
    <cfRule type="cellIs" operator="equal" dxfId="2984" priority="2984">
      <formula>"Vincular"</formula>
    </cfRule>
  </conditionalFormatting>
  <conditionalFormatting sqref="K521">
    <cfRule type="cellIs" operator="equal" dxfId="2985" priority="2985">
      <formula>"R$"</formula>
    </cfRule>
  </conditionalFormatting>
  <conditionalFormatting sqref="M521">
    <cfRule type="cellIs" operator="equal" dxfId="2986" priority="2986">
      <formula>"Envios por conta própria"</formula>
    </cfRule>
  </conditionalFormatting>
  <conditionalFormatting sqref="N521">
    <cfRule type="cellIs" operator="equal" dxfId="2987" priority="2987">
      <formula>"Mercado Envios por conta do comprador"</formula>
    </cfRule>
  </conditionalFormatting>
  <conditionalFormatting sqref="O521">
    <cfRule type="cellIs" operator="equal" dxfId="2988" priority="2988">
      <formula>"Premium"</formula>
    </cfRule>
  </conditionalFormatting>
  <conditionalFormatting sqref="G523">
    <cfRule type="cellIs" operator="equal" dxfId="2989" priority="2989">
      <formula>"Mercado Livre e Mercado Shops"</formula>
    </cfRule>
  </conditionalFormatting>
  <conditionalFormatting sqref="J523">
    <cfRule type="cellIs" operator="equal" dxfId="2990" priority="2990">
      <formula>"Vincular"</formula>
    </cfRule>
  </conditionalFormatting>
  <conditionalFormatting sqref="K523">
    <cfRule type="cellIs" operator="equal" dxfId="2991" priority="2991">
      <formula>"R$"</formula>
    </cfRule>
  </conditionalFormatting>
  <conditionalFormatting sqref="M523">
    <cfRule type="cellIs" operator="equal" dxfId="2992" priority="2992">
      <formula>"Mercado Envios por conta do comprador"</formula>
    </cfRule>
  </conditionalFormatting>
  <conditionalFormatting sqref="N523">
    <cfRule type="cellIs" operator="equal" dxfId="2993" priority="2993">
      <formula>"Mercado Envios por conta do comprador"</formula>
    </cfRule>
  </conditionalFormatting>
  <conditionalFormatting sqref="O523">
    <cfRule type="cellIs" operator="equal" dxfId="2994" priority="2994">
      <formula>"Clássico"</formula>
    </cfRule>
  </conditionalFormatting>
  <conditionalFormatting sqref="G524">
    <cfRule type="cellIs" operator="equal" dxfId="2995" priority="2995">
      <formula>"Mercado Livre e Mercado Shops"</formula>
    </cfRule>
  </conditionalFormatting>
  <conditionalFormatting sqref="J524">
    <cfRule type="cellIs" operator="equal" dxfId="2996" priority="2996">
      <formula>"No Vincular"</formula>
    </cfRule>
  </conditionalFormatting>
  <conditionalFormatting sqref="K524">
    <cfRule type="cellIs" operator="equal" dxfId="2997" priority="2997">
      <formula>"R$"</formula>
    </cfRule>
  </conditionalFormatting>
  <conditionalFormatting sqref="M524">
    <cfRule type="cellIs" operator="equal" dxfId="2998" priority="2998">
      <formula>"Mercado Envios por conta do comprador"</formula>
    </cfRule>
  </conditionalFormatting>
  <conditionalFormatting sqref="N524">
    <cfRule type="cellIs" operator="equal" dxfId="2999" priority="2999">
      <formula>"Envios por conta própria"</formula>
    </cfRule>
  </conditionalFormatting>
  <conditionalFormatting sqref="O524">
    <cfRule type="cellIs" operator="equal" dxfId="3000" priority="3000">
      <formula>"Clássico"</formula>
    </cfRule>
  </conditionalFormatting>
  <conditionalFormatting sqref="G525">
    <cfRule type="cellIs" operator="equal" dxfId="3001" priority="3001">
      <formula>"Mercado Livre e Mercado Shops"</formula>
    </cfRule>
  </conditionalFormatting>
  <conditionalFormatting sqref="J525">
    <cfRule type="cellIs" operator="equal" dxfId="3002" priority="3002">
      <formula>"No Vincular"</formula>
    </cfRule>
  </conditionalFormatting>
  <conditionalFormatting sqref="K525">
    <cfRule type="cellIs" operator="equal" dxfId="3003" priority="3003">
      <formula>"R$"</formula>
    </cfRule>
  </conditionalFormatting>
  <conditionalFormatting sqref="M525">
    <cfRule type="cellIs" operator="equal" dxfId="3004" priority="3004">
      <formula>"Mercado Envios por conta do comprador"</formula>
    </cfRule>
  </conditionalFormatting>
  <conditionalFormatting sqref="N525">
    <cfRule type="cellIs" operator="equal" dxfId="3005" priority="3005">
      <formula>"Mercado Envios por conta do comprador"</formula>
    </cfRule>
  </conditionalFormatting>
  <conditionalFormatting sqref="O525">
    <cfRule type="cellIs" operator="equal" dxfId="3006" priority="3006">
      <formula>"Clássico"</formula>
    </cfRule>
  </conditionalFormatting>
  <conditionalFormatting sqref="G527">
    <cfRule type="cellIs" operator="equal" dxfId="3007" priority="3007">
      <formula>"Mercado Livre e Mercado Shops"</formula>
    </cfRule>
  </conditionalFormatting>
  <conditionalFormatting sqref="J527">
    <cfRule type="cellIs" operator="equal" dxfId="3008" priority="3008">
      <formula>"Vincular"</formula>
    </cfRule>
  </conditionalFormatting>
  <conditionalFormatting sqref="K527">
    <cfRule type="cellIs" operator="equal" dxfId="3009" priority="3009">
      <formula>"R$"</formula>
    </cfRule>
  </conditionalFormatting>
  <conditionalFormatting sqref="M527">
    <cfRule type="cellIs" operator="equal" dxfId="3010" priority="3010">
      <formula>"Mercado Envios por conta do comprador"</formula>
    </cfRule>
  </conditionalFormatting>
  <conditionalFormatting sqref="N527">
    <cfRule type="cellIs" operator="equal" dxfId="3011" priority="3011">
      <formula>"Envios por conta própria"</formula>
    </cfRule>
  </conditionalFormatting>
  <conditionalFormatting sqref="O527">
    <cfRule type="cellIs" operator="equal" dxfId="3012" priority="3012">
      <formula>"Clássico"</formula>
    </cfRule>
  </conditionalFormatting>
  <conditionalFormatting sqref="G528">
    <cfRule type="cellIs" operator="equal" dxfId="3013" priority="3013">
      <formula>"Mercado Livre e Mercado Shops"</formula>
    </cfRule>
  </conditionalFormatting>
  <conditionalFormatting sqref="J528">
    <cfRule type="cellIs" operator="equal" dxfId="3014" priority="3014">
      <formula>"Vincular"</formula>
    </cfRule>
  </conditionalFormatting>
  <conditionalFormatting sqref="K528">
    <cfRule type="cellIs" operator="equal" dxfId="3015" priority="3015">
      <formula>"R$"</formula>
    </cfRule>
  </conditionalFormatting>
  <conditionalFormatting sqref="M528">
    <cfRule type="cellIs" operator="equal" dxfId="3016" priority="3016">
      <formula>"Mercado Envios por conta do comprador"</formula>
    </cfRule>
  </conditionalFormatting>
  <conditionalFormatting sqref="N528">
    <cfRule type="cellIs" operator="equal" dxfId="3017" priority="3017">
      <formula>"Envios por conta própria"</formula>
    </cfRule>
  </conditionalFormatting>
  <conditionalFormatting sqref="O528">
    <cfRule type="cellIs" operator="equal" dxfId="3018" priority="3018">
      <formula>"Clássico"</formula>
    </cfRule>
  </conditionalFormatting>
  <conditionalFormatting sqref="G529">
    <cfRule type="cellIs" operator="equal" dxfId="3019" priority="3019">
      <formula>"Mercado Livre e Mercado Shops"</formula>
    </cfRule>
  </conditionalFormatting>
  <conditionalFormatting sqref="J529">
    <cfRule type="cellIs" operator="equal" dxfId="3020" priority="3020">
      <formula>"Vincular"</formula>
    </cfRule>
  </conditionalFormatting>
  <conditionalFormatting sqref="K529">
    <cfRule type="cellIs" operator="equal" dxfId="3021" priority="3021">
      <formula>"R$"</formula>
    </cfRule>
  </conditionalFormatting>
  <conditionalFormatting sqref="M529">
    <cfRule type="cellIs" operator="equal" dxfId="3022" priority="3022">
      <formula>"Mercado Envios por conta do comprador"</formula>
    </cfRule>
  </conditionalFormatting>
  <conditionalFormatting sqref="N529">
    <cfRule type="cellIs" operator="equal" dxfId="3023" priority="3023">
      <formula>"Envios por conta própria"</formula>
    </cfRule>
  </conditionalFormatting>
  <conditionalFormatting sqref="O529">
    <cfRule type="cellIs" operator="equal" dxfId="3024" priority="3024">
      <formula>"Clássico"</formula>
    </cfRule>
  </conditionalFormatting>
  <conditionalFormatting sqref="G530">
    <cfRule type="cellIs" operator="equal" dxfId="3025" priority="3025">
      <formula>"Mercado Livre e Mercado Shops"</formula>
    </cfRule>
  </conditionalFormatting>
  <conditionalFormatting sqref="J530">
    <cfRule type="cellIs" operator="equal" dxfId="3026" priority="3026">
      <formula>"No Vincular"</formula>
    </cfRule>
  </conditionalFormatting>
  <conditionalFormatting sqref="K530">
    <cfRule type="cellIs" operator="equal" dxfId="3027" priority="3027">
      <formula>"R$"</formula>
    </cfRule>
  </conditionalFormatting>
  <conditionalFormatting sqref="M530">
    <cfRule type="cellIs" operator="equal" dxfId="3028" priority="3028">
      <formula>"Mercado Envios por conta do comprador"</formula>
    </cfRule>
  </conditionalFormatting>
  <conditionalFormatting sqref="N530">
    <cfRule type="cellIs" operator="equal" dxfId="3029" priority="3029">
      <formula>"Envios por conta própria"</formula>
    </cfRule>
  </conditionalFormatting>
  <conditionalFormatting sqref="O530">
    <cfRule type="cellIs" operator="equal" dxfId="3030" priority="3030">
      <formula>"Premium"</formula>
    </cfRule>
  </conditionalFormatting>
  <conditionalFormatting sqref="G532">
    <cfRule type="cellIs" operator="equal" dxfId="3031" priority="3031">
      <formula>"Mercado Livre e Mercado Shops"</formula>
    </cfRule>
  </conditionalFormatting>
  <conditionalFormatting sqref="J532">
    <cfRule type="cellIs" operator="equal" dxfId="3032" priority="3032">
      <formula>"Vincular"</formula>
    </cfRule>
  </conditionalFormatting>
  <conditionalFormatting sqref="K532">
    <cfRule type="cellIs" operator="equal" dxfId="3033" priority="3033">
      <formula>"R$"</formula>
    </cfRule>
  </conditionalFormatting>
  <conditionalFormatting sqref="M532">
    <cfRule type="cellIs" operator="equal" dxfId="3034" priority="3034">
      <formula>"Mercado Envios por conta do comprador"</formula>
    </cfRule>
  </conditionalFormatting>
  <conditionalFormatting sqref="N532">
    <cfRule type="cellIs" operator="equal" dxfId="3035" priority="3035">
      <formula>"Mercado Envios por conta do comprador"</formula>
    </cfRule>
  </conditionalFormatting>
  <conditionalFormatting sqref="O532">
    <cfRule type="cellIs" operator="equal" dxfId="3036" priority="3036">
      <formula>"Premium"</formula>
    </cfRule>
  </conditionalFormatting>
  <conditionalFormatting sqref="G533">
    <cfRule type="cellIs" operator="equal" dxfId="3037" priority="3037">
      <formula>"Mercado Livre e Mercado Shops"</formula>
    </cfRule>
  </conditionalFormatting>
  <conditionalFormatting sqref="J533">
    <cfRule type="cellIs" operator="equal" dxfId="3038" priority="3038">
      <formula>"No Vincular"</formula>
    </cfRule>
  </conditionalFormatting>
  <conditionalFormatting sqref="K533">
    <cfRule type="cellIs" operator="equal" dxfId="3039" priority="3039">
      <formula>"R$"</formula>
    </cfRule>
  </conditionalFormatting>
  <conditionalFormatting sqref="M533">
    <cfRule type="cellIs" operator="equal" dxfId="3040" priority="3040">
      <formula>"Mercado Envios por conta do comprador"</formula>
    </cfRule>
  </conditionalFormatting>
  <conditionalFormatting sqref="N533">
    <cfRule type="cellIs" operator="equal" dxfId="3041" priority="3041">
      <formula>"Mercado Envios por conta do comprador"</formula>
    </cfRule>
  </conditionalFormatting>
  <conditionalFormatting sqref="O533">
    <cfRule type="cellIs" operator="equal" dxfId="3042" priority="3042">
      <formula>"Clássico"</formula>
    </cfRule>
  </conditionalFormatting>
  <conditionalFormatting sqref="G534">
    <cfRule type="cellIs" operator="equal" dxfId="3043" priority="3043">
      <formula>"Mercado Livre e Mercado Shops"</formula>
    </cfRule>
  </conditionalFormatting>
  <conditionalFormatting sqref="J534">
    <cfRule type="cellIs" operator="equal" dxfId="3044" priority="3044">
      <formula>"No Vincular"</formula>
    </cfRule>
  </conditionalFormatting>
  <conditionalFormatting sqref="K534">
    <cfRule type="cellIs" operator="equal" dxfId="3045" priority="3045">
      <formula>"R$"</formula>
    </cfRule>
  </conditionalFormatting>
  <conditionalFormatting sqref="M534">
    <cfRule type="cellIs" operator="equal" dxfId="3046" priority="3046">
      <formula>"Envios por conta própria"</formula>
    </cfRule>
  </conditionalFormatting>
  <conditionalFormatting sqref="N534">
    <cfRule type="cellIs" operator="equal" dxfId="3047" priority="3047">
      <formula>"Envios por conta própria"</formula>
    </cfRule>
  </conditionalFormatting>
  <conditionalFormatting sqref="O534">
    <cfRule type="cellIs" operator="equal" dxfId="3048" priority="3048">
      <formula>"Premium"</formula>
    </cfRule>
  </conditionalFormatting>
  <conditionalFormatting sqref="G536">
    <cfRule type="cellIs" operator="equal" dxfId="3049" priority="3049">
      <formula>"Mercado Livre e Mercado Shops"</formula>
    </cfRule>
  </conditionalFormatting>
  <conditionalFormatting sqref="J536">
    <cfRule type="cellIs" operator="equal" dxfId="3050" priority="3050">
      <formula>"No Vincular"</formula>
    </cfRule>
  </conditionalFormatting>
  <conditionalFormatting sqref="K536">
    <cfRule type="cellIs" operator="equal" dxfId="3051" priority="3051">
      <formula>"R$"</formula>
    </cfRule>
  </conditionalFormatting>
  <conditionalFormatting sqref="M536">
    <cfRule type="cellIs" operator="equal" dxfId="3052" priority="3052">
      <formula>"Envios por conta própria"</formula>
    </cfRule>
  </conditionalFormatting>
  <conditionalFormatting sqref="N536">
    <cfRule type="cellIs" operator="equal" dxfId="3053" priority="3053">
      <formula>"Envios por conta própria"</formula>
    </cfRule>
  </conditionalFormatting>
  <conditionalFormatting sqref="O536">
    <cfRule type="cellIs" operator="equal" dxfId="3054" priority="3054">
      <formula>"Clássico"</formula>
    </cfRule>
  </conditionalFormatting>
  <conditionalFormatting sqref="G538">
    <cfRule type="cellIs" operator="equal" dxfId="3055" priority="3055">
      <formula>"Mercado Livre e Mercado Shops"</formula>
    </cfRule>
  </conditionalFormatting>
  <conditionalFormatting sqref="J538">
    <cfRule type="cellIs" operator="equal" dxfId="3056" priority="3056">
      <formula>"No Vincular"</formula>
    </cfRule>
  </conditionalFormatting>
  <conditionalFormatting sqref="K538">
    <cfRule type="cellIs" operator="equal" dxfId="3057" priority="3057">
      <formula>"R$"</formula>
    </cfRule>
  </conditionalFormatting>
  <conditionalFormatting sqref="M538">
    <cfRule type="cellIs" operator="equal" dxfId="3058" priority="3058">
      <formula>"Envios por conta própria"</formula>
    </cfRule>
  </conditionalFormatting>
  <conditionalFormatting sqref="N538">
    <cfRule type="cellIs" operator="equal" dxfId="3059" priority="3059">
      <formula>"Envios por conta própria"</formula>
    </cfRule>
  </conditionalFormatting>
  <conditionalFormatting sqref="O538">
    <cfRule type="cellIs" operator="equal" dxfId="3060" priority="3060">
      <formula>"Clássico"</formula>
    </cfRule>
  </conditionalFormatting>
  <conditionalFormatting sqref="G540">
    <cfRule type="cellIs" operator="equal" dxfId="3061" priority="3061">
      <formula>"Mercado Livre e Mercado Shops"</formula>
    </cfRule>
  </conditionalFormatting>
  <conditionalFormatting sqref="J540">
    <cfRule type="cellIs" operator="equal" dxfId="3062" priority="3062">
      <formula>"No Vincular"</formula>
    </cfRule>
  </conditionalFormatting>
  <conditionalFormatting sqref="K540">
    <cfRule type="cellIs" operator="equal" dxfId="3063" priority="3063">
      <formula>"R$"</formula>
    </cfRule>
  </conditionalFormatting>
  <conditionalFormatting sqref="M540">
    <cfRule type="cellIs" operator="equal" dxfId="3064" priority="3064">
      <formula>"Envios por conta própria"</formula>
    </cfRule>
  </conditionalFormatting>
  <conditionalFormatting sqref="N540">
    <cfRule type="cellIs" operator="equal" dxfId="3065" priority="3065">
      <formula>"Envios por conta própria"</formula>
    </cfRule>
  </conditionalFormatting>
  <conditionalFormatting sqref="O540">
    <cfRule type="cellIs" operator="equal" dxfId="3066" priority="3066">
      <formula>"Premium"</formula>
    </cfRule>
  </conditionalFormatting>
  <conditionalFormatting sqref="G541">
    <cfRule type="cellIs" operator="equal" dxfId="3067" priority="3067">
      <formula>"Mercado Livre e Mercado Shops"</formula>
    </cfRule>
  </conditionalFormatting>
  <conditionalFormatting sqref="J541">
    <cfRule type="cellIs" operator="equal" dxfId="3068" priority="3068">
      <formula>"No Vincular"</formula>
    </cfRule>
  </conditionalFormatting>
  <conditionalFormatting sqref="K541">
    <cfRule type="cellIs" operator="equal" dxfId="3069" priority="3069">
      <formula>"R$"</formula>
    </cfRule>
  </conditionalFormatting>
  <conditionalFormatting sqref="M541">
    <cfRule type="cellIs" operator="equal" dxfId="3070" priority="3070">
      <formula>"Envios por conta própria"</formula>
    </cfRule>
  </conditionalFormatting>
  <conditionalFormatting sqref="N541">
    <cfRule type="cellIs" operator="equal" dxfId="3071" priority="3071">
      <formula>"Envios por conta própria"</formula>
    </cfRule>
  </conditionalFormatting>
  <conditionalFormatting sqref="O541">
    <cfRule type="cellIs" operator="equal" dxfId="3072" priority="3072">
      <formula>"Clássico"</formula>
    </cfRule>
  </conditionalFormatting>
  <conditionalFormatting sqref="G542">
    <cfRule type="cellIs" operator="equal" dxfId="3073" priority="3073">
      <formula>"Mercado Livre e Mercado Shops"</formula>
    </cfRule>
  </conditionalFormatting>
  <conditionalFormatting sqref="J542">
    <cfRule type="cellIs" operator="equal" dxfId="3074" priority="3074">
      <formula>"No Vincular"</formula>
    </cfRule>
  </conditionalFormatting>
  <conditionalFormatting sqref="K542">
    <cfRule type="cellIs" operator="equal" dxfId="3075" priority="3075">
      <formula>"R$"</formula>
    </cfRule>
  </conditionalFormatting>
  <conditionalFormatting sqref="M542">
    <cfRule type="cellIs" operator="equal" dxfId="3076" priority="3076">
      <formula>"Mercado Envios por conta do comprador"</formula>
    </cfRule>
  </conditionalFormatting>
  <conditionalFormatting sqref="N542">
    <cfRule type="cellIs" operator="equal" dxfId="3077" priority="3077">
      <formula>"Mercado Envios por conta do comprador"</formula>
    </cfRule>
  </conditionalFormatting>
  <conditionalFormatting sqref="O542">
    <cfRule type="cellIs" operator="equal" dxfId="3078" priority="3078">
      <formula>"Premium"</formula>
    </cfRule>
  </conditionalFormatting>
  <conditionalFormatting sqref="G543">
    <cfRule type="cellIs" operator="equal" dxfId="3079" priority="3079">
      <formula>"Mercado Livre e Mercado Shops"</formula>
    </cfRule>
  </conditionalFormatting>
  <conditionalFormatting sqref="J543">
    <cfRule type="cellIs" operator="equal" dxfId="3080" priority="3080">
      <formula>"No Vincular"</formula>
    </cfRule>
  </conditionalFormatting>
  <conditionalFormatting sqref="K543">
    <cfRule type="cellIs" operator="equal" dxfId="3081" priority="3081">
      <formula>"R$"</formula>
    </cfRule>
  </conditionalFormatting>
  <conditionalFormatting sqref="M543">
    <cfRule type="cellIs" operator="equal" dxfId="3082" priority="3082">
      <formula>"Mercado Envios por conta do comprador"</formula>
    </cfRule>
  </conditionalFormatting>
  <conditionalFormatting sqref="N543">
    <cfRule type="cellIs" operator="equal" dxfId="3083" priority="3083">
      <formula>"Envios por conta própria"</formula>
    </cfRule>
  </conditionalFormatting>
  <conditionalFormatting sqref="O543">
    <cfRule type="cellIs" operator="equal" dxfId="3084" priority="3084">
      <formula>"Clássico"</formula>
    </cfRule>
  </conditionalFormatting>
  <conditionalFormatting sqref="G545">
    <cfRule type="cellIs" operator="equal" dxfId="3085" priority="3085">
      <formula>"Mercado Livre e Mercado Shops"</formula>
    </cfRule>
  </conditionalFormatting>
  <conditionalFormatting sqref="J545">
    <cfRule type="cellIs" operator="equal" dxfId="3086" priority="3086">
      <formula>"No Vincular"</formula>
    </cfRule>
  </conditionalFormatting>
  <conditionalFormatting sqref="K545">
    <cfRule type="cellIs" operator="equal" dxfId="3087" priority="3087">
      <formula>"R$"</formula>
    </cfRule>
  </conditionalFormatting>
  <conditionalFormatting sqref="M545">
    <cfRule type="cellIs" operator="equal" dxfId="3088" priority="3088">
      <formula>"Mercado Envios por conta do comprador"</formula>
    </cfRule>
  </conditionalFormatting>
  <conditionalFormatting sqref="N545">
    <cfRule type="cellIs" operator="equal" dxfId="3089" priority="3089">
      <formula>"Envios por conta própria"</formula>
    </cfRule>
  </conditionalFormatting>
  <conditionalFormatting sqref="O545">
    <cfRule type="cellIs" operator="equal" dxfId="3090" priority="3090">
      <formula>"Premium"</formula>
    </cfRule>
  </conditionalFormatting>
  <conditionalFormatting sqref="G546">
    <cfRule type="cellIs" operator="equal" dxfId="3091" priority="3091">
      <formula>"Mercado Livre e Mercado Shops"</formula>
    </cfRule>
  </conditionalFormatting>
  <conditionalFormatting sqref="J546">
    <cfRule type="cellIs" operator="equal" dxfId="3092" priority="3092">
      <formula>"No Vincular"</formula>
    </cfRule>
  </conditionalFormatting>
  <conditionalFormatting sqref="K546">
    <cfRule type="cellIs" operator="equal" dxfId="3093" priority="3093">
      <formula>"R$"</formula>
    </cfRule>
  </conditionalFormatting>
  <conditionalFormatting sqref="M546">
    <cfRule type="cellIs" operator="equal" dxfId="3094" priority="3094">
      <formula>"Mercado Envios por conta do comprador"</formula>
    </cfRule>
  </conditionalFormatting>
  <conditionalFormatting sqref="N546">
    <cfRule type="cellIs" operator="equal" dxfId="3095" priority="3095">
      <formula>"Mercado Envios por conta do comprador"</formula>
    </cfRule>
  </conditionalFormatting>
  <conditionalFormatting sqref="O546">
    <cfRule type="cellIs" operator="equal" dxfId="3096" priority="3096">
      <formula>"Clássico"</formula>
    </cfRule>
  </conditionalFormatting>
  <conditionalFormatting sqref="G547">
    <cfRule type="cellIs" operator="equal" dxfId="3097" priority="3097">
      <formula>"Mercado Livre e Mercado Shops"</formula>
    </cfRule>
  </conditionalFormatting>
  <conditionalFormatting sqref="J547">
    <cfRule type="cellIs" operator="equal" dxfId="3098" priority="3098">
      <formula>"No Vincular"</formula>
    </cfRule>
  </conditionalFormatting>
  <conditionalFormatting sqref="K547">
    <cfRule type="cellIs" operator="equal" dxfId="3099" priority="3099">
      <formula>"R$"</formula>
    </cfRule>
  </conditionalFormatting>
  <conditionalFormatting sqref="M547">
    <cfRule type="cellIs" operator="equal" dxfId="3100" priority="3100">
      <formula>"Mercado Envios por conta do comprador"</formula>
    </cfRule>
  </conditionalFormatting>
  <conditionalFormatting sqref="N547">
    <cfRule type="cellIs" operator="equal" dxfId="3101" priority="3101">
      <formula>"Mercado Envios por conta do comprador"</formula>
    </cfRule>
  </conditionalFormatting>
  <conditionalFormatting sqref="O547">
    <cfRule type="cellIs" operator="equal" dxfId="3102" priority="3102">
      <formula>"Premium"</formula>
    </cfRule>
  </conditionalFormatting>
  <conditionalFormatting sqref="G549">
    <cfRule type="cellIs" operator="equal" dxfId="3103" priority="3103">
      <formula>"Mercado Livre e Mercado Shops"</formula>
    </cfRule>
  </conditionalFormatting>
  <conditionalFormatting sqref="J549">
    <cfRule type="cellIs" operator="equal" dxfId="3104" priority="3104">
      <formula>"No Vincular"</formula>
    </cfRule>
  </conditionalFormatting>
  <conditionalFormatting sqref="K549">
    <cfRule type="cellIs" operator="equal" dxfId="3105" priority="3105">
      <formula>"R$"</formula>
    </cfRule>
  </conditionalFormatting>
  <conditionalFormatting sqref="M549">
    <cfRule type="cellIs" operator="equal" dxfId="3106" priority="3106">
      <formula>"Mercado Envios por conta do comprador"</formula>
    </cfRule>
  </conditionalFormatting>
  <conditionalFormatting sqref="N549">
    <cfRule type="cellIs" operator="equal" dxfId="3107" priority="3107">
      <formula>"Mercado Envios por conta do comprador"</formula>
    </cfRule>
  </conditionalFormatting>
  <conditionalFormatting sqref="O549">
    <cfRule type="cellIs" operator="equal" dxfId="3108" priority="3108">
      <formula>"Premium"</formula>
    </cfRule>
  </conditionalFormatting>
  <conditionalFormatting sqref="G550">
    <cfRule type="cellIs" operator="equal" dxfId="3109" priority="3109">
      <formula>"Mercado Livre e Mercado Shops"</formula>
    </cfRule>
  </conditionalFormatting>
  <conditionalFormatting sqref="J550">
    <cfRule type="cellIs" operator="equal" dxfId="3110" priority="3110">
      <formula>"Vincular"</formula>
    </cfRule>
  </conditionalFormatting>
  <conditionalFormatting sqref="K550">
    <cfRule type="cellIs" operator="equal" dxfId="3111" priority="3111">
      <formula>"R$"</formula>
    </cfRule>
  </conditionalFormatting>
  <conditionalFormatting sqref="M550">
    <cfRule type="cellIs" operator="equal" dxfId="3112" priority="3112">
      <formula>"Mercado Envios grátis"</formula>
    </cfRule>
  </conditionalFormatting>
  <conditionalFormatting sqref="N550">
    <cfRule type="cellIs" operator="equal" dxfId="3113" priority="3113">
      <formula>"Mercado Envios grátis"</formula>
    </cfRule>
  </conditionalFormatting>
  <conditionalFormatting sqref="O550">
    <cfRule type="cellIs" operator="equal" dxfId="3114" priority="3114">
      <formula>"Premium"</formula>
    </cfRule>
  </conditionalFormatting>
  <conditionalFormatting sqref="G551">
    <cfRule type="cellIs" operator="equal" dxfId="3115" priority="3115">
      <formula>"Mercado Livre e Mercado Shops"</formula>
    </cfRule>
  </conditionalFormatting>
  <conditionalFormatting sqref="J551">
    <cfRule type="cellIs" operator="equal" dxfId="3116" priority="3116">
      <formula>"No Vincular"</formula>
    </cfRule>
  </conditionalFormatting>
  <conditionalFormatting sqref="K551">
    <cfRule type="cellIs" operator="equal" dxfId="3117" priority="3117">
      <formula>"R$"</formula>
    </cfRule>
  </conditionalFormatting>
  <conditionalFormatting sqref="M551">
    <cfRule type="cellIs" operator="equal" dxfId="3118" priority="3118">
      <formula>"Envios por conta própria"</formula>
    </cfRule>
  </conditionalFormatting>
  <conditionalFormatting sqref="N551">
    <cfRule type="cellIs" operator="equal" dxfId="3119" priority="3119">
      <formula>"Mercado Envios por conta do comprador"</formula>
    </cfRule>
  </conditionalFormatting>
  <conditionalFormatting sqref="O551">
    <cfRule type="cellIs" operator="equal" dxfId="3120" priority="3120">
      <formula>"Premium"</formula>
    </cfRule>
  </conditionalFormatting>
  <conditionalFormatting sqref="G553">
    <cfRule type="cellIs" operator="equal" dxfId="3121" priority="3121">
      <formula>"Mercado Livre e Mercado Shops"</formula>
    </cfRule>
  </conditionalFormatting>
  <conditionalFormatting sqref="J553">
    <cfRule type="cellIs" operator="equal" dxfId="3122" priority="3122">
      <formula>"No Vincular"</formula>
    </cfRule>
  </conditionalFormatting>
  <conditionalFormatting sqref="K553">
    <cfRule type="cellIs" operator="equal" dxfId="3123" priority="3123">
      <formula>"R$"</formula>
    </cfRule>
  </conditionalFormatting>
  <conditionalFormatting sqref="M553">
    <cfRule type="cellIs" operator="equal" dxfId="3124" priority="3124">
      <formula>"Mercado Envios grátis"</formula>
    </cfRule>
  </conditionalFormatting>
  <conditionalFormatting sqref="N553">
    <cfRule type="cellIs" operator="equal" dxfId="3125" priority="3125">
      <formula>"Mercado Envios grátis"</formula>
    </cfRule>
  </conditionalFormatting>
  <conditionalFormatting sqref="O553">
    <cfRule type="cellIs" operator="equal" dxfId="3126" priority="3126">
      <formula>"Clássico"</formula>
    </cfRule>
  </conditionalFormatting>
  <conditionalFormatting sqref="G554">
    <cfRule type="cellIs" operator="equal" dxfId="3127" priority="3127">
      <formula>"Mercado Livre e Mercado Shops"</formula>
    </cfRule>
  </conditionalFormatting>
  <conditionalFormatting sqref="J554">
    <cfRule type="cellIs" operator="equal" dxfId="3128" priority="3128">
      <formula>"No Vincular"</formula>
    </cfRule>
  </conditionalFormatting>
  <conditionalFormatting sqref="K554">
    <cfRule type="cellIs" operator="equal" dxfId="3129" priority="3129">
      <formula>"R$"</formula>
    </cfRule>
  </conditionalFormatting>
  <conditionalFormatting sqref="M554">
    <cfRule type="cellIs" operator="equal" dxfId="3130" priority="3130">
      <formula>"Mercado Envios por conta do comprador"</formula>
    </cfRule>
  </conditionalFormatting>
  <conditionalFormatting sqref="N554">
    <cfRule type="cellIs" operator="equal" dxfId="3131" priority="3131">
      <formula>"Mercado Envios por conta do comprador"</formula>
    </cfRule>
  </conditionalFormatting>
  <conditionalFormatting sqref="O554">
    <cfRule type="cellIs" operator="equal" dxfId="3132" priority="3132">
      <formula>"Clássico"</formula>
    </cfRule>
  </conditionalFormatting>
  <conditionalFormatting sqref="G556">
    <cfRule type="cellIs" operator="equal" dxfId="3133" priority="3133">
      <formula>"Mercado Shops"</formula>
    </cfRule>
  </conditionalFormatting>
  <conditionalFormatting sqref="J556">
    <cfRule type="cellIs" operator="equal" dxfId="3134" priority="3134">
      <formula>"Vincular"</formula>
    </cfRule>
  </conditionalFormatting>
  <conditionalFormatting sqref="K556">
    <cfRule type="cellIs" operator="equal" dxfId="3135" priority="3135">
      <formula>"R$"</formula>
    </cfRule>
  </conditionalFormatting>
  <conditionalFormatting sqref="M556">
    <cfRule type="cellIs" operator="equal" dxfId="3136" priority="3136">
      <formula>"Mercado Envios por conta do comprador"</formula>
    </cfRule>
  </conditionalFormatting>
  <conditionalFormatting sqref="N556">
    <cfRule type="cellIs" operator="equal" dxfId="3137" priority="3137">
      <formula>"Mercado Envios por conta do comprador"</formula>
    </cfRule>
  </conditionalFormatting>
  <conditionalFormatting sqref="O556">
    <cfRule type="cellIs" operator="equal" dxfId="3138" priority="3138">
      <formula>"Clássico"</formula>
    </cfRule>
  </conditionalFormatting>
  <conditionalFormatting sqref="G557">
    <cfRule type="cellIs" operator="equal" dxfId="3139" priority="3139">
      <formula>"Mercado Livre e Mercado Shops"</formula>
    </cfRule>
  </conditionalFormatting>
  <conditionalFormatting sqref="J557">
    <cfRule type="cellIs" operator="equal" dxfId="3140" priority="3140">
      <formula>"Vincular"</formula>
    </cfRule>
  </conditionalFormatting>
  <conditionalFormatting sqref="K557">
    <cfRule type="cellIs" operator="equal" dxfId="3141" priority="3141">
      <formula>"R$"</formula>
    </cfRule>
  </conditionalFormatting>
  <conditionalFormatting sqref="M557">
    <cfRule type="cellIs" operator="equal" dxfId="3142" priority="3142">
      <formula>"Mercado Envios por conta do comprador"</formula>
    </cfRule>
  </conditionalFormatting>
  <conditionalFormatting sqref="N557">
    <cfRule type="cellIs" operator="equal" dxfId="3143" priority="3143">
      <formula>"Mercado Envios por conta do comprador"</formula>
    </cfRule>
  </conditionalFormatting>
  <conditionalFormatting sqref="O557">
    <cfRule type="cellIs" operator="equal" dxfId="3144" priority="3144">
      <formula>"Clássico"</formula>
    </cfRule>
  </conditionalFormatting>
  <conditionalFormatting sqref="G558">
    <cfRule type="cellIs" operator="equal" dxfId="3145" priority="3145">
      <formula>"Mercado Livre e Mercado Shops"</formula>
    </cfRule>
  </conditionalFormatting>
  <conditionalFormatting sqref="J558">
    <cfRule type="cellIs" operator="equal" dxfId="3146" priority="3146">
      <formula>"Vincular"</formula>
    </cfRule>
  </conditionalFormatting>
  <conditionalFormatting sqref="K558">
    <cfRule type="cellIs" operator="equal" dxfId="3147" priority="3147">
      <formula>"R$"</formula>
    </cfRule>
  </conditionalFormatting>
  <conditionalFormatting sqref="M558">
    <cfRule type="cellIs" operator="equal" dxfId="3148" priority="3148">
      <formula>"Mercado Envios por conta do comprador"</formula>
    </cfRule>
  </conditionalFormatting>
  <conditionalFormatting sqref="N558">
    <cfRule type="cellIs" operator="equal" dxfId="3149" priority="3149">
      <formula>"Mercado Envios por conta do comprador"</formula>
    </cfRule>
  </conditionalFormatting>
  <conditionalFormatting sqref="O558">
    <cfRule type="cellIs" operator="equal" dxfId="3150" priority="3150">
      <formula>"Clássico"</formula>
    </cfRule>
  </conditionalFormatting>
  <conditionalFormatting sqref="G559">
    <cfRule type="cellIs" operator="equal" dxfId="3151" priority="3151">
      <formula>"Mercado Livre e Mercado Shops"</formula>
    </cfRule>
  </conditionalFormatting>
  <conditionalFormatting sqref="J559">
    <cfRule type="cellIs" operator="equal" dxfId="3152" priority="3152">
      <formula>"Vincular"</formula>
    </cfRule>
  </conditionalFormatting>
  <conditionalFormatting sqref="K559">
    <cfRule type="cellIs" operator="equal" dxfId="3153" priority="3153">
      <formula>"R$"</formula>
    </cfRule>
  </conditionalFormatting>
  <conditionalFormatting sqref="M559">
    <cfRule type="cellIs" operator="equal" dxfId="3154" priority="3154">
      <formula>"Mercado Envios por conta do comprador"</formula>
    </cfRule>
  </conditionalFormatting>
  <conditionalFormatting sqref="N559">
    <cfRule type="cellIs" operator="equal" dxfId="3155" priority="3155">
      <formula>"Mercado Envios grátis"</formula>
    </cfRule>
  </conditionalFormatting>
  <conditionalFormatting sqref="O559">
    <cfRule type="cellIs" operator="equal" dxfId="3156" priority="3156">
      <formula>"Clássico"</formula>
    </cfRule>
  </conditionalFormatting>
  <conditionalFormatting sqref="G560">
    <cfRule type="cellIs" operator="equal" dxfId="3157" priority="3157">
      <formula>"Mercado Livre e Mercado Shops"</formula>
    </cfRule>
  </conditionalFormatting>
  <conditionalFormatting sqref="J560">
    <cfRule type="cellIs" operator="equal" dxfId="3158" priority="3158">
      <formula>"No Vincular"</formula>
    </cfRule>
  </conditionalFormatting>
  <conditionalFormatting sqref="K560">
    <cfRule type="cellIs" operator="equal" dxfId="3159" priority="3159">
      <formula>"R$"</formula>
    </cfRule>
  </conditionalFormatting>
  <conditionalFormatting sqref="M560">
    <cfRule type="cellIs" operator="equal" dxfId="3160" priority="3160">
      <formula>"Mercado Envios por conta do comprador"</formula>
    </cfRule>
  </conditionalFormatting>
  <conditionalFormatting sqref="N560">
    <cfRule type="cellIs" operator="equal" dxfId="3161" priority="3161">
      <formula>"Mercado Envios por conta do comprador"</formula>
    </cfRule>
  </conditionalFormatting>
  <conditionalFormatting sqref="O560">
    <cfRule type="cellIs" operator="equal" dxfId="3162" priority="3162">
      <formula>"Clássico"</formula>
    </cfRule>
  </conditionalFormatting>
  <conditionalFormatting sqref="G561">
    <cfRule type="cellIs" operator="equal" dxfId="3163" priority="3163">
      <formula>"Mercado Livre e Mercado Shops"</formula>
    </cfRule>
  </conditionalFormatting>
  <conditionalFormatting sqref="J561">
    <cfRule type="cellIs" operator="equal" dxfId="3164" priority="3164">
      <formula>"No Vincular"</formula>
    </cfRule>
  </conditionalFormatting>
  <conditionalFormatting sqref="K561">
    <cfRule type="cellIs" operator="equal" dxfId="3165" priority="3165">
      <formula>"R$"</formula>
    </cfRule>
  </conditionalFormatting>
  <conditionalFormatting sqref="M561">
    <cfRule type="cellIs" operator="equal" dxfId="3166" priority="3166">
      <formula>"Mercado Envios por conta do comprador"</formula>
    </cfRule>
  </conditionalFormatting>
  <conditionalFormatting sqref="N561">
    <cfRule type="cellIs" operator="equal" dxfId="3167" priority="3167">
      <formula>"Mercado Envios por conta do comprador"</formula>
    </cfRule>
  </conditionalFormatting>
  <conditionalFormatting sqref="O561">
    <cfRule type="cellIs" operator="equal" dxfId="3168" priority="3168">
      <formula>"Clássico"</formula>
    </cfRule>
  </conditionalFormatting>
  <conditionalFormatting sqref="G562">
    <cfRule type="cellIs" operator="equal" dxfId="3169" priority="3169">
      <formula>"Mercado Livre e Mercado Shops"</formula>
    </cfRule>
  </conditionalFormatting>
  <conditionalFormatting sqref="J562">
    <cfRule type="cellIs" operator="equal" dxfId="3170" priority="3170">
      <formula>"No Vincular"</formula>
    </cfRule>
  </conditionalFormatting>
  <conditionalFormatting sqref="K562">
    <cfRule type="cellIs" operator="equal" dxfId="3171" priority="3171">
      <formula>"R$"</formula>
    </cfRule>
  </conditionalFormatting>
  <conditionalFormatting sqref="M562">
    <cfRule type="cellIs" operator="equal" dxfId="3172" priority="3172">
      <formula>"Mercado Envios grátis"</formula>
    </cfRule>
  </conditionalFormatting>
  <conditionalFormatting sqref="N562">
    <cfRule type="cellIs" operator="equal" dxfId="3173" priority="3173">
      <formula>"Mercado Envios grátis"</formula>
    </cfRule>
  </conditionalFormatting>
  <conditionalFormatting sqref="O562">
    <cfRule type="cellIs" operator="equal" dxfId="3174" priority="3174">
      <formula>"Clássico"</formula>
    </cfRule>
  </conditionalFormatting>
  <conditionalFormatting sqref="G563">
    <cfRule type="cellIs" operator="equal" dxfId="3175" priority="3175">
      <formula>"Mercado Livre e Mercado Shops"</formula>
    </cfRule>
  </conditionalFormatting>
  <conditionalFormatting sqref="J563">
    <cfRule type="cellIs" operator="equal" dxfId="3176" priority="3176">
      <formula>"Vincular"</formula>
    </cfRule>
  </conditionalFormatting>
  <conditionalFormatting sqref="K563">
    <cfRule type="cellIs" operator="equal" dxfId="3177" priority="3177">
      <formula>"R$"</formula>
    </cfRule>
  </conditionalFormatting>
  <conditionalFormatting sqref="M563">
    <cfRule type="cellIs" operator="equal" dxfId="3178" priority="3178">
      <formula>"Mercado Envios grátis"</formula>
    </cfRule>
  </conditionalFormatting>
  <conditionalFormatting sqref="N563">
    <cfRule type="cellIs" operator="equal" dxfId="3179" priority="3179">
      <formula>"Mercado Envios grátis"</formula>
    </cfRule>
  </conditionalFormatting>
  <conditionalFormatting sqref="O563">
    <cfRule type="cellIs" operator="equal" dxfId="3180" priority="3180">
      <formula>"Premium"</formula>
    </cfRule>
  </conditionalFormatting>
  <conditionalFormatting sqref="G564">
    <cfRule type="cellIs" operator="equal" dxfId="3181" priority="3181">
      <formula>"Mercado Livre e Mercado Shops"</formula>
    </cfRule>
  </conditionalFormatting>
  <conditionalFormatting sqref="J564">
    <cfRule type="cellIs" operator="equal" dxfId="3182" priority="3182">
      <formula>"No Vincular"</formula>
    </cfRule>
  </conditionalFormatting>
  <conditionalFormatting sqref="K564">
    <cfRule type="cellIs" operator="equal" dxfId="3183" priority="3183">
      <formula>"R$"</formula>
    </cfRule>
  </conditionalFormatting>
  <conditionalFormatting sqref="M564">
    <cfRule type="cellIs" operator="equal" dxfId="3184" priority="3184">
      <formula>"Mercado Envios por conta do comprador"</formula>
    </cfRule>
  </conditionalFormatting>
  <conditionalFormatting sqref="N564">
    <cfRule type="cellIs" operator="equal" dxfId="3185" priority="3185">
      <formula>"Envios por conta própria"</formula>
    </cfRule>
  </conditionalFormatting>
  <conditionalFormatting sqref="O564">
    <cfRule type="cellIs" operator="equal" dxfId="3186" priority="3186">
      <formula>"Clássico"</formula>
    </cfRule>
  </conditionalFormatting>
  <conditionalFormatting sqref="G565">
    <cfRule type="cellIs" operator="equal" dxfId="3187" priority="3187">
      <formula>"Mercado Shops"</formula>
    </cfRule>
  </conditionalFormatting>
  <conditionalFormatting sqref="J565">
    <cfRule type="cellIs" operator="equal" dxfId="3188" priority="3188">
      <formula>"No Vincular"</formula>
    </cfRule>
  </conditionalFormatting>
  <conditionalFormatting sqref="K565">
    <cfRule type="cellIs" operator="equal" dxfId="3189" priority="3189">
      <formula>"R$"</formula>
    </cfRule>
  </conditionalFormatting>
  <conditionalFormatting sqref="M565">
    <cfRule type="cellIs" operator="equal" dxfId="3190" priority="3190">
      <formula>"Mercado Envios grátis"</formula>
    </cfRule>
  </conditionalFormatting>
  <conditionalFormatting sqref="N565">
    <cfRule type="cellIs" operator="equal" dxfId="3191" priority="3191">
      <formula>"Mercado Envios grátis"</formula>
    </cfRule>
  </conditionalFormatting>
  <conditionalFormatting sqref="O565">
    <cfRule type="cellIs" operator="equal" dxfId="3192" priority="3192">
      <formula>"Clássico"</formula>
    </cfRule>
  </conditionalFormatting>
  <conditionalFormatting sqref="G566">
    <cfRule type="cellIs" operator="equal" dxfId="3193" priority="3193">
      <formula>"Mercado Livre e Mercado Shops"</formula>
    </cfRule>
  </conditionalFormatting>
  <conditionalFormatting sqref="J566">
    <cfRule type="cellIs" operator="equal" dxfId="3194" priority="3194">
      <formula>"No Vincular"</formula>
    </cfRule>
  </conditionalFormatting>
  <conditionalFormatting sqref="K566">
    <cfRule type="cellIs" operator="equal" dxfId="3195" priority="3195">
      <formula>"R$"</formula>
    </cfRule>
  </conditionalFormatting>
  <conditionalFormatting sqref="M566">
    <cfRule type="cellIs" operator="equal" dxfId="3196" priority="3196">
      <formula>"Mercado Envios por conta do comprador"</formula>
    </cfRule>
  </conditionalFormatting>
  <conditionalFormatting sqref="N566">
    <cfRule type="cellIs" operator="equal" dxfId="3197" priority="3197">
      <formula>"Envios por conta própria"</formula>
    </cfRule>
  </conditionalFormatting>
  <conditionalFormatting sqref="O566">
    <cfRule type="cellIs" operator="equal" dxfId="3198" priority="3198">
      <formula>"Clássico"</formula>
    </cfRule>
  </conditionalFormatting>
  <conditionalFormatting sqref="G568">
    <cfRule type="cellIs" operator="equal" dxfId="3199" priority="3199">
      <formula>"Mercado Livre e Mercado Shops"</formula>
    </cfRule>
  </conditionalFormatting>
  <conditionalFormatting sqref="J568">
    <cfRule type="cellIs" operator="equal" dxfId="3200" priority="3200">
      <formula>"No Vincular"</formula>
    </cfRule>
  </conditionalFormatting>
  <conditionalFormatting sqref="K568">
    <cfRule type="cellIs" operator="equal" dxfId="3201" priority="3201">
      <formula>"R$"</formula>
    </cfRule>
  </conditionalFormatting>
  <conditionalFormatting sqref="M568">
    <cfRule type="cellIs" operator="equal" dxfId="3202" priority="3202">
      <formula>"Mercado Envios por conta do comprador"</formula>
    </cfRule>
  </conditionalFormatting>
  <conditionalFormatting sqref="N568">
    <cfRule type="cellIs" operator="equal" dxfId="3203" priority="3203">
      <formula>"Envios por conta própria"</formula>
    </cfRule>
  </conditionalFormatting>
  <conditionalFormatting sqref="O568">
    <cfRule type="cellIs" operator="equal" dxfId="3204" priority="3204">
      <formula>"Clássico"</formula>
    </cfRule>
  </conditionalFormatting>
  <conditionalFormatting sqref="G569">
    <cfRule type="cellIs" operator="equal" dxfId="3205" priority="3205">
      <formula>"Mercado Livre e Mercado Shops"</formula>
    </cfRule>
  </conditionalFormatting>
  <conditionalFormatting sqref="J569">
    <cfRule type="cellIs" operator="equal" dxfId="3206" priority="3206">
      <formula>"Vincular"</formula>
    </cfRule>
  </conditionalFormatting>
  <conditionalFormatting sqref="K569">
    <cfRule type="cellIs" operator="equal" dxfId="3207" priority="3207">
      <formula>"R$"</formula>
    </cfRule>
  </conditionalFormatting>
  <conditionalFormatting sqref="M569">
    <cfRule type="cellIs" operator="equal" dxfId="3208" priority="3208">
      <formula>"Mercado Envios grátis"</formula>
    </cfRule>
  </conditionalFormatting>
  <conditionalFormatting sqref="N569">
    <cfRule type="cellIs" operator="equal" dxfId="3209" priority="3209">
      <formula>"Mercado Envios grátis"</formula>
    </cfRule>
  </conditionalFormatting>
  <conditionalFormatting sqref="O569">
    <cfRule type="cellIs" operator="equal" dxfId="3210" priority="3210">
      <formula>"Clássico"</formula>
    </cfRule>
  </conditionalFormatting>
  <conditionalFormatting sqref="G570">
    <cfRule type="cellIs" operator="equal" dxfId="3211" priority="3211">
      <formula>"Mercado Livre e Mercado Shops"</formula>
    </cfRule>
  </conditionalFormatting>
  <conditionalFormatting sqref="J570">
    <cfRule type="cellIs" operator="equal" dxfId="3212" priority="3212">
      <formula>"No Vincular"</formula>
    </cfRule>
  </conditionalFormatting>
  <conditionalFormatting sqref="K570">
    <cfRule type="cellIs" operator="equal" dxfId="3213" priority="3213">
      <formula>"R$"</formula>
    </cfRule>
  </conditionalFormatting>
  <conditionalFormatting sqref="M570">
    <cfRule type="cellIs" operator="equal" dxfId="3214" priority="3214">
      <formula>"Mercado Envios por conta do comprador"</formula>
    </cfRule>
  </conditionalFormatting>
  <conditionalFormatting sqref="N570">
    <cfRule type="cellIs" operator="equal" dxfId="3215" priority="3215">
      <formula>"Mercado Envios por conta do comprador"</formula>
    </cfRule>
  </conditionalFormatting>
  <conditionalFormatting sqref="O570">
    <cfRule type="cellIs" operator="equal" dxfId="3216" priority="3216">
      <formula>"Premium"</formula>
    </cfRule>
  </conditionalFormatting>
  <conditionalFormatting sqref="G571">
    <cfRule type="cellIs" operator="equal" dxfId="3217" priority="3217">
      <formula>"Mercado Livre e Mercado Shops"</formula>
    </cfRule>
  </conditionalFormatting>
  <conditionalFormatting sqref="J571">
    <cfRule type="cellIs" operator="equal" dxfId="3218" priority="3218">
      <formula>"No Vincular"</formula>
    </cfRule>
  </conditionalFormatting>
  <conditionalFormatting sqref="K571">
    <cfRule type="cellIs" operator="equal" dxfId="3219" priority="3219">
      <formula>"R$"</formula>
    </cfRule>
  </conditionalFormatting>
  <conditionalFormatting sqref="M571">
    <cfRule type="cellIs" operator="equal" dxfId="3220" priority="3220">
      <formula>"Envios por conta própria"</formula>
    </cfRule>
  </conditionalFormatting>
  <conditionalFormatting sqref="N571">
    <cfRule type="cellIs" operator="equal" dxfId="3221" priority="3221">
      <formula>"Envios por conta própria"</formula>
    </cfRule>
  </conditionalFormatting>
  <conditionalFormatting sqref="O571">
    <cfRule type="cellIs" operator="equal" dxfId="3222" priority="3222">
      <formula>"Premium"</formula>
    </cfRule>
  </conditionalFormatting>
  <conditionalFormatting sqref="G573">
    <cfRule type="cellIs" operator="equal" dxfId="3223" priority="3223">
      <formula>"Mercado Livre"</formula>
    </cfRule>
  </conditionalFormatting>
  <conditionalFormatting sqref="J573">
    <cfRule type="cellIs" operator="equal" dxfId="3224" priority="3224">
      <formula>"No Vincular"</formula>
    </cfRule>
  </conditionalFormatting>
  <conditionalFormatting sqref="K573">
    <cfRule type="cellIs" operator="equal" dxfId="3225" priority="3225">
      <formula>"R$"</formula>
    </cfRule>
  </conditionalFormatting>
  <conditionalFormatting sqref="M573">
    <cfRule type="cellIs" operator="equal" dxfId="3226" priority="3226">
      <formula>"Envios por conta própria"</formula>
    </cfRule>
  </conditionalFormatting>
  <conditionalFormatting sqref="N573">
    <cfRule type="cellIs" operator="equal" dxfId="3227" priority="3227">
      <formula>"Envios por conta própria"</formula>
    </cfRule>
  </conditionalFormatting>
  <conditionalFormatting sqref="O573">
    <cfRule type="cellIs" operator="equal" dxfId="3228" priority="3228">
      <formula>"Premium"</formula>
    </cfRule>
  </conditionalFormatting>
  <conditionalFormatting sqref="G575">
    <cfRule type="cellIs" operator="equal" dxfId="3229" priority="3229">
      <formula>"Mercado Livre e Mercado Shops"</formula>
    </cfRule>
  </conditionalFormatting>
  <conditionalFormatting sqref="J575">
    <cfRule type="cellIs" operator="equal" dxfId="3230" priority="3230">
      <formula>"No Vincular"</formula>
    </cfRule>
  </conditionalFormatting>
  <conditionalFormatting sqref="K575">
    <cfRule type="cellIs" operator="equal" dxfId="3231" priority="3231">
      <formula>"R$"</formula>
    </cfRule>
  </conditionalFormatting>
  <conditionalFormatting sqref="M575">
    <cfRule type="cellIs" operator="equal" dxfId="3232" priority="3232">
      <formula>"Envios por conta própria"</formula>
    </cfRule>
  </conditionalFormatting>
  <conditionalFormatting sqref="N575">
    <cfRule type="cellIs" operator="equal" dxfId="3233" priority="3233">
      <formula>"Mercado Envios por conta do comprador"</formula>
    </cfRule>
  </conditionalFormatting>
  <conditionalFormatting sqref="O575">
    <cfRule type="cellIs" operator="equal" dxfId="3234" priority="3234">
      <formula>"Premium"</formula>
    </cfRule>
  </conditionalFormatting>
  <conditionalFormatting sqref="G577">
    <cfRule type="cellIs" operator="equal" dxfId="3235" priority="3235">
      <formula>"Mercado Livre e Mercado Shops"</formula>
    </cfRule>
  </conditionalFormatting>
  <conditionalFormatting sqref="J577">
    <cfRule type="cellIs" operator="equal" dxfId="3236" priority="3236">
      <formula>"No Vincular"</formula>
    </cfRule>
  </conditionalFormatting>
  <conditionalFormatting sqref="K577">
    <cfRule type="cellIs" operator="equal" dxfId="3237" priority="3237">
      <formula>"R$"</formula>
    </cfRule>
  </conditionalFormatting>
  <conditionalFormatting sqref="M577">
    <cfRule type="cellIs" operator="equal" dxfId="3238" priority="3238">
      <formula>"Envios por conta própria"</formula>
    </cfRule>
  </conditionalFormatting>
  <conditionalFormatting sqref="N577">
    <cfRule type="cellIs" operator="equal" dxfId="3239" priority="3239">
      <formula>"Envios por conta própria"</formula>
    </cfRule>
  </conditionalFormatting>
  <conditionalFormatting sqref="O577">
    <cfRule type="cellIs" operator="equal" dxfId="3240" priority="3240">
      <formula>"Premium"</formula>
    </cfRule>
  </conditionalFormatting>
  <conditionalFormatting sqref="G578">
    <cfRule type="cellIs" operator="equal" dxfId="3241" priority="3241">
      <formula>"Mercado Shops"</formula>
    </cfRule>
  </conditionalFormatting>
  <conditionalFormatting sqref="J578">
    <cfRule type="cellIs" operator="equal" dxfId="3242" priority="3242">
      <formula>"No Vincular"</formula>
    </cfRule>
  </conditionalFormatting>
  <conditionalFormatting sqref="K578">
    <cfRule type="cellIs" operator="equal" dxfId="3243" priority="3243">
      <formula>"R$"</formula>
    </cfRule>
  </conditionalFormatting>
  <conditionalFormatting sqref="M578">
    <cfRule type="cellIs" operator="equal" dxfId="3244" priority="3244">
      <formula>"Mercado Envios por conta do comprador"</formula>
    </cfRule>
  </conditionalFormatting>
  <conditionalFormatting sqref="N578">
    <cfRule type="cellIs" operator="equal" dxfId="3245" priority="3245">
      <formula>"Envios por conta própria"</formula>
    </cfRule>
  </conditionalFormatting>
  <conditionalFormatting sqref="O578">
    <cfRule type="cellIs" operator="equal" dxfId="3246" priority="3246">
      <formula>"Premium"</formula>
    </cfRule>
  </conditionalFormatting>
  <conditionalFormatting sqref="G580">
    <cfRule type="cellIs" operator="equal" dxfId="3247" priority="3247">
      <formula>"Mercado Livre e Mercado Shops"</formula>
    </cfRule>
  </conditionalFormatting>
  <conditionalFormatting sqref="J580">
    <cfRule type="cellIs" operator="equal" dxfId="3248" priority="3248">
      <formula>"No Vincular"</formula>
    </cfRule>
  </conditionalFormatting>
  <conditionalFormatting sqref="K580">
    <cfRule type="cellIs" operator="equal" dxfId="3249" priority="3249">
      <formula>"R$"</formula>
    </cfRule>
  </conditionalFormatting>
  <conditionalFormatting sqref="M580">
    <cfRule type="cellIs" operator="equal" dxfId="3250" priority="3250">
      <formula>"Envios por conta própria"</formula>
    </cfRule>
  </conditionalFormatting>
  <conditionalFormatting sqref="N580">
    <cfRule type="cellIs" operator="equal" dxfId="3251" priority="3251">
      <formula>"Envios por conta própria"</formula>
    </cfRule>
  </conditionalFormatting>
  <conditionalFormatting sqref="O580">
    <cfRule type="cellIs" operator="equal" dxfId="3252" priority="3252">
      <formula>"Clássico"</formula>
    </cfRule>
  </conditionalFormatting>
  <conditionalFormatting sqref="G582">
    <cfRule type="cellIs" operator="equal" dxfId="3253" priority="3253">
      <formula>"Mercado Livre e Mercado Shops"</formula>
    </cfRule>
  </conditionalFormatting>
  <conditionalFormatting sqref="J582">
    <cfRule type="cellIs" operator="equal" dxfId="3254" priority="3254">
      <formula>"No Vincular"</formula>
    </cfRule>
  </conditionalFormatting>
  <conditionalFormatting sqref="K582">
    <cfRule type="cellIs" operator="equal" dxfId="3255" priority="3255">
      <formula>"R$"</formula>
    </cfRule>
  </conditionalFormatting>
  <conditionalFormatting sqref="M582">
    <cfRule type="cellIs" operator="equal" dxfId="3256" priority="3256">
      <formula>"Mercado Envios por conta do comprador"</formula>
    </cfRule>
  </conditionalFormatting>
  <conditionalFormatting sqref="N582">
    <cfRule type="cellIs" operator="equal" dxfId="3257" priority="3257">
      <formula>"Mercado Envios por conta do comprador"</formula>
    </cfRule>
  </conditionalFormatting>
  <conditionalFormatting sqref="O582">
    <cfRule type="cellIs" operator="equal" dxfId="3258" priority="3258">
      <formula>"Clássico"</formula>
    </cfRule>
  </conditionalFormatting>
  <conditionalFormatting sqref="G583">
    <cfRule type="cellIs" operator="equal" dxfId="3259" priority="3259">
      <formula>"Mercado Livre e Mercado Shops"</formula>
    </cfRule>
  </conditionalFormatting>
  <conditionalFormatting sqref="J583">
    <cfRule type="cellIs" operator="equal" dxfId="3260" priority="3260">
      <formula>"Vincular"</formula>
    </cfRule>
  </conditionalFormatting>
  <conditionalFormatting sqref="K583">
    <cfRule type="cellIs" operator="equal" dxfId="3261" priority="3261">
      <formula>"R$"</formula>
    </cfRule>
  </conditionalFormatting>
  <conditionalFormatting sqref="M583">
    <cfRule type="cellIs" operator="equal" dxfId="3262" priority="3262">
      <formula>"Mercado Envios por conta do comprador"</formula>
    </cfRule>
  </conditionalFormatting>
  <conditionalFormatting sqref="N583">
    <cfRule type="cellIs" operator="equal" dxfId="3263" priority="3263">
      <formula>"Mercado Envios por conta do comprador"</formula>
    </cfRule>
  </conditionalFormatting>
  <conditionalFormatting sqref="O583">
    <cfRule type="cellIs" operator="equal" dxfId="3264" priority="3264">
      <formula>"Clássico"</formula>
    </cfRule>
  </conditionalFormatting>
  <conditionalFormatting sqref="G584">
    <cfRule type="cellIs" operator="equal" dxfId="3265" priority="3265">
      <formula>"Mercado Livre e Mercado Shops"</formula>
    </cfRule>
  </conditionalFormatting>
  <conditionalFormatting sqref="J584">
    <cfRule type="cellIs" operator="equal" dxfId="3266" priority="3266">
      <formula>"No Vincular"</formula>
    </cfRule>
  </conditionalFormatting>
  <conditionalFormatting sqref="K584">
    <cfRule type="cellIs" operator="equal" dxfId="3267" priority="3267">
      <formula>"R$"</formula>
    </cfRule>
  </conditionalFormatting>
  <conditionalFormatting sqref="M584">
    <cfRule type="cellIs" operator="equal" dxfId="3268" priority="3268">
      <formula>"Mercado Envios por conta do comprador"</formula>
    </cfRule>
  </conditionalFormatting>
  <conditionalFormatting sqref="N584">
    <cfRule type="cellIs" operator="equal" dxfId="3269" priority="3269">
      <formula>"Mercado Envios por conta do comprador"</formula>
    </cfRule>
  </conditionalFormatting>
  <conditionalFormatting sqref="O584">
    <cfRule type="cellIs" operator="equal" dxfId="3270" priority="3270">
      <formula>"Clássico"</formula>
    </cfRule>
  </conditionalFormatting>
  <conditionalFormatting sqref="G586">
    <cfRule type="cellIs" operator="equal" dxfId="3271" priority="3271">
      <formula>"Mercado Livre e Mercado Shops"</formula>
    </cfRule>
  </conditionalFormatting>
  <conditionalFormatting sqref="J586">
    <cfRule type="cellIs" operator="equal" dxfId="3272" priority="3272">
      <formula>"No Vincular"</formula>
    </cfRule>
  </conditionalFormatting>
  <conditionalFormatting sqref="K586">
    <cfRule type="cellIs" operator="equal" dxfId="3273" priority="3273">
      <formula>"R$"</formula>
    </cfRule>
  </conditionalFormatting>
  <conditionalFormatting sqref="M586">
    <cfRule type="cellIs" operator="equal" dxfId="3274" priority="3274">
      <formula>"Mercado Envios por conta do comprador"</formula>
    </cfRule>
  </conditionalFormatting>
  <conditionalFormatting sqref="N586">
    <cfRule type="cellIs" operator="equal" dxfId="3275" priority="3275">
      <formula>"Mercado Envios por conta do comprador"</formula>
    </cfRule>
  </conditionalFormatting>
  <conditionalFormatting sqref="O586">
    <cfRule type="cellIs" operator="equal" dxfId="3276" priority="3276">
      <formula>"Clássico"</formula>
    </cfRule>
  </conditionalFormatting>
  <conditionalFormatting sqref="G587">
    <cfRule type="cellIs" operator="equal" dxfId="3277" priority="3277">
      <formula>"Mercado Shops"</formula>
    </cfRule>
  </conditionalFormatting>
  <conditionalFormatting sqref="J587">
    <cfRule type="cellIs" operator="equal" dxfId="3278" priority="3278">
      <formula>"No Vincular"</formula>
    </cfRule>
  </conditionalFormatting>
  <conditionalFormatting sqref="K587">
    <cfRule type="cellIs" operator="equal" dxfId="3279" priority="3279">
      <formula>"R$"</formula>
    </cfRule>
  </conditionalFormatting>
  <conditionalFormatting sqref="M587">
    <cfRule type="cellIs" operator="equal" dxfId="3280" priority="3280">
      <formula>"Mercado Envios grátis"</formula>
    </cfRule>
  </conditionalFormatting>
  <conditionalFormatting sqref="N587">
    <cfRule type="cellIs" operator="equal" dxfId="3281" priority="3281">
      <formula>"Mercado Envios grátis"</formula>
    </cfRule>
  </conditionalFormatting>
  <conditionalFormatting sqref="O587">
    <cfRule type="cellIs" operator="equal" dxfId="3282" priority="3282">
      <formula>"Clássico"</formula>
    </cfRule>
  </conditionalFormatting>
  <conditionalFormatting sqref="G589">
    <cfRule type="cellIs" operator="equal" dxfId="3283" priority="3283">
      <formula>"Mercado Livre e Mercado Shops"</formula>
    </cfRule>
  </conditionalFormatting>
  <conditionalFormatting sqref="J589">
    <cfRule type="cellIs" operator="equal" dxfId="3284" priority="3284">
      <formula>"No Vincular"</formula>
    </cfRule>
  </conditionalFormatting>
  <conditionalFormatting sqref="K589">
    <cfRule type="cellIs" operator="equal" dxfId="3285" priority="3285">
      <formula>"R$"</formula>
    </cfRule>
  </conditionalFormatting>
  <conditionalFormatting sqref="M589">
    <cfRule type="cellIs" operator="equal" dxfId="3286" priority="3286">
      <formula>"Mercado Envios por conta do comprador"</formula>
    </cfRule>
  </conditionalFormatting>
  <conditionalFormatting sqref="N589">
    <cfRule type="cellIs" operator="equal" dxfId="3287" priority="3287">
      <formula>"Envios por conta própria"</formula>
    </cfRule>
  </conditionalFormatting>
  <conditionalFormatting sqref="O589">
    <cfRule type="cellIs" operator="equal" dxfId="3288" priority="3288">
      <formula>"Clássico"</formula>
    </cfRule>
  </conditionalFormatting>
  <conditionalFormatting sqref="G590">
    <cfRule type="cellIs" operator="equal" dxfId="3289" priority="3289">
      <formula>"Mercado Livre e Mercado Shops"</formula>
    </cfRule>
  </conditionalFormatting>
  <conditionalFormatting sqref="J590">
    <cfRule type="cellIs" operator="equal" dxfId="3290" priority="3290">
      <formula>"No Vincular"</formula>
    </cfRule>
  </conditionalFormatting>
  <conditionalFormatting sqref="K590">
    <cfRule type="cellIs" operator="equal" dxfId="3291" priority="3291">
      <formula>"R$"</formula>
    </cfRule>
  </conditionalFormatting>
  <conditionalFormatting sqref="M590">
    <cfRule type="cellIs" operator="equal" dxfId="3292" priority="3292">
      <formula>"Mercado Envios por conta do comprador"</formula>
    </cfRule>
  </conditionalFormatting>
  <conditionalFormatting sqref="N590">
    <cfRule type="cellIs" operator="equal" dxfId="3293" priority="3293">
      <formula>"Envios por conta própria"</formula>
    </cfRule>
  </conditionalFormatting>
  <conditionalFormatting sqref="O590">
    <cfRule type="cellIs" operator="equal" dxfId="3294" priority="3294">
      <formula>"Clássico"</formula>
    </cfRule>
  </conditionalFormatting>
  <conditionalFormatting sqref="G591">
    <cfRule type="cellIs" operator="equal" dxfId="3295" priority="3295">
      <formula>"Mercado Livre e Mercado Shops"</formula>
    </cfRule>
  </conditionalFormatting>
  <conditionalFormatting sqref="J591">
    <cfRule type="cellIs" operator="equal" dxfId="3296" priority="3296">
      <formula>"No Vincular"</formula>
    </cfRule>
  </conditionalFormatting>
  <conditionalFormatting sqref="K591">
    <cfRule type="cellIs" operator="equal" dxfId="3297" priority="3297">
      <formula>"R$"</formula>
    </cfRule>
  </conditionalFormatting>
  <conditionalFormatting sqref="M591">
    <cfRule type="cellIs" operator="equal" dxfId="3298" priority="3298">
      <formula>"Mercado Envios por conta do comprador"</formula>
    </cfRule>
  </conditionalFormatting>
  <conditionalFormatting sqref="N591">
    <cfRule type="cellIs" operator="equal" dxfId="3299" priority="3299">
      <formula>"Envios por conta própria"</formula>
    </cfRule>
  </conditionalFormatting>
  <conditionalFormatting sqref="O591">
    <cfRule type="cellIs" operator="equal" dxfId="3300" priority="3300">
      <formula>"Clássico"</formula>
    </cfRule>
  </conditionalFormatting>
  <conditionalFormatting sqref="G592">
    <cfRule type="cellIs" operator="equal" dxfId="3301" priority="3301">
      <formula>"Mercado Livre e Mercado Shops"</formula>
    </cfRule>
  </conditionalFormatting>
  <conditionalFormatting sqref="J592">
    <cfRule type="cellIs" operator="equal" dxfId="3302" priority="3302">
      <formula>"Vincular"</formula>
    </cfRule>
  </conditionalFormatting>
  <conditionalFormatting sqref="K592">
    <cfRule type="cellIs" operator="equal" dxfId="3303" priority="3303">
      <formula>"R$"</formula>
    </cfRule>
  </conditionalFormatting>
  <conditionalFormatting sqref="M592">
    <cfRule type="cellIs" operator="equal" dxfId="3304" priority="3304">
      <formula>"Mercado Envios por conta do comprador"</formula>
    </cfRule>
  </conditionalFormatting>
  <conditionalFormatting sqref="N592">
    <cfRule type="cellIs" operator="equal" dxfId="3305" priority="3305">
      <formula>"Envios por conta própria"</formula>
    </cfRule>
  </conditionalFormatting>
  <conditionalFormatting sqref="O592">
    <cfRule type="cellIs" operator="equal" dxfId="3306" priority="3306">
      <formula>"Clássico"</formula>
    </cfRule>
  </conditionalFormatting>
  <conditionalFormatting sqref="G593">
    <cfRule type="cellIs" operator="equal" dxfId="3307" priority="3307">
      <formula>"Mercado Livre e Mercado Shops"</formula>
    </cfRule>
  </conditionalFormatting>
  <conditionalFormatting sqref="J593">
    <cfRule type="cellIs" operator="equal" dxfId="3308" priority="3308">
      <formula>"No Vincular"</formula>
    </cfRule>
  </conditionalFormatting>
  <conditionalFormatting sqref="K593">
    <cfRule type="cellIs" operator="equal" dxfId="3309" priority="3309">
      <formula>"R$"</formula>
    </cfRule>
  </conditionalFormatting>
  <conditionalFormatting sqref="M593">
    <cfRule type="cellIs" operator="equal" dxfId="3310" priority="3310">
      <formula>"Mercado Envios por conta do comprador"</formula>
    </cfRule>
  </conditionalFormatting>
  <conditionalFormatting sqref="N593">
    <cfRule type="cellIs" operator="equal" dxfId="3311" priority="3311">
      <formula>"Envios por conta própria"</formula>
    </cfRule>
  </conditionalFormatting>
  <conditionalFormatting sqref="O593">
    <cfRule type="cellIs" operator="equal" dxfId="3312" priority="3312">
      <formula>"Clássico"</formula>
    </cfRule>
  </conditionalFormatting>
  <conditionalFormatting sqref="G594">
    <cfRule type="cellIs" operator="equal" dxfId="3313" priority="3313">
      <formula>"Mercado Livre e Mercado Shops"</formula>
    </cfRule>
  </conditionalFormatting>
  <conditionalFormatting sqref="J594">
    <cfRule type="cellIs" operator="equal" dxfId="3314" priority="3314">
      <formula>"No Vincular"</formula>
    </cfRule>
  </conditionalFormatting>
  <conditionalFormatting sqref="K594">
    <cfRule type="cellIs" operator="equal" dxfId="3315" priority="3315">
      <formula>"R$"</formula>
    </cfRule>
  </conditionalFormatting>
  <conditionalFormatting sqref="M594">
    <cfRule type="cellIs" operator="equal" dxfId="3316" priority="3316">
      <formula>"Mercado Envios por conta do comprador"</formula>
    </cfRule>
  </conditionalFormatting>
  <conditionalFormatting sqref="N594">
    <cfRule type="cellIs" operator="equal" dxfId="3317" priority="3317">
      <formula>"Envios por conta própria"</formula>
    </cfRule>
  </conditionalFormatting>
  <conditionalFormatting sqref="O594">
    <cfRule type="cellIs" operator="equal" dxfId="3318" priority="3318">
      <formula>"Clássico"</formula>
    </cfRule>
  </conditionalFormatting>
  <conditionalFormatting sqref="G595">
    <cfRule type="cellIs" operator="equal" dxfId="3319" priority="3319">
      <formula>"Mercado Livre e Mercado Shops"</formula>
    </cfRule>
  </conditionalFormatting>
  <conditionalFormatting sqref="J595">
    <cfRule type="cellIs" operator="equal" dxfId="3320" priority="3320">
      <formula>"Vincular"</formula>
    </cfRule>
  </conditionalFormatting>
  <conditionalFormatting sqref="K595">
    <cfRule type="cellIs" operator="equal" dxfId="3321" priority="3321">
      <formula>"R$"</formula>
    </cfRule>
  </conditionalFormatting>
  <conditionalFormatting sqref="M595">
    <cfRule type="cellIs" operator="equal" dxfId="3322" priority="3322">
      <formula>"Mercado Envios por conta do comprador"</formula>
    </cfRule>
  </conditionalFormatting>
  <conditionalFormatting sqref="N595">
    <cfRule type="cellIs" operator="equal" dxfId="3323" priority="3323">
      <formula>"Envios por conta própria"</formula>
    </cfRule>
  </conditionalFormatting>
  <conditionalFormatting sqref="O595">
    <cfRule type="cellIs" operator="equal" dxfId="3324" priority="3324">
      <formula>"Clássico"</formula>
    </cfRule>
  </conditionalFormatting>
  <conditionalFormatting sqref="G596">
    <cfRule type="cellIs" operator="equal" dxfId="3325" priority="3325">
      <formula>"Mercado Livre e Mercado Shops"</formula>
    </cfRule>
  </conditionalFormatting>
  <conditionalFormatting sqref="J596">
    <cfRule type="cellIs" operator="equal" dxfId="3326" priority="3326">
      <formula>"No Vincular"</formula>
    </cfRule>
  </conditionalFormatting>
  <conditionalFormatting sqref="K596">
    <cfRule type="cellIs" operator="equal" dxfId="3327" priority="3327">
      <formula>"R$"</formula>
    </cfRule>
  </conditionalFormatting>
  <conditionalFormatting sqref="M596">
    <cfRule type="cellIs" operator="equal" dxfId="3328" priority="3328">
      <formula>"Mercado Envios grátis"</formula>
    </cfRule>
  </conditionalFormatting>
  <conditionalFormatting sqref="N596">
    <cfRule type="cellIs" operator="equal" dxfId="3329" priority="3329">
      <formula>"Mercado Envios grátis"</formula>
    </cfRule>
  </conditionalFormatting>
  <conditionalFormatting sqref="O596">
    <cfRule type="cellIs" operator="equal" dxfId="3330" priority="3330">
      <formula>"Premium"</formula>
    </cfRule>
  </conditionalFormatting>
  <conditionalFormatting sqref="R596">
    <cfRule type="cellIs" operator="equal" dxfId="3331" priority="3331">
      <formula>"Inativo"</formula>
    </cfRule>
  </conditionalFormatting>
  <conditionalFormatting sqref="G598">
    <cfRule type="cellIs" operator="equal" dxfId="3332" priority="3332">
      <formula>"Mercado Livre e Mercado Shops"</formula>
    </cfRule>
  </conditionalFormatting>
  <conditionalFormatting sqref="J598">
    <cfRule type="cellIs" operator="equal" dxfId="3333" priority="3333">
      <formula>"No Vincular"</formula>
    </cfRule>
  </conditionalFormatting>
  <conditionalFormatting sqref="K598">
    <cfRule type="cellIs" operator="equal" dxfId="3334" priority="3334">
      <formula>"R$"</formula>
    </cfRule>
  </conditionalFormatting>
  <conditionalFormatting sqref="M598">
    <cfRule type="cellIs" operator="equal" dxfId="3335" priority="3335">
      <formula>"Mercado Envios grátis"</formula>
    </cfRule>
  </conditionalFormatting>
  <conditionalFormatting sqref="N598">
    <cfRule type="cellIs" operator="equal" dxfId="3336" priority="3336">
      <formula>"Mercado Envios grátis"</formula>
    </cfRule>
  </conditionalFormatting>
  <conditionalFormatting sqref="O598">
    <cfRule type="cellIs" operator="equal" dxfId="3337" priority="3337">
      <formula>"Premium"</formula>
    </cfRule>
  </conditionalFormatting>
  <conditionalFormatting sqref="R598">
    <cfRule type="cellIs" operator="equal" dxfId="3338" priority="3338">
      <formula>"Inativo"</formula>
    </cfRule>
  </conditionalFormatting>
  <conditionalFormatting sqref="G600">
    <cfRule type="cellIs" operator="equal" dxfId="3339" priority="3339">
      <formula>"Mercado Livre e Mercado Shops"</formula>
    </cfRule>
  </conditionalFormatting>
  <conditionalFormatting sqref="J600">
    <cfRule type="cellIs" operator="equal" dxfId="3340" priority="3340">
      <formula>"No Vincular"</formula>
    </cfRule>
  </conditionalFormatting>
  <conditionalFormatting sqref="K600">
    <cfRule type="cellIs" operator="equal" dxfId="3341" priority="3341">
      <formula>"R$"</formula>
    </cfRule>
  </conditionalFormatting>
  <conditionalFormatting sqref="M600">
    <cfRule type="cellIs" operator="equal" dxfId="3342" priority="3342">
      <formula>"Mercado Envios grátis"</formula>
    </cfRule>
  </conditionalFormatting>
  <conditionalFormatting sqref="N600">
    <cfRule type="cellIs" operator="equal" dxfId="3343" priority="3343">
      <formula>"Mercado Envios grátis"</formula>
    </cfRule>
  </conditionalFormatting>
  <conditionalFormatting sqref="O600">
    <cfRule type="cellIs" operator="equal" dxfId="3344" priority="3344">
      <formula>"Premium"</formula>
    </cfRule>
  </conditionalFormatting>
  <conditionalFormatting sqref="R600">
    <cfRule type="cellIs" operator="equal" dxfId="3345" priority="3345">
      <formula>"Inativo"</formula>
    </cfRule>
  </conditionalFormatting>
  <conditionalFormatting sqref="G602">
    <cfRule type="cellIs" operator="equal" dxfId="3346" priority="3346">
      <formula>"Mercado Livre e Mercado Shops"</formula>
    </cfRule>
  </conditionalFormatting>
  <conditionalFormatting sqref="J602">
    <cfRule type="cellIs" operator="equal" dxfId="3347" priority="3347">
      <formula>"No Vincular"</formula>
    </cfRule>
  </conditionalFormatting>
  <conditionalFormatting sqref="K602">
    <cfRule type="cellIs" operator="equal" dxfId="3348" priority="3348">
      <formula>"R$"</formula>
    </cfRule>
  </conditionalFormatting>
  <conditionalFormatting sqref="M602">
    <cfRule type="cellIs" operator="equal" dxfId="3349" priority="3349">
      <formula>"Mercado Envios grátis"</formula>
    </cfRule>
  </conditionalFormatting>
  <conditionalFormatting sqref="N602">
    <cfRule type="cellIs" operator="equal" dxfId="3350" priority="3350">
      <formula>"Mercado Envios grátis"</formula>
    </cfRule>
  </conditionalFormatting>
  <conditionalFormatting sqref="O602">
    <cfRule type="cellIs" operator="equal" dxfId="3351" priority="3351">
      <formula>"Premium"</formula>
    </cfRule>
  </conditionalFormatting>
  <conditionalFormatting sqref="R602">
    <cfRule type="cellIs" operator="equal" dxfId="3352" priority="3352">
      <formula>"Inativo"</formula>
    </cfRule>
  </conditionalFormatting>
  <conditionalFormatting sqref="G604">
    <cfRule type="cellIs" operator="equal" dxfId="3353" priority="3353">
      <formula>"Mercado Livre e Mercado Shops"</formula>
    </cfRule>
  </conditionalFormatting>
  <conditionalFormatting sqref="J604">
    <cfRule type="cellIs" operator="equal" dxfId="3354" priority="3354">
      <formula>"No Vincular"</formula>
    </cfRule>
  </conditionalFormatting>
  <conditionalFormatting sqref="K604">
    <cfRule type="cellIs" operator="equal" dxfId="3355" priority="3355">
      <formula>"R$"</formula>
    </cfRule>
  </conditionalFormatting>
  <conditionalFormatting sqref="M604">
    <cfRule type="cellIs" operator="equal" dxfId="3356" priority="3356">
      <formula>"Mercado Envios grátis"</formula>
    </cfRule>
  </conditionalFormatting>
  <conditionalFormatting sqref="N604">
    <cfRule type="cellIs" operator="equal" dxfId="3357" priority="3357">
      <formula>"Mercado Envios grátis"</formula>
    </cfRule>
  </conditionalFormatting>
  <conditionalFormatting sqref="O604">
    <cfRule type="cellIs" operator="equal" dxfId="3358" priority="3358">
      <formula>"Premium"</formula>
    </cfRule>
  </conditionalFormatting>
  <conditionalFormatting sqref="R604">
    <cfRule type="cellIs" operator="equal" dxfId="3359" priority="3359">
      <formula>"Inativo"</formula>
    </cfRule>
  </conditionalFormatting>
  <conditionalFormatting sqref="G606">
    <cfRule type="cellIs" operator="equal" dxfId="3360" priority="3360">
      <formula>"Mercado Livre e Mercado Shops"</formula>
    </cfRule>
  </conditionalFormatting>
  <conditionalFormatting sqref="J606">
    <cfRule type="cellIs" operator="equal" dxfId="3361" priority="3361">
      <formula>"No Vincular"</formula>
    </cfRule>
  </conditionalFormatting>
  <conditionalFormatting sqref="K606">
    <cfRule type="cellIs" operator="equal" dxfId="3362" priority="3362">
      <formula>"R$"</formula>
    </cfRule>
  </conditionalFormatting>
  <conditionalFormatting sqref="M606">
    <cfRule type="cellIs" operator="equal" dxfId="3363" priority="3363">
      <formula>"Mercado Envios grátis"</formula>
    </cfRule>
  </conditionalFormatting>
  <conditionalFormatting sqref="N606">
    <cfRule type="cellIs" operator="equal" dxfId="3364" priority="3364">
      <formula>"Mercado Envios grátis"</formula>
    </cfRule>
  </conditionalFormatting>
  <conditionalFormatting sqref="O606">
    <cfRule type="cellIs" operator="equal" dxfId="3365" priority="3365">
      <formula>"Premium"</formula>
    </cfRule>
  </conditionalFormatting>
  <conditionalFormatting sqref="R606">
    <cfRule type="cellIs" operator="equal" dxfId="3366" priority="3366">
      <formula>"Inativo"</formula>
    </cfRule>
  </conditionalFormatting>
  <conditionalFormatting sqref="G607">
    <cfRule type="cellIs" operator="equal" dxfId="3367" priority="3367">
      <formula>"Mercado Livre e Mercado Shops"</formula>
    </cfRule>
  </conditionalFormatting>
  <conditionalFormatting sqref="J607">
    <cfRule type="cellIs" operator="equal" dxfId="3368" priority="3368">
      <formula>"No Vincular"</formula>
    </cfRule>
  </conditionalFormatting>
  <conditionalFormatting sqref="K607">
    <cfRule type="cellIs" operator="equal" dxfId="3369" priority="3369">
      <formula>"R$"</formula>
    </cfRule>
  </conditionalFormatting>
  <conditionalFormatting sqref="M607">
    <cfRule type="cellIs" operator="equal" dxfId="3370" priority="3370">
      <formula>"Mercado Envios grátis"</formula>
    </cfRule>
  </conditionalFormatting>
  <conditionalFormatting sqref="N607">
    <cfRule type="cellIs" operator="equal" dxfId="3371" priority="3371">
      <formula>"Mercado Envios grátis"</formula>
    </cfRule>
  </conditionalFormatting>
  <conditionalFormatting sqref="O607">
    <cfRule type="cellIs" operator="equal" dxfId="3372" priority="3372">
      <formula>"Premium"</formula>
    </cfRule>
  </conditionalFormatting>
  <conditionalFormatting sqref="R607">
    <cfRule type="cellIs" operator="equal" dxfId="3373" priority="3373">
      <formula>"Inativo"</formula>
    </cfRule>
  </conditionalFormatting>
  <conditionalFormatting sqref="G608">
    <cfRule type="cellIs" operator="equal" dxfId="3374" priority="3374">
      <formula>"Mercado Shops"</formula>
    </cfRule>
  </conditionalFormatting>
  <conditionalFormatting sqref="J608">
    <cfRule type="cellIs" operator="equal" dxfId="3375" priority="3375">
      <formula>"No Vincular"</formula>
    </cfRule>
  </conditionalFormatting>
  <conditionalFormatting sqref="K608">
    <cfRule type="cellIs" operator="equal" dxfId="3376" priority="3376">
      <formula>"R$"</formula>
    </cfRule>
  </conditionalFormatting>
  <conditionalFormatting sqref="M608">
    <cfRule type="cellIs" operator="equal" dxfId="3377" priority="3377">
      <formula>"Mercado Envios grátis"</formula>
    </cfRule>
  </conditionalFormatting>
  <conditionalFormatting sqref="N608">
    <cfRule type="cellIs" operator="equal" dxfId="3378" priority="3378">
      <formula>"Mercado Envios grátis"</formula>
    </cfRule>
  </conditionalFormatting>
  <conditionalFormatting sqref="O608">
    <cfRule type="cellIs" operator="equal" dxfId="3379" priority="3379">
      <formula>"Premium"</formula>
    </cfRule>
  </conditionalFormatting>
  <conditionalFormatting sqref="R608">
    <cfRule type="cellIs" operator="equal" dxfId="3380" priority="3380">
      <formula>"Inativo"</formula>
    </cfRule>
  </conditionalFormatting>
  <conditionalFormatting sqref="G609">
    <cfRule type="cellIs" operator="equal" dxfId="3381" priority="3381">
      <formula>"Mercado Livre e Mercado Shops"</formula>
    </cfRule>
  </conditionalFormatting>
  <conditionalFormatting sqref="J609">
    <cfRule type="cellIs" operator="equal" dxfId="3382" priority="3382">
      <formula>"No Vincular"</formula>
    </cfRule>
  </conditionalFormatting>
  <conditionalFormatting sqref="K609">
    <cfRule type="cellIs" operator="equal" dxfId="3383" priority="3383">
      <formula>"R$"</formula>
    </cfRule>
  </conditionalFormatting>
  <conditionalFormatting sqref="M609">
    <cfRule type="cellIs" operator="equal" dxfId="3384" priority="3384">
      <formula>"Mercado Envios grátis"</formula>
    </cfRule>
  </conditionalFormatting>
  <conditionalFormatting sqref="N609">
    <cfRule type="cellIs" operator="equal" dxfId="3385" priority="3385">
      <formula>"Mercado Envios grátis"</formula>
    </cfRule>
  </conditionalFormatting>
  <conditionalFormatting sqref="O609">
    <cfRule type="cellIs" operator="equal" dxfId="3386" priority="3386">
      <formula>"Clássico"</formula>
    </cfRule>
  </conditionalFormatting>
  <conditionalFormatting sqref="R609">
    <cfRule type="cellIs" operator="equal" dxfId="3387" priority="3387">
      <formula>"Inativo"</formula>
    </cfRule>
  </conditionalFormatting>
  <conditionalFormatting sqref="G610">
    <cfRule type="cellIs" operator="equal" dxfId="3388" priority="3388">
      <formula>"Mercado Livre e Mercado Shops"</formula>
    </cfRule>
  </conditionalFormatting>
  <conditionalFormatting sqref="J610">
    <cfRule type="cellIs" operator="equal" dxfId="3389" priority="3389">
      <formula>"Vincular"</formula>
    </cfRule>
  </conditionalFormatting>
  <conditionalFormatting sqref="K610">
    <cfRule type="cellIs" operator="equal" dxfId="3390" priority="3390">
      <formula>"R$"</formula>
    </cfRule>
  </conditionalFormatting>
  <conditionalFormatting sqref="M610">
    <cfRule type="cellIs" operator="equal" dxfId="3391" priority="3391">
      <formula>"Mercado Envios grátis"</formula>
    </cfRule>
  </conditionalFormatting>
  <conditionalFormatting sqref="N610">
    <cfRule type="cellIs" operator="equal" dxfId="3392" priority="3392">
      <formula>"Mercado Envios grátis"</formula>
    </cfRule>
  </conditionalFormatting>
  <conditionalFormatting sqref="O610">
    <cfRule type="cellIs" operator="equal" dxfId="3393" priority="3393">
      <formula>"Premium"</formula>
    </cfRule>
  </conditionalFormatting>
  <conditionalFormatting sqref="R610">
    <cfRule type="cellIs" operator="equal" dxfId="3394" priority="3394">
      <formula>"Inativo"</formula>
    </cfRule>
  </conditionalFormatting>
  <conditionalFormatting sqref="G611">
    <cfRule type="cellIs" operator="equal" dxfId="3395" priority="3395">
      <formula>"Mercado Livre e Mercado Shops"</formula>
    </cfRule>
  </conditionalFormatting>
  <conditionalFormatting sqref="J611">
    <cfRule type="cellIs" operator="equal" dxfId="3396" priority="3396">
      <formula>"No Vincular"</formula>
    </cfRule>
  </conditionalFormatting>
  <conditionalFormatting sqref="K611">
    <cfRule type="cellIs" operator="equal" dxfId="3397" priority="3397">
      <formula>"R$"</formula>
    </cfRule>
  </conditionalFormatting>
  <conditionalFormatting sqref="M611">
    <cfRule type="cellIs" operator="equal" dxfId="3398" priority="3398">
      <formula>"Mercado Envios grátis"</formula>
    </cfRule>
  </conditionalFormatting>
  <conditionalFormatting sqref="N611">
    <cfRule type="cellIs" operator="equal" dxfId="3399" priority="3399">
      <formula>"Mercado Envios grátis"</formula>
    </cfRule>
  </conditionalFormatting>
  <conditionalFormatting sqref="O611">
    <cfRule type="cellIs" operator="equal" dxfId="3400" priority="3400">
      <formula>"Premium"</formula>
    </cfRule>
  </conditionalFormatting>
  <conditionalFormatting sqref="R611">
    <cfRule type="cellIs" operator="equal" dxfId="3401" priority="3401">
      <formula>"Inativo"</formula>
    </cfRule>
  </conditionalFormatting>
  <conditionalFormatting sqref="G613">
    <cfRule type="cellIs" operator="equal" dxfId="3402" priority="3402">
      <formula>"Mercado Livre e Mercado Shops"</formula>
    </cfRule>
  </conditionalFormatting>
  <conditionalFormatting sqref="J613">
    <cfRule type="cellIs" operator="equal" dxfId="3403" priority="3403">
      <formula>"No Vincular"</formula>
    </cfRule>
  </conditionalFormatting>
  <conditionalFormatting sqref="K613">
    <cfRule type="cellIs" operator="equal" dxfId="3404" priority="3404">
      <formula>"R$"</formula>
    </cfRule>
  </conditionalFormatting>
  <conditionalFormatting sqref="M613">
    <cfRule type="cellIs" operator="equal" dxfId="3405" priority="3405">
      <formula>"Mercado Envios grátis"</formula>
    </cfRule>
  </conditionalFormatting>
  <conditionalFormatting sqref="N613">
    <cfRule type="cellIs" operator="equal" dxfId="3406" priority="3406">
      <formula>"Mercado Envios grátis"</formula>
    </cfRule>
  </conditionalFormatting>
  <conditionalFormatting sqref="O613">
    <cfRule type="cellIs" operator="equal" dxfId="3407" priority="3407">
      <formula>"Clássico"</formula>
    </cfRule>
  </conditionalFormatting>
  <conditionalFormatting sqref="R613">
    <cfRule type="cellIs" operator="equal" dxfId="3408" priority="3408">
      <formula>"Inativo"</formula>
    </cfRule>
  </conditionalFormatting>
  <conditionalFormatting sqref="G614">
    <cfRule type="cellIs" operator="equal" dxfId="3409" priority="3409">
      <formula>"Mercado Livre e Mercado Shops"</formula>
    </cfRule>
  </conditionalFormatting>
  <conditionalFormatting sqref="J614">
    <cfRule type="cellIs" operator="equal" dxfId="3410" priority="3410">
      <formula>"No Vincular"</formula>
    </cfRule>
  </conditionalFormatting>
  <conditionalFormatting sqref="K614">
    <cfRule type="cellIs" operator="equal" dxfId="3411" priority="3411">
      <formula>"R$"</formula>
    </cfRule>
  </conditionalFormatting>
  <conditionalFormatting sqref="M614">
    <cfRule type="cellIs" operator="equal" dxfId="3412" priority="3412">
      <formula>"Mercado Envios grátis"</formula>
    </cfRule>
  </conditionalFormatting>
  <conditionalFormatting sqref="N614">
    <cfRule type="cellIs" operator="equal" dxfId="3413" priority="3413">
      <formula>"Mercado Envios grátis"</formula>
    </cfRule>
  </conditionalFormatting>
  <conditionalFormatting sqref="O614">
    <cfRule type="cellIs" operator="equal" dxfId="3414" priority="3414">
      <formula>"Premium"</formula>
    </cfRule>
  </conditionalFormatting>
  <conditionalFormatting sqref="R614">
    <cfRule type="cellIs" operator="equal" dxfId="3415" priority="3415">
      <formula>"Inativo"</formula>
    </cfRule>
  </conditionalFormatting>
  <conditionalFormatting sqref="G616">
    <cfRule type="cellIs" operator="equal" dxfId="3416" priority="3416">
      <formula>"Mercado Livre e Mercado Shops"</formula>
    </cfRule>
  </conditionalFormatting>
  <conditionalFormatting sqref="J616">
    <cfRule type="cellIs" operator="equal" dxfId="3417" priority="3417">
      <formula>"No Vincular"</formula>
    </cfRule>
  </conditionalFormatting>
  <conditionalFormatting sqref="K616">
    <cfRule type="cellIs" operator="equal" dxfId="3418" priority="3418">
      <formula>"R$"</formula>
    </cfRule>
  </conditionalFormatting>
  <conditionalFormatting sqref="M616">
    <cfRule type="cellIs" operator="equal" dxfId="3419" priority="3419">
      <formula>"Mercado Envios grátis"</formula>
    </cfRule>
  </conditionalFormatting>
  <conditionalFormatting sqref="N616">
    <cfRule type="cellIs" operator="equal" dxfId="3420" priority="3420">
      <formula>"Mercado Envios grátis"</formula>
    </cfRule>
  </conditionalFormatting>
  <conditionalFormatting sqref="O616">
    <cfRule type="cellIs" operator="equal" dxfId="3421" priority="3421">
      <formula>"Premium"</formula>
    </cfRule>
  </conditionalFormatting>
  <conditionalFormatting sqref="R616">
    <cfRule type="cellIs" operator="equal" dxfId="3422" priority="3422">
      <formula>"Inativo"</formula>
    </cfRule>
  </conditionalFormatting>
  <conditionalFormatting sqref="G617">
    <cfRule type="cellIs" operator="equal" dxfId="3423" priority="3423">
      <formula>"Mercado Livre e Mercado Shops"</formula>
    </cfRule>
  </conditionalFormatting>
  <conditionalFormatting sqref="J617">
    <cfRule type="cellIs" operator="equal" dxfId="3424" priority="3424">
      <formula>"Vincular"</formula>
    </cfRule>
  </conditionalFormatting>
  <conditionalFormatting sqref="K617">
    <cfRule type="cellIs" operator="equal" dxfId="3425" priority="3425">
      <formula>"R$"</formula>
    </cfRule>
  </conditionalFormatting>
  <conditionalFormatting sqref="M617">
    <cfRule type="cellIs" operator="equal" dxfId="3426" priority="3426">
      <formula>"Mercado Envios grátis"</formula>
    </cfRule>
  </conditionalFormatting>
  <conditionalFormatting sqref="N617">
    <cfRule type="cellIs" operator="equal" dxfId="3427" priority="3427">
      <formula>"Mercado Envios grátis"</formula>
    </cfRule>
  </conditionalFormatting>
  <conditionalFormatting sqref="O617">
    <cfRule type="cellIs" operator="equal" dxfId="3428" priority="3428">
      <formula>"Premium"</formula>
    </cfRule>
  </conditionalFormatting>
  <conditionalFormatting sqref="R617">
    <cfRule type="cellIs" operator="equal" dxfId="3429" priority="3429">
      <formula>"Inativo"</formula>
    </cfRule>
  </conditionalFormatting>
  <conditionalFormatting sqref="G618">
    <cfRule type="cellIs" operator="equal" dxfId="3430" priority="3430">
      <formula>"Mercado Livre e Mercado Shops"</formula>
    </cfRule>
  </conditionalFormatting>
  <conditionalFormatting sqref="J618">
    <cfRule type="cellIs" operator="equal" dxfId="3431" priority="3431">
      <formula>"No Vincular"</formula>
    </cfRule>
  </conditionalFormatting>
  <conditionalFormatting sqref="K618">
    <cfRule type="cellIs" operator="equal" dxfId="3432" priority="3432">
      <formula>"R$"</formula>
    </cfRule>
  </conditionalFormatting>
  <conditionalFormatting sqref="M618">
    <cfRule type="cellIs" operator="equal" dxfId="3433" priority="3433">
      <formula>"Mercado Envios grátis"</formula>
    </cfRule>
  </conditionalFormatting>
  <conditionalFormatting sqref="N618">
    <cfRule type="cellIs" operator="equal" dxfId="3434" priority="3434">
      <formula>"Mercado Envios grátis"</formula>
    </cfRule>
  </conditionalFormatting>
  <conditionalFormatting sqref="O618">
    <cfRule type="cellIs" operator="equal" dxfId="3435" priority="3435">
      <formula>"Premium"</formula>
    </cfRule>
  </conditionalFormatting>
  <conditionalFormatting sqref="R618">
    <cfRule type="cellIs" operator="equal" dxfId="3436" priority="3436">
      <formula>"Inativo"</formula>
    </cfRule>
  </conditionalFormatting>
  <conditionalFormatting sqref="G619">
    <cfRule type="cellIs" operator="equal" dxfId="3437" priority="3437">
      <formula>"Mercado Livre e Mercado Shops"</formula>
    </cfRule>
  </conditionalFormatting>
  <conditionalFormatting sqref="J619">
    <cfRule type="cellIs" operator="equal" dxfId="3438" priority="3438">
      <formula>"No Vincular"</formula>
    </cfRule>
  </conditionalFormatting>
  <conditionalFormatting sqref="K619">
    <cfRule type="cellIs" operator="equal" dxfId="3439" priority="3439">
      <formula>"R$"</formula>
    </cfRule>
  </conditionalFormatting>
  <conditionalFormatting sqref="M619">
    <cfRule type="cellIs" operator="equal" dxfId="3440" priority="3440">
      <formula>"Mercado Envios grátis"</formula>
    </cfRule>
  </conditionalFormatting>
  <conditionalFormatting sqref="N619">
    <cfRule type="cellIs" operator="equal" dxfId="3441" priority="3441">
      <formula>"Mercado Envios grátis"</formula>
    </cfRule>
  </conditionalFormatting>
  <conditionalFormatting sqref="O619">
    <cfRule type="cellIs" operator="equal" dxfId="3442" priority="3442">
      <formula>"Clássico"</formula>
    </cfRule>
  </conditionalFormatting>
  <conditionalFormatting sqref="R619">
    <cfRule type="cellIs" operator="equal" dxfId="3443" priority="3443">
      <formula>"Inativo"</formula>
    </cfRule>
  </conditionalFormatting>
  <conditionalFormatting sqref="G620">
    <cfRule type="cellIs" operator="equal" dxfId="3444" priority="3444">
      <formula>"Mercado Livre e Mercado Shops"</formula>
    </cfRule>
  </conditionalFormatting>
  <conditionalFormatting sqref="J620">
    <cfRule type="cellIs" operator="equal" dxfId="3445" priority="3445">
      <formula>"No Vincular"</formula>
    </cfRule>
  </conditionalFormatting>
  <conditionalFormatting sqref="K620">
    <cfRule type="cellIs" operator="equal" dxfId="3446" priority="3446">
      <formula>"R$"</formula>
    </cfRule>
  </conditionalFormatting>
  <conditionalFormatting sqref="M620">
    <cfRule type="cellIs" operator="equal" dxfId="3447" priority="3447">
      <formula>"Mercado Envios grátis"</formula>
    </cfRule>
  </conditionalFormatting>
  <conditionalFormatting sqref="N620">
    <cfRule type="cellIs" operator="equal" dxfId="3448" priority="3448">
      <formula>"Mercado Envios grátis"</formula>
    </cfRule>
  </conditionalFormatting>
  <conditionalFormatting sqref="O620">
    <cfRule type="cellIs" operator="equal" dxfId="3449" priority="3449">
      <formula>"Premium"</formula>
    </cfRule>
  </conditionalFormatting>
  <conditionalFormatting sqref="R620">
    <cfRule type="cellIs" operator="equal" dxfId="3450" priority="3450">
      <formula>"Inativo"</formula>
    </cfRule>
  </conditionalFormatting>
  <conditionalFormatting sqref="G621">
    <cfRule type="cellIs" operator="equal" dxfId="3451" priority="3451">
      <formula>"Mercado Livre e Mercado Shops"</formula>
    </cfRule>
  </conditionalFormatting>
  <conditionalFormatting sqref="J621">
    <cfRule type="cellIs" operator="equal" dxfId="3452" priority="3452">
      <formula>"Vincular"</formula>
    </cfRule>
  </conditionalFormatting>
  <conditionalFormatting sqref="K621">
    <cfRule type="cellIs" operator="equal" dxfId="3453" priority="3453">
      <formula>"R$"</formula>
    </cfRule>
  </conditionalFormatting>
  <conditionalFormatting sqref="M621">
    <cfRule type="cellIs" operator="equal" dxfId="3454" priority="3454">
      <formula>"Mercado Envios grátis"</formula>
    </cfRule>
  </conditionalFormatting>
  <conditionalFormatting sqref="N621">
    <cfRule type="cellIs" operator="equal" dxfId="3455" priority="3455">
      <formula>"Mercado Envios grátis"</formula>
    </cfRule>
  </conditionalFormatting>
  <conditionalFormatting sqref="O621">
    <cfRule type="cellIs" operator="equal" dxfId="3456" priority="3456">
      <formula>"Clássico"</formula>
    </cfRule>
  </conditionalFormatting>
  <conditionalFormatting sqref="R621">
    <cfRule type="cellIs" operator="equal" dxfId="3457" priority="3457">
      <formula>"Inativo"</formula>
    </cfRule>
  </conditionalFormatting>
  <conditionalFormatting sqref="G622">
    <cfRule type="cellIs" operator="equal" dxfId="3458" priority="3458">
      <formula>"Mercado Livre e Mercado Shops"</formula>
    </cfRule>
  </conditionalFormatting>
  <conditionalFormatting sqref="J622">
    <cfRule type="cellIs" operator="equal" dxfId="3459" priority="3459">
      <formula>"No Vincular"</formula>
    </cfRule>
  </conditionalFormatting>
  <conditionalFormatting sqref="K622">
    <cfRule type="cellIs" operator="equal" dxfId="3460" priority="3460">
      <formula>"R$"</formula>
    </cfRule>
  </conditionalFormatting>
  <conditionalFormatting sqref="M622">
    <cfRule type="cellIs" operator="equal" dxfId="3461" priority="3461">
      <formula>"Mercado Envios grátis"</formula>
    </cfRule>
  </conditionalFormatting>
  <conditionalFormatting sqref="N622">
    <cfRule type="cellIs" operator="equal" dxfId="3462" priority="3462">
      <formula>"Mercado Envios grátis"</formula>
    </cfRule>
  </conditionalFormatting>
  <conditionalFormatting sqref="O622">
    <cfRule type="cellIs" operator="equal" dxfId="3463" priority="3463">
      <formula>"Premium"</formula>
    </cfRule>
  </conditionalFormatting>
  <conditionalFormatting sqref="R622">
    <cfRule type="cellIs" operator="equal" dxfId="3464" priority="3464">
      <formula>"Inativo"</formula>
    </cfRule>
  </conditionalFormatting>
  <conditionalFormatting sqref="G624">
    <cfRule type="cellIs" operator="equal" dxfId="3465" priority="3465">
      <formula>"Mercado Livre e Mercado Shops"</formula>
    </cfRule>
  </conditionalFormatting>
  <conditionalFormatting sqref="J624">
    <cfRule type="cellIs" operator="equal" dxfId="3466" priority="3466">
      <formula>"Vincular"</formula>
    </cfRule>
  </conditionalFormatting>
  <conditionalFormatting sqref="K624">
    <cfRule type="cellIs" operator="equal" dxfId="3467" priority="3467">
      <formula>"R$"</formula>
    </cfRule>
  </conditionalFormatting>
  <conditionalFormatting sqref="M624">
    <cfRule type="cellIs" operator="equal" dxfId="3468" priority="3468">
      <formula>"Mercado Envios grátis"</formula>
    </cfRule>
  </conditionalFormatting>
  <conditionalFormatting sqref="N624">
    <cfRule type="cellIs" operator="equal" dxfId="3469" priority="3469">
      <formula>"Mercado Envios grátis"</formula>
    </cfRule>
  </conditionalFormatting>
  <conditionalFormatting sqref="O624">
    <cfRule type="cellIs" operator="equal" dxfId="3470" priority="3470">
      <formula>"Premium"</formula>
    </cfRule>
  </conditionalFormatting>
  <conditionalFormatting sqref="R624">
    <cfRule type="cellIs" operator="equal" dxfId="3471" priority="3471">
      <formula>"Inativo"</formula>
    </cfRule>
  </conditionalFormatting>
  <conditionalFormatting sqref="G625">
    <cfRule type="cellIs" operator="equal" dxfId="3472" priority="3472">
      <formula>"Mercado Livre e Mercado Shops"</formula>
    </cfRule>
  </conditionalFormatting>
  <conditionalFormatting sqref="J625">
    <cfRule type="cellIs" operator="equal" dxfId="3473" priority="3473">
      <formula>"Vincular"</formula>
    </cfRule>
  </conditionalFormatting>
  <conditionalFormatting sqref="K625">
    <cfRule type="cellIs" operator="equal" dxfId="3474" priority="3474">
      <formula>"R$"</formula>
    </cfRule>
  </conditionalFormatting>
  <conditionalFormatting sqref="M625">
    <cfRule type="cellIs" operator="equal" dxfId="3475" priority="3475">
      <formula>"Mercado Envios grátis"</formula>
    </cfRule>
  </conditionalFormatting>
  <conditionalFormatting sqref="N625">
    <cfRule type="cellIs" operator="equal" dxfId="3476" priority="3476">
      <formula>"Mercado Envios grátis"</formula>
    </cfRule>
  </conditionalFormatting>
  <conditionalFormatting sqref="O625">
    <cfRule type="cellIs" operator="equal" dxfId="3477" priority="3477">
      <formula>"Premium"</formula>
    </cfRule>
  </conditionalFormatting>
  <conditionalFormatting sqref="R625">
    <cfRule type="cellIs" operator="equal" dxfId="3478" priority="3478">
      <formula>"Inativo"</formula>
    </cfRule>
  </conditionalFormatting>
  <conditionalFormatting sqref="G626">
    <cfRule type="cellIs" operator="equal" dxfId="3479" priority="3479">
      <formula>"Mercado Livre e Mercado Shops"</formula>
    </cfRule>
  </conditionalFormatting>
  <conditionalFormatting sqref="J626">
    <cfRule type="cellIs" operator="equal" dxfId="3480" priority="3480">
      <formula>"Vincular"</formula>
    </cfRule>
  </conditionalFormatting>
  <conditionalFormatting sqref="K626">
    <cfRule type="cellIs" operator="equal" dxfId="3481" priority="3481">
      <formula>"R$"</formula>
    </cfRule>
  </conditionalFormatting>
  <conditionalFormatting sqref="M626">
    <cfRule type="cellIs" operator="equal" dxfId="3482" priority="3482">
      <formula>"Mercado Envios grátis"</formula>
    </cfRule>
  </conditionalFormatting>
  <conditionalFormatting sqref="N626">
    <cfRule type="cellIs" operator="equal" dxfId="3483" priority="3483">
      <formula>"Mercado Envios grátis"</formula>
    </cfRule>
  </conditionalFormatting>
  <conditionalFormatting sqref="O626">
    <cfRule type="cellIs" operator="equal" dxfId="3484" priority="3484">
      <formula>"Premium"</formula>
    </cfRule>
  </conditionalFormatting>
  <conditionalFormatting sqref="R626">
    <cfRule type="cellIs" operator="equal" dxfId="3485" priority="3485">
      <formula>"Inativo"</formula>
    </cfRule>
  </conditionalFormatting>
  <conditionalFormatting sqref="G627">
    <cfRule type="cellIs" operator="equal" dxfId="3486" priority="3486">
      <formula>"Mercado Livre e Mercado Shops"</formula>
    </cfRule>
  </conditionalFormatting>
  <conditionalFormatting sqref="J627">
    <cfRule type="cellIs" operator="equal" dxfId="3487" priority="3487">
      <formula>"No Vincular"</formula>
    </cfRule>
  </conditionalFormatting>
  <conditionalFormatting sqref="K627">
    <cfRule type="cellIs" operator="equal" dxfId="3488" priority="3488">
      <formula>"R$"</formula>
    </cfRule>
  </conditionalFormatting>
  <conditionalFormatting sqref="M627">
    <cfRule type="cellIs" operator="equal" dxfId="3489" priority="3489">
      <formula>"Mercado Envios grátis"</formula>
    </cfRule>
  </conditionalFormatting>
  <conditionalFormatting sqref="N627">
    <cfRule type="cellIs" operator="equal" dxfId="3490" priority="3490">
      <formula>"Mercado Envios grátis"</formula>
    </cfRule>
  </conditionalFormatting>
  <conditionalFormatting sqref="O627">
    <cfRule type="cellIs" operator="equal" dxfId="3491" priority="3491">
      <formula>"Premium"</formula>
    </cfRule>
  </conditionalFormatting>
  <conditionalFormatting sqref="R627">
    <cfRule type="cellIs" operator="equal" dxfId="3492" priority="3492">
      <formula>"Inativo"</formula>
    </cfRule>
  </conditionalFormatting>
  <conditionalFormatting sqref="G628">
    <cfRule type="cellIs" operator="equal" dxfId="3493" priority="3493">
      <formula>"Mercado Livre e Mercado Shops"</formula>
    </cfRule>
  </conditionalFormatting>
  <conditionalFormatting sqref="J628">
    <cfRule type="cellIs" operator="equal" dxfId="3494" priority="3494">
      <formula>"Vincular"</formula>
    </cfRule>
  </conditionalFormatting>
  <conditionalFormatting sqref="K628">
    <cfRule type="cellIs" operator="equal" dxfId="3495" priority="3495">
      <formula>"R$"</formula>
    </cfRule>
  </conditionalFormatting>
  <conditionalFormatting sqref="M628">
    <cfRule type="cellIs" operator="equal" dxfId="3496" priority="3496">
      <formula>"Mercado Envios grátis"</formula>
    </cfRule>
  </conditionalFormatting>
  <conditionalFormatting sqref="N628">
    <cfRule type="cellIs" operator="equal" dxfId="3497" priority="3497">
      <formula>"Mercado Envios grátis"</formula>
    </cfRule>
  </conditionalFormatting>
  <conditionalFormatting sqref="O628">
    <cfRule type="cellIs" operator="equal" dxfId="3498" priority="3498">
      <formula>"Premium"</formula>
    </cfRule>
  </conditionalFormatting>
  <conditionalFormatting sqref="R628">
    <cfRule type="cellIs" operator="equal" dxfId="3499" priority="3499">
      <formula>"Inativo"</formula>
    </cfRule>
  </conditionalFormatting>
  <conditionalFormatting sqref="G629">
    <cfRule type="cellIs" operator="equal" dxfId="3500" priority="3500">
      <formula>"Mercado Livre e Mercado Shops"</formula>
    </cfRule>
  </conditionalFormatting>
  <conditionalFormatting sqref="J629">
    <cfRule type="cellIs" operator="equal" dxfId="3501" priority="3501">
      <formula>"No Vincular"</formula>
    </cfRule>
  </conditionalFormatting>
  <conditionalFormatting sqref="K629">
    <cfRule type="cellIs" operator="equal" dxfId="3502" priority="3502">
      <formula>"R$"</formula>
    </cfRule>
  </conditionalFormatting>
  <conditionalFormatting sqref="M629">
    <cfRule type="cellIs" operator="equal" dxfId="3503" priority="3503">
      <formula>"Mercado Envios grátis"</formula>
    </cfRule>
  </conditionalFormatting>
  <conditionalFormatting sqref="N629">
    <cfRule type="cellIs" operator="equal" dxfId="3504" priority="3504">
      <formula>"Mercado Envios grátis"</formula>
    </cfRule>
  </conditionalFormatting>
  <conditionalFormatting sqref="O629">
    <cfRule type="cellIs" operator="equal" dxfId="3505" priority="3505">
      <formula>"Premium"</formula>
    </cfRule>
  </conditionalFormatting>
  <conditionalFormatting sqref="R629">
    <cfRule type="cellIs" operator="equal" dxfId="3506" priority="3506">
      <formula>"Inativo"</formula>
    </cfRule>
  </conditionalFormatting>
  <conditionalFormatting sqref="G631">
    <cfRule type="cellIs" operator="equal" dxfId="3507" priority="3507">
      <formula>"Mercado Livre e Mercado Shops"</formula>
    </cfRule>
  </conditionalFormatting>
  <conditionalFormatting sqref="J631">
    <cfRule type="cellIs" operator="equal" dxfId="3508" priority="3508">
      <formula>"No Vincular"</formula>
    </cfRule>
  </conditionalFormatting>
  <conditionalFormatting sqref="K631">
    <cfRule type="cellIs" operator="equal" dxfId="3509" priority="3509">
      <formula>"R$"</formula>
    </cfRule>
  </conditionalFormatting>
  <conditionalFormatting sqref="M631">
    <cfRule type="cellIs" operator="equal" dxfId="3510" priority="3510">
      <formula>"Mercado Envios grátis"</formula>
    </cfRule>
  </conditionalFormatting>
  <conditionalFormatting sqref="N631">
    <cfRule type="cellIs" operator="equal" dxfId="3511" priority="3511">
      <formula>"Mercado Envios grátis"</formula>
    </cfRule>
  </conditionalFormatting>
  <conditionalFormatting sqref="O631">
    <cfRule type="cellIs" operator="equal" dxfId="3512" priority="3512">
      <formula>"Premium"</formula>
    </cfRule>
  </conditionalFormatting>
  <conditionalFormatting sqref="R631">
    <cfRule type="cellIs" operator="equal" dxfId="3513" priority="3513">
      <formula>"Inativo"</formula>
    </cfRule>
  </conditionalFormatting>
  <conditionalFormatting sqref="G632">
    <cfRule type="cellIs" operator="equal" dxfId="3514" priority="3514">
      <formula>"Mercado Livre e Mercado Shops"</formula>
    </cfRule>
  </conditionalFormatting>
  <conditionalFormatting sqref="J632">
    <cfRule type="cellIs" operator="equal" dxfId="3515" priority="3515">
      <formula>"No Vincular"</formula>
    </cfRule>
  </conditionalFormatting>
  <conditionalFormatting sqref="K632">
    <cfRule type="cellIs" operator="equal" dxfId="3516" priority="3516">
      <formula>"R$"</formula>
    </cfRule>
  </conditionalFormatting>
  <conditionalFormatting sqref="M632">
    <cfRule type="cellIs" operator="equal" dxfId="3517" priority="3517">
      <formula>"Mercado Envios por conta do comprador"</formula>
    </cfRule>
  </conditionalFormatting>
  <conditionalFormatting sqref="N632">
    <cfRule type="cellIs" operator="equal" dxfId="3518" priority="3518">
      <formula>"Mercado Envios por conta do comprador"</formula>
    </cfRule>
  </conditionalFormatting>
  <conditionalFormatting sqref="O632">
    <cfRule type="cellIs" operator="equal" dxfId="3519" priority="3519">
      <formula>"Clássico"</formula>
    </cfRule>
  </conditionalFormatting>
  <conditionalFormatting sqref="R632">
    <cfRule type="cellIs" operator="equal" dxfId="3520" priority="3520">
      <formula>"Inativo"</formula>
    </cfRule>
  </conditionalFormatting>
  <conditionalFormatting sqref="G633">
    <cfRule type="cellIs" operator="equal" dxfId="3521" priority="3521">
      <formula>"Mercado Livre e Mercado Shops"</formula>
    </cfRule>
  </conditionalFormatting>
  <conditionalFormatting sqref="J633">
    <cfRule type="cellIs" operator="equal" dxfId="3522" priority="3522">
      <formula>"Vincular"</formula>
    </cfRule>
  </conditionalFormatting>
  <conditionalFormatting sqref="K633">
    <cfRule type="cellIs" operator="equal" dxfId="3523" priority="3523">
      <formula>"R$"</formula>
    </cfRule>
  </conditionalFormatting>
  <conditionalFormatting sqref="M633">
    <cfRule type="cellIs" operator="equal" dxfId="3524" priority="3524">
      <formula>"Mercado Envios grátis"</formula>
    </cfRule>
  </conditionalFormatting>
  <conditionalFormatting sqref="N633">
    <cfRule type="cellIs" operator="equal" dxfId="3525" priority="3525">
      <formula>"Mercado Envios grátis"</formula>
    </cfRule>
  </conditionalFormatting>
  <conditionalFormatting sqref="O633">
    <cfRule type="cellIs" operator="equal" dxfId="3526" priority="3526">
      <formula>"Clássico"</formula>
    </cfRule>
  </conditionalFormatting>
  <conditionalFormatting sqref="R633">
    <cfRule type="cellIs" operator="equal" dxfId="3527" priority="3527">
      <formula>"Inativo"</formula>
    </cfRule>
  </conditionalFormatting>
  <conditionalFormatting sqref="G635">
    <cfRule type="cellIs" operator="equal" dxfId="3528" priority="3528">
      <formula>"Mercado Livre e Mercado Shops"</formula>
    </cfRule>
  </conditionalFormatting>
  <conditionalFormatting sqref="J635">
    <cfRule type="cellIs" operator="equal" dxfId="3529" priority="3529">
      <formula>"No Vincular"</formula>
    </cfRule>
  </conditionalFormatting>
  <conditionalFormatting sqref="K635">
    <cfRule type="cellIs" operator="equal" dxfId="3530" priority="3530">
      <formula>"R$"</formula>
    </cfRule>
  </conditionalFormatting>
  <conditionalFormatting sqref="M635">
    <cfRule type="cellIs" operator="equal" dxfId="3531" priority="3531">
      <formula>"Mercado Envios grátis"</formula>
    </cfRule>
  </conditionalFormatting>
  <conditionalFormatting sqref="N635">
    <cfRule type="cellIs" operator="equal" dxfId="3532" priority="3532">
      <formula>"Mercado Envios grátis"</formula>
    </cfRule>
  </conditionalFormatting>
  <conditionalFormatting sqref="O635">
    <cfRule type="cellIs" operator="equal" dxfId="3533" priority="3533">
      <formula>"Premium"</formula>
    </cfRule>
  </conditionalFormatting>
  <conditionalFormatting sqref="R635">
    <cfRule type="cellIs" operator="equal" dxfId="3534" priority="3534">
      <formula>"Inativo"</formula>
    </cfRule>
  </conditionalFormatting>
  <conditionalFormatting sqref="G637">
    <cfRule type="cellIs" operator="equal" dxfId="3535" priority="3535">
      <formula>"Mercado Livre e Mercado Shops"</formula>
    </cfRule>
  </conditionalFormatting>
  <conditionalFormatting sqref="J637">
    <cfRule type="cellIs" operator="equal" dxfId="3536" priority="3536">
      <formula>"Vincular"</formula>
    </cfRule>
  </conditionalFormatting>
  <conditionalFormatting sqref="K637">
    <cfRule type="cellIs" operator="equal" dxfId="3537" priority="3537">
      <formula>"R$"</formula>
    </cfRule>
  </conditionalFormatting>
  <conditionalFormatting sqref="M637">
    <cfRule type="cellIs" operator="equal" dxfId="3538" priority="3538">
      <formula>"Mercado Envios grátis"</formula>
    </cfRule>
  </conditionalFormatting>
  <conditionalFormatting sqref="N637">
    <cfRule type="cellIs" operator="equal" dxfId="3539" priority="3539">
      <formula>"Mercado Envios grátis"</formula>
    </cfRule>
  </conditionalFormatting>
  <conditionalFormatting sqref="O637">
    <cfRule type="cellIs" operator="equal" dxfId="3540" priority="3540">
      <formula>"Premium"</formula>
    </cfRule>
  </conditionalFormatting>
  <conditionalFormatting sqref="R637">
    <cfRule type="cellIs" operator="equal" dxfId="3541" priority="3541">
      <formula>"Inativo"</formula>
    </cfRule>
  </conditionalFormatting>
  <conditionalFormatting sqref="G638">
    <cfRule type="cellIs" operator="equal" dxfId="3542" priority="3542">
      <formula>"Mercado Livre e Mercado Shops"</formula>
    </cfRule>
  </conditionalFormatting>
  <conditionalFormatting sqref="J638">
    <cfRule type="cellIs" operator="equal" dxfId="3543" priority="3543">
      <formula>"No Vincular"</formula>
    </cfRule>
  </conditionalFormatting>
  <conditionalFormatting sqref="K638">
    <cfRule type="cellIs" operator="equal" dxfId="3544" priority="3544">
      <formula>"R$"</formula>
    </cfRule>
  </conditionalFormatting>
  <conditionalFormatting sqref="M638">
    <cfRule type="cellIs" operator="equal" dxfId="3545" priority="3545">
      <formula>"Mercado Envios grátis"</formula>
    </cfRule>
  </conditionalFormatting>
  <conditionalFormatting sqref="N638">
    <cfRule type="cellIs" operator="equal" dxfId="3546" priority="3546">
      <formula>"Mercado Envios grátis"</formula>
    </cfRule>
  </conditionalFormatting>
  <conditionalFormatting sqref="O638">
    <cfRule type="cellIs" operator="equal" dxfId="3547" priority="3547">
      <formula>"Clássico"</formula>
    </cfRule>
  </conditionalFormatting>
  <conditionalFormatting sqref="R638">
    <cfRule type="cellIs" operator="equal" dxfId="3548" priority="3548">
      <formula>"Inativo"</formula>
    </cfRule>
  </conditionalFormatting>
  <conditionalFormatting sqref="G639">
    <cfRule type="cellIs" operator="equal" dxfId="3549" priority="3549">
      <formula>"Mercado Livre e Mercado Shops"</formula>
    </cfRule>
  </conditionalFormatting>
  <conditionalFormatting sqref="J639">
    <cfRule type="cellIs" operator="equal" dxfId="3550" priority="3550">
      <formula>"No Vincular"</formula>
    </cfRule>
  </conditionalFormatting>
  <conditionalFormatting sqref="K639">
    <cfRule type="cellIs" operator="equal" dxfId="3551" priority="3551">
      <formula>"R$"</formula>
    </cfRule>
  </conditionalFormatting>
  <conditionalFormatting sqref="M639">
    <cfRule type="cellIs" operator="equal" dxfId="3552" priority="3552">
      <formula>"Mercado Envios grátis"</formula>
    </cfRule>
  </conditionalFormatting>
  <conditionalFormatting sqref="N639">
    <cfRule type="cellIs" operator="equal" dxfId="3553" priority="3553">
      <formula>"Mercado Envios grátis"</formula>
    </cfRule>
  </conditionalFormatting>
  <conditionalFormatting sqref="O639">
    <cfRule type="cellIs" operator="equal" dxfId="3554" priority="3554">
      <formula>"Clássico"</formula>
    </cfRule>
  </conditionalFormatting>
  <conditionalFormatting sqref="R639">
    <cfRule type="cellIs" operator="equal" dxfId="3555" priority="3555">
      <formula>"Inativo"</formula>
    </cfRule>
  </conditionalFormatting>
  <conditionalFormatting sqref="G640">
    <cfRule type="cellIs" operator="equal" dxfId="3556" priority="3556">
      <formula>"Mercado Livre e Mercado Shops"</formula>
    </cfRule>
  </conditionalFormatting>
  <conditionalFormatting sqref="J640">
    <cfRule type="cellIs" operator="equal" dxfId="3557" priority="3557">
      <formula>"No Vincular"</formula>
    </cfRule>
  </conditionalFormatting>
  <conditionalFormatting sqref="K640">
    <cfRule type="cellIs" operator="equal" dxfId="3558" priority="3558">
      <formula>"R$"</formula>
    </cfRule>
  </conditionalFormatting>
  <conditionalFormatting sqref="M640">
    <cfRule type="cellIs" operator="equal" dxfId="3559" priority="3559">
      <formula>"Mercado Envios grátis"</formula>
    </cfRule>
  </conditionalFormatting>
  <conditionalFormatting sqref="N640">
    <cfRule type="cellIs" operator="equal" dxfId="3560" priority="3560">
      <formula>"Mercado Envios grátis"</formula>
    </cfRule>
  </conditionalFormatting>
  <conditionalFormatting sqref="O640">
    <cfRule type="cellIs" operator="equal" dxfId="3561" priority="3561">
      <formula>"Premium"</formula>
    </cfRule>
  </conditionalFormatting>
  <conditionalFormatting sqref="R640">
    <cfRule type="cellIs" operator="equal" dxfId="3562" priority="3562">
      <formula>"Inativo"</formula>
    </cfRule>
  </conditionalFormatting>
  <conditionalFormatting sqref="G642">
    <cfRule type="cellIs" operator="equal" dxfId="3563" priority="3563">
      <formula>"Mercado Livre e Mercado Shops"</formula>
    </cfRule>
  </conditionalFormatting>
  <conditionalFormatting sqref="J642">
    <cfRule type="cellIs" operator="equal" dxfId="3564" priority="3564">
      <formula>"No Vincular"</formula>
    </cfRule>
  </conditionalFormatting>
  <conditionalFormatting sqref="K642">
    <cfRule type="cellIs" operator="equal" dxfId="3565" priority="3565">
      <formula>"R$"</formula>
    </cfRule>
  </conditionalFormatting>
  <conditionalFormatting sqref="M642">
    <cfRule type="cellIs" operator="equal" dxfId="3566" priority="3566">
      <formula>"Mercado Envios grátis"</formula>
    </cfRule>
  </conditionalFormatting>
  <conditionalFormatting sqref="N642">
    <cfRule type="cellIs" operator="equal" dxfId="3567" priority="3567">
      <formula>"Mercado Envios grátis"</formula>
    </cfRule>
  </conditionalFormatting>
  <conditionalFormatting sqref="O642">
    <cfRule type="cellIs" operator="equal" dxfId="3568" priority="3568">
      <formula>"Premium"</formula>
    </cfRule>
  </conditionalFormatting>
  <conditionalFormatting sqref="R642">
    <cfRule type="cellIs" operator="equal" dxfId="3569" priority="3569">
      <formula>"Inativo"</formula>
    </cfRule>
  </conditionalFormatting>
  <conditionalFormatting sqref="G644">
    <cfRule type="cellIs" operator="equal" dxfId="3570" priority="3570">
      <formula>"Mercado Livre e Mercado Shops"</formula>
    </cfRule>
  </conditionalFormatting>
  <conditionalFormatting sqref="J644">
    <cfRule type="cellIs" operator="equal" dxfId="3571" priority="3571">
      <formula>"No Vincular"</formula>
    </cfRule>
  </conditionalFormatting>
  <conditionalFormatting sqref="K644">
    <cfRule type="cellIs" operator="equal" dxfId="3572" priority="3572">
      <formula>"R$"</formula>
    </cfRule>
  </conditionalFormatting>
  <conditionalFormatting sqref="M644">
    <cfRule type="cellIs" operator="equal" dxfId="3573" priority="3573">
      <formula>"Mercado Envios grátis"</formula>
    </cfRule>
  </conditionalFormatting>
  <conditionalFormatting sqref="N644">
    <cfRule type="cellIs" operator="equal" dxfId="3574" priority="3574">
      <formula>"Mercado Envios grátis"</formula>
    </cfRule>
  </conditionalFormatting>
  <conditionalFormatting sqref="O644">
    <cfRule type="cellIs" operator="equal" dxfId="3575" priority="3575">
      <formula>"Premium"</formula>
    </cfRule>
  </conditionalFormatting>
  <conditionalFormatting sqref="R644">
    <cfRule type="cellIs" operator="equal" dxfId="3576" priority="3576">
      <formula>"Inativo"</formula>
    </cfRule>
  </conditionalFormatting>
  <conditionalFormatting sqref="G645">
    <cfRule type="cellIs" operator="equal" dxfId="3577" priority="3577">
      <formula>"Mercado Livre e Mercado Shops"</formula>
    </cfRule>
  </conditionalFormatting>
  <conditionalFormatting sqref="J645">
    <cfRule type="cellIs" operator="equal" dxfId="3578" priority="3578">
      <formula>"No Vincular"</formula>
    </cfRule>
  </conditionalFormatting>
  <conditionalFormatting sqref="K645">
    <cfRule type="cellIs" operator="equal" dxfId="3579" priority="3579">
      <formula>"R$"</formula>
    </cfRule>
  </conditionalFormatting>
  <conditionalFormatting sqref="M645">
    <cfRule type="cellIs" operator="equal" dxfId="3580" priority="3580">
      <formula>"Mercado Envios grátis"</formula>
    </cfRule>
  </conditionalFormatting>
  <conditionalFormatting sqref="N645">
    <cfRule type="cellIs" operator="equal" dxfId="3581" priority="3581">
      <formula>"Mercado Envios grátis"</formula>
    </cfRule>
  </conditionalFormatting>
  <conditionalFormatting sqref="O645">
    <cfRule type="cellIs" operator="equal" dxfId="3582" priority="3582">
      <formula>"Premium"</formula>
    </cfRule>
  </conditionalFormatting>
  <conditionalFormatting sqref="R645">
    <cfRule type="cellIs" operator="equal" dxfId="3583" priority="3583">
      <formula>"Inativo"</formula>
    </cfRule>
  </conditionalFormatting>
  <conditionalFormatting sqref="G646">
    <cfRule type="cellIs" operator="equal" dxfId="3584" priority="3584">
      <formula>"Mercado Livre e Mercado Shops"</formula>
    </cfRule>
  </conditionalFormatting>
  <conditionalFormatting sqref="J646">
    <cfRule type="cellIs" operator="equal" dxfId="3585" priority="3585">
      <formula>"No Vincular"</formula>
    </cfRule>
  </conditionalFormatting>
  <conditionalFormatting sqref="K646">
    <cfRule type="cellIs" operator="equal" dxfId="3586" priority="3586">
      <formula>"R$"</formula>
    </cfRule>
  </conditionalFormatting>
  <conditionalFormatting sqref="M646">
    <cfRule type="cellIs" operator="equal" dxfId="3587" priority="3587">
      <formula>"Mercado Envios grátis"</formula>
    </cfRule>
  </conditionalFormatting>
  <conditionalFormatting sqref="N646">
    <cfRule type="cellIs" operator="equal" dxfId="3588" priority="3588">
      <formula>"Mercado Envios grátis"</formula>
    </cfRule>
  </conditionalFormatting>
  <conditionalFormatting sqref="O646">
    <cfRule type="cellIs" operator="equal" dxfId="3589" priority="3589">
      <formula>"Premium"</formula>
    </cfRule>
  </conditionalFormatting>
  <conditionalFormatting sqref="R646">
    <cfRule type="cellIs" operator="equal" dxfId="3590" priority="3590">
      <formula>"Inativo"</formula>
    </cfRule>
  </conditionalFormatting>
  <conditionalFormatting sqref="G647">
    <cfRule type="cellIs" operator="equal" dxfId="3591" priority="3591">
      <formula>"Mercado Livre e Mercado Shops"</formula>
    </cfRule>
  </conditionalFormatting>
  <conditionalFormatting sqref="J647">
    <cfRule type="cellIs" operator="equal" dxfId="3592" priority="3592">
      <formula>"No Vincular"</formula>
    </cfRule>
  </conditionalFormatting>
  <conditionalFormatting sqref="K647">
    <cfRule type="cellIs" operator="equal" dxfId="3593" priority="3593">
      <formula>"R$"</formula>
    </cfRule>
  </conditionalFormatting>
  <conditionalFormatting sqref="M647">
    <cfRule type="cellIs" operator="equal" dxfId="3594" priority="3594">
      <formula>"Mercado Envios grátis"</formula>
    </cfRule>
  </conditionalFormatting>
  <conditionalFormatting sqref="N647">
    <cfRule type="cellIs" operator="equal" dxfId="3595" priority="3595">
      <formula>"Mercado Envios grátis"</formula>
    </cfRule>
  </conditionalFormatting>
  <conditionalFormatting sqref="O647">
    <cfRule type="cellIs" operator="equal" dxfId="3596" priority="3596">
      <formula>"Premium"</formula>
    </cfRule>
  </conditionalFormatting>
  <conditionalFormatting sqref="R647">
    <cfRule type="cellIs" operator="equal" dxfId="3597" priority="3597">
      <formula>"Inativo"</formula>
    </cfRule>
  </conditionalFormatting>
  <conditionalFormatting sqref="G649">
    <cfRule type="cellIs" operator="equal" dxfId="3598" priority="3598">
      <formula>"Mercado Livre e Mercado Shops"</formula>
    </cfRule>
  </conditionalFormatting>
  <conditionalFormatting sqref="J649">
    <cfRule type="cellIs" operator="equal" dxfId="3599" priority="3599">
      <formula>"No Vincular"</formula>
    </cfRule>
  </conditionalFormatting>
  <conditionalFormatting sqref="K649">
    <cfRule type="cellIs" operator="equal" dxfId="3600" priority="3600">
      <formula>"R$"</formula>
    </cfRule>
  </conditionalFormatting>
  <conditionalFormatting sqref="M649">
    <cfRule type="cellIs" operator="equal" dxfId="3601" priority="3601">
      <formula>"Mercado Envios grátis"</formula>
    </cfRule>
  </conditionalFormatting>
  <conditionalFormatting sqref="N649">
    <cfRule type="cellIs" operator="equal" dxfId="3602" priority="3602">
      <formula>"Mercado Envios grátis"</formula>
    </cfRule>
  </conditionalFormatting>
  <conditionalFormatting sqref="O649">
    <cfRule type="cellIs" operator="equal" dxfId="3603" priority="3603">
      <formula>"Premium"</formula>
    </cfRule>
  </conditionalFormatting>
  <conditionalFormatting sqref="R649">
    <cfRule type="cellIs" operator="equal" dxfId="3604" priority="3604">
      <formula>"Inativo"</formula>
    </cfRule>
  </conditionalFormatting>
  <conditionalFormatting sqref="G650">
    <cfRule type="cellIs" operator="equal" dxfId="3605" priority="3605">
      <formula>"Mercado Livre e Mercado Shops"</formula>
    </cfRule>
  </conditionalFormatting>
  <conditionalFormatting sqref="J650">
    <cfRule type="cellIs" operator="equal" dxfId="3606" priority="3606">
      <formula>"Vincular"</formula>
    </cfRule>
  </conditionalFormatting>
  <conditionalFormatting sqref="K650">
    <cfRule type="cellIs" operator="equal" dxfId="3607" priority="3607">
      <formula>"R$"</formula>
    </cfRule>
  </conditionalFormatting>
  <conditionalFormatting sqref="M650">
    <cfRule type="cellIs" operator="equal" dxfId="3608" priority="3608">
      <formula>"Mercado Envios grátis"</formula>
    </cfRule>
  </conditionalFormatting>
  <conditionalFormatting sqref="N650">
    <cfRule type="cellIs" operator="equal" dxfId="3609" priority="3609">
      <formula>"Mercado Envios grátis"</formula>
    </cfRule>
  </conditionalFormatting>
  <conditionalFormatting sqref="O650">
    <cfRule type="cellIs" operator="equal" dxfId="3610" priority="3610">
      <formula>"Premium"</formula>
    </cfRule>
  </conditionalFormatting>
  <conditionalFormatting sqref="R650">
    <cfRule type="cellIs" operator="equal" dxfId="3611" priority="3611">
      <formula>"Inativo"</formula>
    </cfRule>
  </conditionalFormatting>
  <conditionalFormatting sqref="G651">
    <cfRule type="cellIs" operator="equal" dxfId="3612" priority="3612">
      <formula>"Mercado Livre e Mercado Shops"</formula>
    </cfRule>
  </conditionalFormatting>
  <conditionalFormatting sqref="J651">
    <cfRule type="cellIs" operator="equal" dxfId="3613" priority="3613">
      <formula>"Vincular"</formula>
    </cfRule>
  </conditionalFormatting>
  <conditionalFormatting sqref="K651">
    <cfRule type="cellIs" operator="equal" dxfId="3614" priority="3614">
      <formula>"R$"</formula>
    </cfRule>
  </conditionalFormatting>
  <conditionalFormatting sqref="M651">
    <cfRule type="cellIs" operator="equal" dxfId="3615" priority="3615">
      <formula>"Mercado Envios grátis"</formula>
    </cfRule>
  </conditionalFormatting>
  <conditionalFormatting sqref="N651">
    <cfRule type="cellIs" operator="equal" dxfId="3616" priority="3616">
      <formula>"Mercado Envios grátis"</formula>
    </cfRule>
  </conditionalFormatting>
  <conditionalFormatting sqref="O651">
    <cfRule type="cellIs" operator="equal" dxfId="3617" priority="3617">
      <formula>"Premium"</formula>
    </cfRule>
  </conditionalFormatting>
  <conditionalFormatting sqref="R651">
    <cfRule type="cellIs" operator="equal" dxfId="3618" priority="3618">
      <formula>"Inativo"</formula>
    </cfRule>
  </conditionalFormatting>
  <conditionalFormatting sqref="G652">
    <cfRule type="cellIs" operator="equal" dxfId="3619" priority="3619">
      <formula>"Mercado Livre e Mercado Shops"</formula>
    </cfRule>
  </conditionalFormatting>
  <conditionalFormatting sqref="J652">
    <cfRule type="cellIs" operator="equal" dxfId="3620" priority="3620">
      <formula>"No Vincular"</formula>
    </cfRule>
  </conditionalFormatting>
  <conditionalFormatting sqref="K652">
    <cfRule type="cellIs" operator="equal" dxfId="3621" priority="3621">
      <formula>"R$"</formula>
    </cfRule>
  </conditionalFormatting>
  <conditionalFormatting sqref="M652">
    <cfRule type="cellIs" operator="equal" dxfId="3622" priority="3622">
      <formula>"Mercado Envios grátis"</formula>
    </cfRule>
  </conditionalFormatting>
  <conditionalFormatting sqref="N652">
    <cfRule type="cellIs" operator="equal" dxfId="3623" priority="3623">
      <formula>"Mercado Envios grátis"</formula>
    </cfRule>
  </conditionalFormatting>
  <conditionalFormatting sqref="O652">
    <cfRule type="cellIs" operator="equal" dxfId="3624" priority="3624">
      <formula>"Premium"</formula>
    </cfRule>
  </conditionalFormatting>
  <conditionalFormatting sqref="R652">
    <cfRule type="cellIs" operator="equal" dxfId="3625" priority="3625">
      <formula>"Inativo"</formula>
    </cfRule>
  </conditionalFormatting>
  <conditionalFormatting sqref="G654">
    <cfRule type="cellIs" operator="equal" dxfId="3626" priority="3626">
      <formula>"Mercado Livre e Mercado Shops"</formula>
    </cfRule>
  </conditionalFormatting>
  <conditionalFormatting sqref="J654">
    <cfRule type="cellIs" operator="equal" dxfId="3627" priority="3627">
      <formula>"No Vincular"</formula>
    </cfRule>
  </conditionalFormatting>
  <conditionalFormatting sqref="K654">
    <cfRule type="cellIs" operator="equal" dxfId="3628" priority="3628">
      <formula>"R$"</formula>
    </cfRule>
  </conditionalFormatting>
  <conditionalFormatting sqref="M654">
    <cfRule type="cellIs" operator="equal" dxfId="3629" priority="3629">
      <formula>"Mercado Envios grátis"</formula>
    </cfRule>
  </conditionalFormatting>
  <conditionalFormatting sqref="N654">
    <cfRule type="cellIs" operator="equal" dxfId="3630" priority="3630">
      <formula>"Mercado Envios grátis"</formula>
    </cfRule>
  </conditionalFormatting>
  <conditionalFormatting sqref="O654">
    <cfRule type="cellIs" operator="equal" dxfId="3631" priority="3631">
      <formula>"Clássico"</formula>
    </cfRule>
  </conditionalFormatting>
  <conditionalFormatting sqref="R654">
    <cfRule type="cellIs" operator="equal" dxfId="3632" priority="3632">
      <formula>"Inativo"</formula>
    </cfRule>
  </conditionalFormatting>
  <conditionalFormatting sqref="G655">
    <cfRule type="cellIs" operator="equal" dxfId="3633" priority="3633">
      <formula>"Mercado Livre e Mercado Shops"</formula>
    </cfRule>
  </conditionalFormatting>
  <conditionalFormatting sqref="J655">
    <cfRule type="cellIs" operator="equal" dxfId="3634" priority="3634">
      <formula>"Vincular"</formula>
    </cfRule>
  </conditionalFormatting>
  <conditionalFormatting sqref="K655">
    <cfRule type="cellIs" operator="equal" dxfId="3635" priority="3635">
      <formula>"R$"</formula>
    </cfRule>
  </conditionalFormatting>
  <conditionalFormatting sqref="M655">
    <cfRule type="cellIs" operator="equal" dxfId="3636" priority="3636">
      <formula>"Mercado Envios grátis"</formula>
    </cfRule>
  </conditionalFormatting>
  <conditionalFormatting sqref="N655">
    <cfRule type="cellIs" operator="equal" dxfId="3637" priority="3637">
      <formula>"Mercado Envios grátis"</formula>
    </cfRule>
  </conditionalFormatting>
  <conditionalFormatting sqref="O655">
    <cfRule type="cellIs" operator="equal" dxfId="3638" priority="3638">
      <formula>"Premium"</formula>
    </cfRule>
  </conditionalFormatting>
  <conditionalFormatting sqref="R655">
    <cfRule type="cellIs" operator="equal" dxfId="3639" priority="3639">
      <formula>"Inativo"</formula>
    </cfRule>
  </conditionalFormatting>
  <conditionalFormatting sqref="G656">
    <cfRule type="cellIs" operator="equal" dxfId="3640" priority="3640">
      <formula>"Mercado Livre e Mercado Shops"</formula>
    </cfRule>
  </conditionalFormatting>
  <conditionalFormatting sqref="J656">
    <cfRule type="cellIs" operator="equal" dxfId="3641" priority="3641">
      <formula>"Vincular"</formula>
    </cfRule>
  </conditionalFormatting>
  <conditionalFormatting sqref="K656">
    <cfRule type="cellIs" operator="equal" dxfId="3642" priority="3642">
      <formula>"R$"</formula>
    </cfRule>
  </conditionalFormatting>
  <conditionalFormatting sqref="M656">
    <cfRule type="cellIs" operator="equal" dxfId="3643" priority="3643">
      <formula>"Mercado Envios grátis"</formula>
    </cfRule>
  </conditionalFormatting>
  <conditionalFormatting sqref="N656">
    <cfRule type="cellIs" operator="equal" dxfId="3644" priority="3644">
      <formula>"Mercado Envios grátis"</formula>
    </cfRule>
  </conditionalFormatting>
  <conditionalFormatting sqref="O656">
    <cfRule type="cellIs" operator="equal" dxfId="3645" priority="3645">
      <formula>"Premium"</formula>
    </cfRule>
  </conditionalFormatting>
  <conditionalFormatting sqref="R656">
    <cfRule type="cellIs" operator="equal" dxfId="3646" priority="3646">
      <formula>"Inativo"</formula>
    </cfRule>
  </conditionalFormatting>
  <conditionalFormatting sqref="G657">
    <cfRule type="cellIs" operator="equal" dxfId="3647" priority="3647">
      <formula>"Mercado Livre e Mercado Shops"</formula>
    </cfRule>
  </conditionalFormatting>
  <conditionalFormatting sqref="J657">
    <cfRule type="cellIs" operator="equal" dxfId="3648" priority="3648">
      <formula>"Vincular"</formula>
    </cfRule>
  </conditionalFormatting>
  <conditionalFormatting sqref="K657">
    <cfRule type="cellIs" operator="equal" dxfId="3649" priority="3649">
      <formula>"R$"</formula>
    </cfRule>
  </conditionalFormatting>
  <conditionalFormatting sqref="M657">
    <cfRule type="cellIs" operator="equal" dxfId="3650" priority="3650">
      <formula>"Mercado Envios grátis"</formula>
    </cfRule>
  </conditionalFormatting>
  <conditionalFormatting sqref="N657">
    <cfRule type="cellIs" operator="equal" dxfId="3651" priority="3651">
      <formula>"Mercado Envios grátis"</formula>
    </cfRule>
  </conditionalFormatting>
  <conditionalFormatting sqref="O657">
    <cfRule type="cellIs" operator="equal" dxfId="3652" priority="3652">
      <formula>"Clássico"</formula>
    </cfRule>
  </conditionalFormatting>
  <conditionalFormatting sqref="R657">
    <cfRule type="cellIs" operator="equal" dxfId="3653" priority="3653">
      <formula>"Inativo"</formula>
    </cfRule>
  </conditionalFormatting>
  <conditionalFormatting sqref="G658">
    <cfRule type="cellIs" operator="equal" dxfId="3654" priority="3654">
      <formula>"Mercado Livre e Mercado Shops"</formula>
    </cfRule>
  </conditionalFormatting>
  <conditionalFormatting sqref="J658">
    <cfRule type="cellIs" operator="equal" dxfId="3655" priority="3655">
      <formula>"No Vincular"</formula>
    </cfRule>
  </conditionalFormatting>
  <conditionalFormatting sqref="K658">
    <cfRule type="cellIs" operator="equal" dxfId="3656" priority="3656">
      <formula>"R$"</formula>
    </cfRule>
  </conditionalFormatting>
  <conditionalFormatting sqref="M658">
    <cfRule type="cellIs" operator="equal" dxfId="3657" priority="3657">
      <formula>"Mercado Envios grátis"</formula>
    </cfRule>
  </conditionalFormatting>
  <conditionalFormatting sqref="N658">
    <cfRule type="cellIs" operator="equal" dxfId="3658" priority="3658">
      <formula>"Mercado Envios grátis"</formula>
    </cfRule>
  </conditionalFormatting>
  <conditionalFormatting sqref="O658">
    <cfRule type="cellIs" operator="equal" dxfId="3659" priority="3659">
      <formula>"Premium"</formula>
    </cfRule>
  </conditionalFormatting>
  <conditionalFormatting sqref="R658">
    <cfRule type="cellIs" operator="equal" dxfId="3660" priority="3660">
      <formula>"Inativo"</formula>
    </cfRule>
  </conditionalFormatting>
  <conditionalFormatting sqref="G659">
    <cfRule type="cellIs" operator="equal" dxfId="3661" priority="3661">
      <formula>"Mercado Livre e Mercado Shops"</formula>
    </cfRule>
  </conditionalFormatting>
  <conditionalFormatting sqref="J659">
    <cfRule type="cellIs" operator="equal" dxfId="3662" priority="3662">
      <formula>"No Vincular"</formula>
    </cfRule>
  </conditionalFormatting>
  <conditionalFormatting sqref="K659">
    <cfRule type="cellIs" operator="equal" dxfId="3663" priority="3663">
      <formula>"R$"</formula>
    </cfRule>
  </conditionalFormatting>
  <conditionalFormatting sqref="M659">
    <cfRule type="cellIs" operator="equal" dxfId="3664" priority="3664">
      <formula>"Mercado Envios grátis"</formula>
    </cfRule>
  </conditionalFormatting>
  <conditionalFormatting sqref="N659">
    <cfRule type="cellIs" operator="equal" dxfId="3665" priority="3665">
      <formula>"Mercado Envios grátis"</formula>
    </cfRule>
  </conditionalFormatting>
  <conditionalFormatting sqref="O659">
    <cfRule type="cellIs" operator="equal" dxfId="3666" priority="3666">
      <formula>"Clássico"</formula>
    </cfRule>
  </conditionalFormatting>
  <conditionalFormatting sqref="R659">
    <cfRule type="cellIs" operator="equal" dxfId="3667" priority="3667">
      <formula>"Inativo"</formula>
    </cfRule>
  </conditionalFormatting>
  <conditionalFormatting sqref="G661">
    <cfRule type="cellIs" operator="equal" dxfId="3668" priority="3668">
      <formula>"Mercado Livre e Mercado Shops"</formula>
    </cfRule>
  </conditionalFormatting>
  <conditionalFormatting sqref="J661">
    <cfRule type="cellIs" operator="equal" dxfId="3669" priority="3669">
      <formula>"Vincular"</formula>
    </cfRule>
  </conditionalFormatting>
  <conditionalFormatting sqref="K661">
    <cfRule type="cellIs" operator="equal" dxfId="3670" priority="3670">
      <formula>"R$"</formula>
    </cfRule>
  </conditionalFormatting>
  <conditionalFormatting sqref="M661">
    <cfRule type="cellIs" operator="equal" dxfId="3671" priority="3671">
      <formula>"Mercado Envios grátis"</formula>
    </cfRule>
  </conditionalFormatting>
  <conditionalFormatting sqref="N661">
    <cfRule type="cellIs" operator="equal" dxfId="3672" priority="3672">
      <formula>"Mercado Envios grátis"</formula>
    </cfRule>
  </conditionalFormatting>
  <conditionalFormatting sqref="O661">
    <cfRule type="cellIs" operator="equal" dxfId="3673" priority="3673">
      <formula>"Premium"</formula>
    </cfRule>
  </conditionalFormatting>
  <conditionalFormatting sqref="R661">
    <cfRule type="cellIs" operator="equal" dxfId="3674" priority="3674">
      <formula>"Inativo"</formula>
    </cfRule>
  </conditionalFormatting>
  <conditionalFormatting sqref="G662">
    <cfRule type="cellIs" operator="equal" dxfId="3675" priority="3675">
      <formula>"Mercado Livre e Mercado Shops"</formula>
    </cfRule>
  </conditionalFormatting>
  <conditionalFormatting sqref="J662">
    <cfRule type="cellIs" operator="equal" dxfId="3676" priority="3676">
      <formula>"No Vincular"</formula>
    </cfRule>
  </conditionalFormatting>
  <conditionalFormatting sqref="K662">
    <cfRule type="cellIs" operator="equal" dxfId="3677" priority="3677">
      <formula>"R$"</formula>
    </cfRule>
  </conditionalFormatting>
  <conditionalFormatting sqref="M662">
    <cfRule type="cellIs" operator="equal" dxfId="3678" priority="3678">
      <formula>"Mercado Envios grátis"</formula>
    </cfRule>
  </conditionalFormatting>
  <conditionalFormatting sqref="N662">
    <cfRule type="cellIs" operator="equal" dxfId="3679" priority="3679">
      <formula>"Mercado Envios grátis"</formula>
    </cfRule>
  </conditionalFormatting>
  <conditionalFormatting sqref="O662">
    <cfRule type="cellIs" operator="equal" dxfId="3680" priority="3680">
      <formula>"Premium"</formula>
    </cfRule>
  </conditionalFormatting>
  <conditionalFormatting sqref="R662">
    <cfRule type="cellIs" operator="equal" dxfId="3681" priority="3681">
      <formula>"Inativo"</formula>
    </cfRule>
  </conditionalFormatting>
  <conditionalFormatting sqref="G663">
    <cfRule type="cellIs" operator="equal" dxfId="3682" priority="3682">
      <formula>"Mercado Livre e Mercado Shops"</formula>
    </cfRule>
  </conditionalFormatting>
  <conditionalFormatting sqref="J663">
    <cfRule type="cellIs" operator="equal" dxfId="3683" priority="3683">
      <formula>"No Vincular"</formula>
    </cfRule>
  </conditionalFormatting>
  <conditionalFormatting sqref="K663">
    <cfRule type="cellIs" operator="equal" dxfId="3684" priority="3684">
      <formula>"R$"</formula>
    </cfRule>
  </conditionalFormatting>
  <conditionalFormatting sqref="M663">
    <cfRule type="cellIs" operator="equal" dxfId="3685" priority="3685">
      <formula>"Envios por conta própria"</formula>
    </cfRule>
  </conditionalFormatting>
  <conditionalFormatting sqref="N663">
    <cfRule type="cellIs" operator="equal" dxfId="3686" priority="3686">
      <formula>"Envios por conta própria"</formula>
    </cfRule>
  </conditionalFormatting>
  <conditionalFormatting sqref="O663">
    <cfRule type="cellIs" operator="equal" dxfId="3687" priority="3687">
      <formula>"Premium"</formula>
    </cfRule>
  </conditionalFormatting>
  <conditionalFormatting sqref="R663">
    <cfRule type="cellIs" operator="equal" dxfId="3688" priority="3688">
      <formula>"Inativo"</formula>
    </cfRule>
  </conditionalFormatting>
  <conditionalFormatting sqref="G664">
    <cfRule type="cellIs" operator="equal" dxfId="3689" priority="3689">
      <formula>"Mercado Livre e Mercado Shops"</formula>
    </cfRule>
  </conditionalFormatting>
  <conditionalFormatting sqref="J664">
    <cfRule type="cellIs" operator="equal" dxfId="3690" priority="3690">
      <formula>"No Vincular"</formula>
    </cfRule>
  </conditionalFormatting>
  <conditionalFormatting sqref="K664">
    <cfRule type="cellIs" operator="equal" dxfId="3691" priority="3691">
      <formula>"R$"</formula>
    </cfRule>
  </conditionalFormatting>
  <conditionalFormatting sqref="M664">
    <cfRule type="cellIs" operator="equal" dxfId="3692" priority="3692">
      <formula>"Mercado Envios por conta do comprador"</formula>
    </cfRule>
  </conditionalFormatting>
  <conditionalFormatting sqref="N664">
    <cfRule type="cellIs" operator="equal" dxfId="3693" priority="3693">
      <formula>"Mercado Envios grátis"</formula>
    </cfRule>
  </conditionalFormatting>
  <conditionalFormatting sqref="O664">
    <cfRule type="cellIs" operator="equal" dxfId="3694" priority="3694">
      <formula>"Clássico"</formula>
    </cfRule>
  </conditionalFormatting>
  <conditionalFormatting sqref="R664">
    <cfRule type="cellIs" operator="equal" dxfId="3695" priority="3695">
      <formula>"Inativo"</formula>
    </cfRule>
  </conditionalFormatting>
  <conditionalFormatting sqref="G665">
    <cfRule type="cellIs" operator="equal" dxfId="3696" priority="3696">
      <formula>"Mercado Livre e Mercado Shops"</formula>
    </cfRule>
  </conditionalFormatting>
  <conditionalFormatting sqref="J665">
    <cfRule type="cellIs" operator="equal" dxfId="3697" priority="3697">
      <formula>"Vincular"</formula>
    </cfRule>
  </conditionalFormatting>
  <conditionalFormatting sqref="K665">
    <cfRule type="cellIs" operator="equal" dxfId="3698" priority="3698">
      <formula>"R$"</formula>
    </cfRule>
  </conditionalFormatting>
  <conditionalFormatting sqref="M665">
    <cfRule type="cellIs" operator="equal" dxfId="3699" priority="3699">
      <formula>"Mercado Envios grátis"</formula>
    </cfRule>
  </conditionalFormatting>
  <conditionalFormatting sqref="N665">
    <cfRule type="cellIs" operator="equal" dxfId="3700" priority="3700">
      <formula>"Mercado Envios grátis"</formula>
    </cfRule>
  </conditionalFormatting>
  <conditionalFormatting sqref="O665">
    <cfRule type="cellIs" operator="equal" dxfId="3701" priority="3701">
      <formula>"Clássico"</formula>
    </cfRule>
  </conditionalFormatting>
  <conditionalFormatting sqref="R665">
    <cfRule type="cellIs" operator="equal" dxfId="3702" priority="3702">
      <formula>"Inativo"</formula>
    </cfRule>
  </conditionalFormatting>
  <conditionalFormatting sqref="G667">
    <cfRule type="cellIs" operator="equal" dxfId="3703" priority="3703">
      <formula>"Mercado Livre e Mercado Shops"</formula>
    </cfRule>
  </conditionalFormatting>
  <conditionalFormatting sqref="J667">
    <cfRule type="cellIs" operator="equal" dxfId="3704" priority="3704">
      <formula>"No Vincular"</formula>
    </cfRule>
  </conditionalFormatting>
  <conditionalFormatting sqref="K667">
    <cfRule type="cellIs" operator="equal" dxfId="3705" priority="3705">
      <formula>"R$"</formula>
    </cfRule>
  </conditionalFormatting>
  <conditionalFormatting sqref="M667">
    <cfRule type="cellIs" operator="equal" dxfId="3706" priority="3706">
      <formula>"Envios por conta própria"</formula>
    </cfRule>
  </conditionalFormatting>
  <conditionalFormatting sqref="N667">
    <cfRule type="cellIs" operator="equal" dxfId="3707" priority="3707">
      <formula>"Mercado Envios por conta do comprador"</formula>
    </cfRule>
  </conditionalFormatting>
  <conditionalFormatting sqref="O667">
    <cfRule type="cellIs" operator="equal" dxfId="3708" priority="3708">
      <formula>"Premium"</formula>
    </cfRule>
  </conditionalFormatting>
  <conditionalFormatting sqref="R667">
    <cfRule type="cellIs" operator="equal" dxfId="3709" priority="3709">
      <formula>"Inativo"</formula>
    </cfRule>
  </conditionalFormatting>
  <conditionalFormatting sqref="G668">
    <cfRule type="cellIs" operator="equal" dxfId="3710" priority="3710">
      <formula>"Mercado Livre e Mercado Shops"</formula>
    </cfRule>
  </conditionalFormatting>
  <conditionalFormatting sqref="J668">
    <cfRule type="cellIs" operator="equal" dxfId="3711" priority="3711">
      <formula>"No Vincular"</formula>
    </cfRule>
  </conditionalFormatting>
  <conditionalFormatting sqref="K668">
    <cfRule type="cellIs" operator="equal" dxfId="3712" priority="3712">
      <formula>"R$"</formula>
    </cfRule>
  </conditionalFormatting>
  <conditionalFormatting sqref="M668">
    <cfRule type="cellIs" operator="equal" dxfId="3713" priority="3713">
      <formula>"Mercado Envios grátis"</formula>
    </cfRule>
  </conditionalFormatting>
  <conditionalFormatting sqref="N668">
    <cfRule type="cellIs" operator="equal" dxfId="3714" priority="3714">
      <formula>"Mercado Envios grátis"</formula>
    </cfRule>
  </conditionalFormatting>
  <conditionalFormatting sqref="O668">
    <cfRule type="cellIs" operator="equal" dxfId="3715" priority="3715">
      <formula>"Premium"</formula>
    </cfRule>
  </conditionalFormatting>
  <conditionalFormatting sqref="R668">
    <cfRule type="cellIs" operator="equal" dxfId="3716" priority="3716">
      <formula>"Inativo"</formula>
    </cfRule>
  </conditionalFormatting>
  <conditionalFormatting sqref="G669">
    <cfRule type="cellIs" operator="equal" dxfId="3717" priority="3717">
      <formula>"Mercado Livre e Mercado Shops"</formula>
    </cfRule>
  </conditionalFormatting>
  <conditionalFormatting sqref="J669">
    <cfRule type="cellIs" operator="equal" dxfId="3718" priority="3718">
      <formula>"No Vincular"</formula>
    </cfRule>
  </conditionalFormatting>
  <conditionalFormatting sqref="K669">
    <cfRule type="cellIs" operator="equal" dxfId="3719" priority="3719">
      <formula>"R$"</formula>
    </cfRule>
  </conditionalFormatting>
  <conditionalFormatting sqref="M669">
    <cfRule type="cellIs" operator="equal" dxfId="3720" priority="3720">
      <formula>"Mercado Envios grátis"</formula>
    </cfRule>
  </conditionalFormatting>
  <conditionalFormatting sqref="N669">
    <cfRule type="cellIs" operator="equal" dxfId="3721" priority="3721">
      <formula>"Mercado Envios grátis"</formula>
    </cfRule>
  </conditionalFormatting>
  <conditionalFormatting sqref="O669">
    <cfRule type="cellIs" operator="equal" dxfId="3722" priority="3722">
      <formula>"Premium"</formula>
    </cfRule>
  </conditionalFormatting>
  <conditionalFormatting sqref="R669">
    <cfRule type="cellIs" operator="equal" dxfId="3723" priority="3723">
      <formula>"Inativo"</formula>
    </cfRule>
  </conditionalFormatting>
  <conditionalFormatting sqref="G671">
    <cfRule type="cellIs" operator="equal" dxfId="3724" priority="3724">
      <formula>"Mercado Livre e Mercado Shops"</formula>
    </cfRule>
  </conditionalFormatting>
  <conditionalFormatting sqref="J671">
    <cfRule type="cellIs" operator="equal" dxfId="3725" priority="3725">
      <formula>"No Vincular"</formula>
    </cfRule>
  </conditionalFormatting>
  <conditionalFormatting sqref="K671">
    <cfRule type="cellIs" operator="equal" dxfId="3726" priority="3726">
      <formula>"R$"</formula>
    </cfRule>
  </conditionalFormatting>
  <conditionalFormatting sqref="M671">
    <cfRule type="cellIs" operator="equal" dxfId="3727" priority="3727">
      <formula>"Mercado Envios grátis"</formula>
    </cfRule>
  </conditionalFormatting>
  <conditionalFormatting sqref="N671">
    <cfRule type="cellIs" operator="equal" dxfId="3728" priority="3728">
      <formula>"Mercado Envios grátis"</formula>
    </cfRule>
  </conditionalFormatting>
  <conditionalFormatting sqref="O671">
    <cfRule type="cellIs" operator="equal" dxfId="3729" priority="3729">
      <formula>"Clássico"</formula>
    </cfRule>
  </conditionalFormatting>
  <conditionalFormatting sqref="R671">
    <cfRule type="cellIs" operator="equal" dxfId="3730" priority="3730">
      <formula>"Inativo"</formula>
    </cfRule>
  </conditionalFormatting>
  <conditionalFormatting sqref="G673">
    <cfRule type="cellIs" operator="equal" dxfId="3731" priority="3731">
      <formula>"Mercado Livre e Mercado Shops"</formula>
    </cfRule>
  </conditionalFormatting>
  <conditionalFormatting sqref="J673">
    <cfRule type="cellIs" operator="equal" dxfId="3732" priority="3732">
      <formula>"No Vincular"</formula>
    </cfRule>
  </conditionalFormatting>
  <conditionalFormatting sqref="K673">
    <cfRule type="cellIs" operator="equal" dxfId="3733" priority="3733">
      <formula>"R$"</formula>
    </cfRule>
  </conditionalFormatting>
  <conditionalFormatting sqref="M673">
    <cfRule type="cellIs" operator="equal" dxfId="3734" priority="3734">
      <formula>"Mercado Envios grátis"</formula>
    </cfRule>
  </conditionalFormatting>
  <conditionalFormatting sqref="N673">
    <cfRule type="cellIs" operator="equal" dxfId="3735" priority="3735">
      <formula>"Mercado Envios grátis"</formula>
    </cfRule>
  </conditionalFormatting>
  <conditionalFormatting sqref="O673">
    <cfRule type="cellIs" operator="equal" dxfId="3736" priority="3736">
      <formula>"Clássico"</formula>
    </cfRule>
  </conditionalFormatting>
  <conditionalFormatting sqref="R673">
    <cfRule type="cellIs" operator="equal" dxfId="3737" priority="3737">
      <formula>"Inativo"</formula>
    </cfRule>
  </conditionalFormatting>
  <conditionalFormatting sqref="G674">
    <cfRule type="cellIs" operator="equal" dxfId="3738" priority="3738">
      <formula>"Mercado Livre e Mercado Shops"</formula>
    </cfRule>
  </conditionalFormatting>
  <conditionalFormatting sqref="J674">
    <cfRule type="cellIs" operator="equal" dxfId="3739" priority="3739">
      <formula>"No Vincular"</formula>
    </cfRule>
  </conditionalFormatting>
  <conditionalFormatting sqref="K674">
    <cfRule type="cellIs" operator="equal" dxfId="3740" priority="3740">
      <formula>"R$"</formula>
    </cfRule>
  </conditionalFormatting>
  <conditionalFormatting sqref="M674">
    <cfRule type="cellIs" operator="equal" dxfId="3741" priority="3741">
      <formula>"Envios por conta própria"</formula>
    </cfRule>
  </conditionalFormatting>
  <conditionalFormatting sqref="N674">
    <cfRule type="cellIs" operator="equal" dxfId="3742" priority="3742">
      <formula>"Mercado Envios por conta do comprador"</formula>
    </cfRule>
  </conditionalFormatting>
  <conditionalFormatting sqref="O674">
    <cfRule type="cellIs" operator="equal" dxfId="3743" priority="3743">
      <formula>"Premium"</formula>
    </cfRule>
  </conditionalFormatting>
  <conditionalFormatting sqref="R674">
    <cfRule type="cellIs" operator="equal" dxfId="3744" priority="3744">
      <formula>"Inativo"</formula>
    </cfRule>
  </conditionalFormatting>
  <conditionalFormatting sqref="G675">
    <cfRule type="cellIs" operator="equal" dxfId="3745" priority="3745">
      <formula>"Mercado Livre e Mercado Shops"</formula>
    </cfRule>
  </conditionalFormatting>
  <conditionalFormatting sqref="J675">
    <cfRule type="cellIs" operator="equal" dxfId="3746" priority="3746">
      <formula>"No Vincular"</formula>
    </cfRule>
  </conditionalFormatting>
  <conditionalFormatting sqref="K675">
    <cfRule type="cellIs" operator="equal" dxfId="3747" priority="3747">
      <formula>"R$"</formula>
    </cfRule>
  </conditionalFormatting>
  <conditionalFormatting sqref="M675">
    <cfRule type="cellIs" operator="equal" dxfId="3748" priority="3748">
      <formula>"Envios por conta própria"</formula>
    </cfRule>
  </conditionalFormatting>
  <conditionalFormatting sqref="N675">
    <cfRule type="cellIs" operator="equal" dxfId="3749" priority="3749">
      <formula>"Envios por conta própria"</formula>
    </cfRule>
  </conditionalFormatting>
  <conditionalFormatting sqref="O675">
    <cfRule type="cellIs" operator="equal" dxfId="3750" priority="3750">
      <formula>"Premium"</formula>
    </cfRule>
  </conditionalFormatting>
  <conditionalFormatting sqref="R675">
    <cfRule type="cellIs" operator="equal" dxfId="3751" priority="3751">
      <formula>"Inativo"</formula>
    </cfRule>
  </conditionalFormatting>
  <conditionalFormatting sqref="G676">
    <cfRule type="cellIs" operator="equal" dxfId="3752" priority="3752">
      <formula>"Mercado Livre e Mercado Shops"</formula>
    </cfRule>
  </conditionalFormatting>
  <conditionalFormatting sqref="J676">
    <cfRule type="cellIs" operator="equal" dxfId="3753" priority="3753">
      <formula>"No Vincular"</formula>
    </cfRule>
  </conditionalFormatting>
  <conditionalFormatting sqref="K676">
    <cfRule type="cellIs" operator="equal" dxfId="3754" priority="3754">
      <formula>"R$"</formula>
    </cfRule>
  </conditionalFormatting>
  <conditionalFormatting sqref="M676">
    <cfRule type="cellIs" operator="equal" dxfId="3755" priority="3755">
      <formula>"Envios por conta própria"</formula>
    </cfRule>
  </conditionalFormatting>
  <conditionalFormatting sqref="N676">
    <cfRule type="cellIs" operator="equal" dxfId="3756" priority="3756">
      <formula>"Mercado Envios por conta do comprador"</formula>
    </cfRule>
  </conditionalFormatting>
  <conditionalFormatting sqref="O676">
    <cfRule type="cellIs" operator="equal" dxfId="3757" priority="3757">
      <formula>"Premium"</formula>
    </cfRule>
  </conditionalFormatting>
  <conditionalFormatting sqref="R676">
    <cfRule type="cellIs" operator="equal" dxfId="3758" priority="3758">
      <formula>"Inativo"</formula>
    </cfRule>
  </conditionalFormatting>
  <conditionalFormatting sqref="G677">
    <cfRule type="cellIs" operator="equal" dxfId="3759" priority="3759">
      <formula>"Mercado Livre e Mercado Shops"</formula>
    </cfRule>
  </conditionalFormatting>
  <conditionalFormatting sqref="J677">
    <cfRule type="cellIs" operator="equal" dxfId="3760" priority="3760">
      <formula>"Vincular"</formula>
    </cfRule>
  </conditionalFormatting>
  <conditionalFormatting sqref="K677">
    <cfRule type="cellIs" operator="equal" dxfId="3761" priority="3761">
      <formula>"R$"</formula>
    </cfRule>
  </conditionalFormatting>
  <conditionalFormatting sqref="M677">
    <cfRule type="cellIs" operator="equal" dxfId="3762" priority="3762">
      <formula>"Mercado Envios por conta do comprador"</formula>
    </cfRule>
  </conditionalFormatting>
  <conditionalFormatting sqref="N677">
    <cfRule type="cellIs" operator="equal" dxfId="3763" priority="3763">
      <formula>"Mercado Envios por conta do comprador"</formula>
    </cfRule>
  </conditionalFormatting>
  <conditionalFormatting sqref="O677">
    <cfRule type="cellIs" operator="equal" dxfId="3764" priority="3764">
      <formula>"Clássico"</formula>
    </cfRule>
  </conditionalFormatting>
  <conditionalFormatting sqref="R677">
    <cfRule type="cellIs" operator="equal" dxfId="3765" priority="3765">
      <formula>"Inativo"</formula>
    </cfRule>
  </conditionalFormatting>
  <conditionalFormatting sqref="G678">
    <cfRule type="cellIs" operator="equal" dxfId="3766" priority="3766">
      <formula>"Mercado Livre e Mercado Shops"</formula>
    </cfRule>
  </conditionalFormatting>
  <conditionalFormatting sqref="J678">
    <cfRule type="cellIs" operator="equal" dxfId="3767" priority="3767">
      <formula>"Vincular"</formula>
    </cfRule>
  </conditionalFormatting>
  <conditionalFormatting sqref="K678">
    <cfRule type="cellIs" operator="equal" dxfId="3768" priority="3768">
      <formula>"R$"</formula>
    </cfRule>
  </conditionalFormatting>
  <conditionalFormatting sqref="M678">
    <cfRule type="cellIs" operator="equal" dxfId="3769" priority="3769">
      <formula>"Envios por conta própria"</formula>
    </cfRule>
  </conditionalFormatting>
  <conditionalFormatting sqref="N678">
    <cfRule type="cellIs" operator="equal" dxfId="3770" priority="3770">
      <formula>"Envios por conta própria"</formula>
    </cfRule>
  </conditionalFormatting>
  <conditionalFormatting sqref="O678">
    <cfRule type="cellIs" operator="equal" dxfId="3771" priority="3771">
      <formula>"Premium"</formula>
    </cfRule>
  </conditionalFormatting>
  <conditionalFormatting sqref="R678">
    <cfRule type="cellIs" operator="equal" dxfId="3772" priority="3772">
      <formula>"Inativo"</formula>
    </cfRule>
  </conditionalFormatting>
  <conditionalFormatting sqref="G680">
    <cfRule type="cellIs" operator="equal" dxfId="3773" priority="3773">
      <formula>"Mercado Shops"</formula>
    </cfRule>
  </conditionalFormatting>
  <conditionalFormatting sqref="J680">
    <cfRule type="cellIs" operator="equal" dxfId="3774" priority="3774">
      <formula>"No Vincular"</formula>
    </cfRule>
  </conditionalFormatting>
  <conditionalFormatting sqref="K680">
    <cfRule type="cellIs" operator="equal" dxfId="3775" priority="3775">
      <formula>"R$"</formula>
    </cfRule>
  </conditionalFormatting>
  <conditionalFormatting sqref="M680">
    <cfRule type="cellIs" operator="equal" dxfId="3776" priority="3776">
      <formula>"Envios por conta própria"</formula>
    </cfRule>
  </conditionalFormatting>
  <conditionalFormatting sqref="N680">
    <cfRule type="cellIs" operator="equal" dxfId="3777" priority="3777">
      <formula>"Envios por conta própria"</formula>
    </cfRule>
  </conditionalFormatting>
  <conditionalFormatting sqref="O680">
    <cfRule type="cellIs" operator="equal" dxfId="3778" priority="3778">
      <formula>"Premium"</formula>
    </cfRule>
  </conditionalFormatting>
  <conditionalFormatting sqref="R680">
    <cfRule type="cellIs" operator="equal" dxfId="3779" priority="3779">
      <formula>"Inativo"</formula>
    </cfRule>
  </conditionalFormatting>
  <conditionalFormatting sqref="G682">
    <cfRule type="cellIs" operator="equal" dxfId="3780" priority="3780">
      <formula>"Mercado Livre e Mercado Shops"</formula>
    </cfRule>
  </conditionalFormatting>
  <conditionalFormatting sqref="J682">
    <cfRule type="cellIs" operator="equal" dxfId="3781" priority="3781">
      <formula>"No Vincular"</formula>
    </cfRule>
  </conditionalFormatting>
  <conditionalFormatting sqref="K682">
    <cfRule type="cellIs" operator="equal" dxfId="3782" priority="3782">
      <formula>"R$"</formula>
    </cfRule>
  </conditionalFormatting>
  <conditionalFormatting sqref="M682">
    <cfRule type="cellIs" operator="equal" dxfId="3783" priority="3783">
      <formula>"Envios por conta própria"</formula>
    </cfRule>
  </conditionalFormatting>
  <conditionalFormatting sqref="N682">
    <cfRule type="cellIs" operator="equal" dxfId="3784" priority="3784">
      <formula>"Envios por conta própria"</formula>
    </cfRule>
  </conditionalFormatting>
  <conditionalFormatting sqref="O682">
    <cfRule type="cellIs" operator="equal" dxfId="3785" priority="3785">
      <formula>"Premium"</formula>
    </cfRule>
  </conditionalFormatting>
  <conditionalFormatting sqref="R682">
    <cfRule type="cellIs" operator="equal" dxfId="3786" priority="3786">
      <formula>"Inativo"</formula>
    </cfRule>
  </conditionalFormatting>
  <conditionalFormatting sqref="G684">
    <cfRule type="cellIs" operator="equal" dxfId="3787" priority="3787">
      <formula>"Mercado Livre e Mercado Shops"</formula>
    </cfRule>
  </conditionalFormatting>
  <conditionalFormatting sqref="J684">
    <cfRule type="cellIs" operator="equal" dxfId="3788" priority="3788">
      <formula>"No Vincular"</formula>
    </cfRule>
  </conditionalFormatting>
  <conditionalFormatting sqref="K684">
    <cfRule type="cellIs" operator="equal" dxfId="3789" priority="3789">
      <formula>"R$"</formula>
    </cfRule>
  </conditionalFormatting>
  <conditionalFormatting sqref="M684">
    <cfRule type="cellIs" operator="equal" dxfId="3790" priority="3790">
      <formula>"Mercado Envios grátis"</formula>
    </cfRule>
  </conditionalFormatting>
  <conditionalFormatting sqref="N684">
    <cfRule type="cellIs" operator="equal" dxfId="3791" priority="3791">
      <formula>"Mercado Envios grátis"</formula>
    </cfRule>
  </conditionalFormatting>
  <conditionalFormatting sqref="O684">
    <cfRule type="cellIs" operator="equal" dxfId="3792" priority="3792">
      <formula>"Premium"</formula>
    </cfRule>
  </conditionalFormatting>
  <conditionalFormatting sqref="R684">
    <cfRule type="cellIs" operator="equal" dxfId="3793" priority="3793">
      <formula>"Inativo"</formula>
    </cfRule>
  </conditionalFormatting>
  <conditionalFormatting sqref="G685">
    <cfRule type="cellIs" operator="equal" dxfId="3794" priority="3794">
      <formula>"Mercado Shops"</formula>
    </cfRule>
  </conditionalFormatting>
  <conditionalFormatting sqref="J685">
    <cfRule type="cellIs" operator="equal" dxfId="3795" priority="3795">
      <formula>"Vincular"</formula>
    </cfRule>
  </conditionalFormatting>
  <conditionalFormatting sqref="K685">
    <cfRule type="cellIs" operator="equal" dxfId="3796" priority="3796">
      <formula>"R$"</formula>
    </cfRule>
  </conditionalFormatting>
  <conditionalFormatting sqref="M685">
    <cfRule type="cellIs" operator="equal" dxfId="3797" priority="3797">
      <formula>"Envios por conta própria"</formula>
    </cfRule>
  </conditionalFormatting>
  <conditionalFormatting sqref="N685">
    <cfRule type="cellIs" operator="equal" dxfId="3798" priority="3798">
      <formula>"Mercado Envios por conta do comprador"</formula>
    </cfRule>
  </conditionalFormatting>
  <conditionalFormatting sqref="O685">
    <cfRule type="cellIs" operator="equal" dxfId="3799" priority="3799">
      <formula>"Premium"</formula>
    </cfRule>
  </conditionalFormatting>
  <conditionalFormatting sqref="R685">
    <cfRule type="cellIs" operator="equal" dxfId="3800" priority="3800">
      <formula>"Inativo"</formula>
    </cfRule>
  </conditionalFormatting>
  <conditionalFormatting sqref="G686">
    <cfRule type="cellIs" operator="equal" dxfId="3801" priority="3801">
      <formula>"Mercado Livre e Mercado Shops"</formula>
    </cfRule>
  </conditionalFormatting>
  <conditionalFormatting sqref="J686">
    <cfRule type="cellIs" operator="equal" dxfId="3802" priority="3802">
      <formula>"No Vincular"</formula>
    </cfRule>
  </conditionalFormatting>
  <conditionalFormatting sqref="K686">
    <cfRule type="cellIs" operator="equal" dxfId="3803" priority="3803">
      <formula>"R$"</formula>
    </cfRule>
  </conditionalFormatting>
  <conditionalFormatting sqref="M686">
    <cfRule type="cellIs" operator="equal" dxfId="3804" priority="3804">
      <formula>"Mercado Envios por conta do comprador"</formula>
    </cfRule>
  </conditionalFormatting>
  <conditionalFormatting sqref="N686">
    <cfRule type="cellIs" operator="equal" dxfId="3805" priority="3805">
      <formula>"Mercado Envios por conta do comprador"</formula>
    </cfRule>
  </conditionalFormatting>
  <conditionalFormatting sqref="O686">
    <cfRule type="cellIs" operator="equal" dxfId="3806" priority="3806">
      <formula>"Clássico"</formula>
    </cfRule>
  </conditionalFormatting>
  <conditionalFormatting sqref="R686">
    <cfRule type="cellIs" operator="equal" dxfId="3807" priority="3807">
      <formula>"Inativo"</formula>
    </cfRule>
  </conditionalFormatting>
  <conditionalFormatting sqref="G687">
    <cfRule type="cellIs" operator="equal" dxfId="3808" priority="3808">
      <formula>"Mercado Livre e Mercado Shops"</formula>
    </cfRule>
  </conditionalFormatting>
  <conditionalFormatting sqref="J687">
    <cfRule type="cellIs" operator="equal" dxfId="3809" priority="3809">
      <formula>"No Vincular"</formula>
    </cfRule>
  </conditionalFormatting>
  <conditionalFormatting sqref="K687">
    <cfRule type="cellIs" operator="equal" dxfId="3810" priority="3810">
      <formula>"R$"</formula>
    </cfRule>
  </conditionalFormatting>
  <conditionalFormatting sqref="M687">
    <cfRule type="cellIs" operator="equal" dxfId="3811" priority="3811">
      <formula>"Envios por conta própria"</formula>
    </cfRule>
  </conditionalFormatting>
  <conditionalFormatting sqref="N687">
    <cfRule type="cellIs" operator="equal" dxfId="3812" priority="3812">
      <formula>"Envios por conta própria"</formula>
    </cfRule>
  </conditionalFormatting>
  <conditionalFormatting sqref="O687">
    <cfRule type="cellIs" operator="equal" dxfId="3813" priority="3813">
      <formula>"Clássico"</formula>
    </cfRule>
  </conditionalFormatting>
  <conditionalFormatting sqref="R687">
    <cfRule type="cellIs" operator="equal" dxfId="3814" priority="3814">
      <formula>"Inativo"</formula>
    </cfRule>
  </conditionalFormatting>
  <conditionalFormatting sqref="G689">
    <cfRule type="cellIs" operator="equal" dxfId="3815" priority="3815">
      <formula>"Mercado Livre e Mercado Shops"</formula>
    </cfRule>
  </conditionalFormatting>
  <conditionalFormatting sqref="J689">
    <cfRule type="cellIs" operator="equal" dxfId="3816" priority="3816">
      <formula>"No Vincular"</formula>
    </cfRule>
  </conditionalFormatting>
  <conditionalFormatting sqref="K689">
    <cfRule type="cellIs" operator="equal" dxfId="3817" priority="3817">
      <formula>"R$"</formula>
    </cfRule>
  </conditionalFormatting>
  <conditionalFormatting sqref="M689">
    <cfRule type="cellIs" operator="equal" dxfId="3818" priority="3818">
      <formula>"Envios por conta própria"</formula>
    </cfRule>
  </conditionalFormatting>
  <conditionalFormatting sqref="N689">
    <cfRule type="cellIs" operator="equal" dxfId="3819" priority="3819">
      <formula>"Envios por conta própria"</formula>
    </cfRule>
  </conditionalFormatting>
  <conditionalFormatting sqref="O689">
    <cfRule type="cellIs" operator="equal" dxfId="3820" priority="3820">
      <formula>"Premium"</formula>
    </cfRule>
  </conditionalFormatting>
  <conditionalFormatting sqref="R689">
    <cfRule type="cellIs" operator="equal" dxfId="3821" priority="3821">
      <formula>"Inativo"</formula>
    </cfRule>
  </conditionalFormatting>
  <conditionalFormatting sqref="G690">
    <cfRule type="cellIs" operator="equal" dxfId="3822" priority="3822">
      <formula>"Mercado Livre e Mercado Shops"</formula>
    </cfRule>
  </conditionalFormatting>
  <conditionalFormatting sqref="J690">
    <cfRule type="cellIs" operator="equal" dxfId="3823" priority="3823">
      <formula>"No Vincular"</formula>
    </cfRule>
  </conditionalFormatting>
  <conditionalFormatting sqref="K690">
    <cfRule type="cellIs" operator="equal" dxfId="3824" priority="3824">
      <formula>"R$"</formula>
    </cfRule>
  </conditionalFormatting>
  <conditionalFormatting sqref="M690">
    <cfRule type="cellIs" operator="equal" dxfId="3825" priority="3825">
      <formula>"Envios por conta própria"</formula>
    </cfRule>
  </conditionalFormatting>
  <conditionalFormatting sqref="N690">
    <cfRule type="cellIs" operator="equal" dxfId="3826" priority="3826">
      <formula>"Envios por conta própria"</formula>
    </cfRule>
  </conditionalFormatting>
  <conditionalFormatting sqref="O690">
    <cfRule type="cellIs" operator="equal" dxfId="3827" priority="3827">
      <formula>"Premium"</formula>
    </cfRule>
  </conditionalFormatting>
  <conditionalFormatting sqref="R690">
    <cfRule type="cellIs" operator="equal" dxfId="3828" priority="3828">
      <formula>"Inativo"</formula>
    </cfRule>
  </conditionalFormatting>
  <conditionalFormatting sqref="G691">
    <cfRule type="cellIs" operator="equal" dxfId="3829" priority="3829">
      <formula>"Mercado Livre e Mercado Shops"</formula>
    </cfRule>
  </conditionalFormatting>
  <conditionalFormatting sqref="J691">
    <cfRule type="cellIs" operator="equal" dxfId="3830" priority="3830">
      <formula>"No Vincular"</formula>
    </cfRule>
  </conditionalFormatting>
  <conditionalFormatting sqref="K691">
    <cfRule type="cellIs" operator="equal" dxfId="3831" priority="3831">
      <formula>"R$"</formula>
    </cfRule>
  </conditionalFormatting>
  <conditionalFormatting sqref="M691">
    <cfRule type="cellIs" operator="equal" dxfId="3832" priority="3832">
      <formula>"Envios por conta própria"</formula>
    </cfRule>
  </conditionalFormatting>
  <conditionalFormatting sqref="N691">
    <cfRule type="cellIs" operator="equal" dxfId="3833" priority="3833">
      <formula>"Envios por conta própria"</formula>
    </cfRule>
  </conditionalFormatting>
  <conditionalFormatting sqref="O691">
    <cfRule type="cellIs" operator="equal" dxfId="3834" priority="3834">
      <formula>"Premium"</formula>
    </cfRule>
  </conditionalFormatting>
  <conditionalFormatting sqref="R691">
    <cfRule type="cellIs" operator="equal" dxfId="3835" priority="3835">
      <formula>"Inativo"</formula>
    </cfRule>
  </conditionalFormatting>
  <conditionalFormatting sqref="G692">
    <cfRule type="cellIs" operator="equal" dxfId="3836" priority="3836">
      <formula>"Mercado Livre e Mercado Shops"</formula>
    </cfRule>
  </conditionalFormatting>
  <conditionalFormatting sqref="J692">
    <cfRule type="cellIs" operator="equal" dxfId="3837" priority="3837">
      <formula>"No Vincular"</formula>
    </cfRule>
  </conditionalFormatting>
  <conditionalFormatting sqref="K692">
    <cfRule type="cellIs" operator="equal" dxfId="3838" priority="3838">
      <formula>"R$"</formula>
    </cfRule>
  </conditionalFormatting>
  <conditionalFormatting sqref="M692">
    <cfRule type="cellIs" operator="equal" dxfId="3839" priority="3839">
      <formula>"Envios por conta própria"</formula>
    </cfRule>
  </conditionalFormatting>
  <conditionalFormatting sqref="N692">
    <cfRule type="cellIs" operator="equal" dxfId="3840" priority="3840">
      <formula>"Envios por conta própria"</formula>
    </cfRule>
  </conditionalFormatting>
  <conditionalFormatting sqref="O692">
    <cfRule type="cellIs" operator="equal" dxfId="3841" priority="3841">
      <formula>"Premium"</formula>
    </cfRule>
  </conditionalFormatting>
  <conditionalFormatting sqref="R692">
    <cfRule type="cellIs" operator="equal" dxfId="3842" priority="3842">
      <formula>"Inativo"</formula>
    </cfRule>
  </conditionalFormatting>
  <conditionalFormatting sqref="G693">
    <cfRule type="cellIs" operator="equal" dxfId="3843" priority="3843">
      <formula>"Mercado Livre e Mercado Shops"</formula>
    </cfRule>
  </conditionalFormatting>
  <conditionalFormatting sqref="J693">
    <cfRule type="cellIs" operator="equal" dxfId="3844" priority="3844">
      <formula>"Vincular"</formula>
    </cfRule>
  </conditionalFormatting>
  <conditionalFormatting sqref="K693">
    <cfRule type="cellIs" operator="equal" dxfId="3845" priority="3845">
      <formula>"R$"</formula>
    </cfRule>
  </conditionalFormatting>
  <conditionalFormatting sqref="M693">
    <cfRule type="cellIs" operator="equal" dxfId="3846" priority="3846">
      <formula>"Envios por conta própria"</formula>
    </cfRule>
  </conditionalFormatting>
  <conditionalFormatting sqref="N693">
    <cfRule type="cellIs" operator="equal" dxfId="3847" priority="3847">
      <formula>"Envios por conta própria"</formula>
    </cfRule>
  </conditionalFormatting>
  <conditionalFormatting sqref="O693">
    <cfRule type="cellIs" operator="equal" dxfId="3848" priority="3848">
      <formula>"Premium"</formula>
    </cfRule>
  </conditionalFormatting>
  <conditionalFormatting sqref="R693">
    <cfRule type="cellIs" operator="equal" dxfId="3849" priority="3849">
      <formula>"Inativo"</formula>
    </cfRule>
  </conditionalFormatting>
  <conditionalFormatting sqref="G694">
    <cfRule type="cellIs" operator="equal" dxfId="3850" priority="3850">
      <formula>"Mercado Livre e Mercado Shops"</formula>
    </cfRule>
  </conditionalFormatting>
  <conditionalFormatting sqref="J694">
    <cfRule type="cellIs" operator="equal" dxfId="3851" priority="3851">
      <formula>"No Vincular"</formula>
    </cfRule>
  </conditionalFormatting>
  <conditionalFormatting sqref="K694">
    <cfRule type="cellIs" operator="equal" dxfId="3852" priority="3852">
      <formula>"R$"</formula>
    </cfRule>
  </conditionalFormatting>
  <conditionalFormatting sqref="M694">
    <cfRule type="cellIs" operator="equal" dxfId="3853" priority="3853">
      <formula>"Envios por conta própria"</formula>
    </cfRule>
  </conditionalFormatting>
  <conditionalFormatting sqref="N694">
    <cfRule type="cellIs" operator="equal" dxfId="3854" priority="3854">
      <formula>"Envios por conta própria"</formula>
    </cfRule>
  </conditionalFormatting>
  <conditionalFormatting sqref="O694">
    <cfRule type="cellIs" operator="equal" dxfId="3855" priority="3855">
      <formula>"Premium"</formula>
    </cfRule>
  </conditionalFormatting>
  <conditionalFormatting sqref="R694">
    <cfRule type="cellIs" operator="equal" dxfId="3856" priority="3856">
      <formula>"Inativo"</formula>
    </cfRule>
  </conditionalFormatting>
  <conditionalFormatting sqref="G695">
    <cfRule type="cellIs" operator="equal" dxfId="3857" priority="3857">
      <formula>"Mercado Livre e Mercado Shops"</formula>
    </cfRule>
  </conditionalFormatting>
  <conditionalFormatting sqref="J695">
    <cfRule type="cellIs" operator="equal" dxfId="3858" priority="3858">
      <formula>"No Vincular"</formula>
    </cfRule>
  </conditionalFormatting>
  <conditionalFormatting sqref="K695">
    <cfRule type="cellIs" operator="equal" dxfId="3859" priority="3859">
      <formula>"R$"</formula>
    </cfRule>
  </conditionalFormatting>
  <conditionalFormatting sqref="M695">
    <cfRule type="cellIs" operator="equal" dxfId="3860" priority="3860">
      <formula>"Mercado Envios por conta do comprador"</formula>
    </cfRule>
  </conditionalFormatting>
  <conditionalFormatting sqref="N695">
    <cfRule type="cellIs" operator="equal" dxfId="3861" priority="3861">
      <formula>"Mercado Envios por conta do comprador"</formula>
    </cfRule>
  </conditionalFormatting>
  <conditionalFormatting sqref="O695">
    <cfRule type="cellIs" operator="equal" dxfId="3862" priority="3862">
      <formula>"Clássico"</formula>
    </cfRule>
  </conditionalFormatting>
  <conditionalFormatting sqref="R695">
    <cfRule type="cellIs" operator="equal" dxfId="3863" priority="3863">
      <formula>"Inativo"</formula>
    </cfRule>
  </conditionalFormatting>
  <conditionalFormatting sqref="G696">
    <cfRule type="cellIs" operator="equal" dxfId="3864" priority="3864">
      <formula>"Mercado Livre e Mercado Shops"</formula>
    </cfRule>
  </conditionalFormatting>
  <conditionalFormatting sqref="J696">
    <cfRule type="cellIs" operator="equal" dxfId="3865" priority="3865">
      <formula>"No Vincular"</formula>
    </cfRule>
  </conditionalFormatting>
  <conditionalFormatting sqref="K696">
    <cfRule type="cellIs" operator="equal" dxfId="3866" priority="3866">
      <formula>"R$"</formula>
    </cfRule>
  </conditionalFormatting>
  <conditionalFormatting sqref="M696">
    <cfRule type="cellIs" operator="equal" dxfId="3867" priority="3867">
      <formula>"Envios por conta própria"</formula>
    </cfRule>
  </conditionalFormatting>
  <conditionalFormatting sqref="N696">
    <cfRule type="cellIs" operator="equal" dxfId="3868" priority="3868">
      <formula>"Mercado Envios por conta do comprador"</formula>
    </cfRule>
  </conditionalFormatting>
  <conditionalFormatting sqref="O696">
    <cfRule type="cellIs" operator="equal" dxfId="3869" priority="3869">
      <formula>"Clássico"</formula>
    </cfRule>
  </conditionalFormatting>
  <conditionalFormatting sqref="R696">
    <cfRule type="cellIs" operator="equal" dxfId="3870" priority="3870">
      <formula>"Inativo"</formula>
    </cfRule>
  </conditionalFormatting>
  <conditionalFormatting sqref="G697">
    <cfRule type="cellIs" operator="equal" dxfId="3871" priority="3871">
      <formula>"Mercado Livre e Mercado Shops"</formula>
    </cfRule>
  </conditionalFormatting>
  <conditionalFormatting sqref="J697">
    <cfRule type="cellIs" operator="equal" dxfId="3872" priority="3872">
      <formula>"No Vincular"</formula>
    </cfRule>
  </conditionalFormatting>
  <conditionalFormatting sqref="K697">
    <cfRule type="cellIs" operator="equal" dxfId="3873" priority="3873">
      <formula>"R$"</formula>
    </cfRule>
  </conditionalFormatting>
  <conditionalFormatting sqref="M697">
    <cfRule type="cellIs" operator="equal" dxfId="3874" priority="3874">
      <formula>"Mercado Envios grátis"</formula>
    </cfRule>
  </conditionalFormatting>
  <conditionalFormatting sqref="N697">
    <cfRule type="cellIs" operator="equal" dxfId="3875" priority="3875">
      <formula>"Mercado Envios grátis"</formula>
    </cfRule>
  </conditionalFormatting>
  <conditionalFormatting sqref="O697">
    <cfRule type="cellIs" operator="equal" dxfId="3876" priority="3876">
      <formula>"Clássico"</formula>
    </cfRule>
  </conditionalFormatting>
  <conditionalFormatting sqref="R697">
    <cfRule type="cellIs" operator="equal" dxfId="3877" priority="3877">
      <formula>"Inativo"</formula>
    </cfRule>
  </conditionalFormatting>
  <conditionalFormatting sqref="G698">
    <cfRule type="cellIs" operator="equal" dxfId="3878" priority="3878">
      <formula>"Mercado Livre e Mercado Shops"</formula>
    </cfRule>
  </conditionalFormatting>
  <conditionalFormatting sqref="J698">
    <cfRule type="cellIs" operator="equal" dxfId="3879" priority="3879">
      <formula>"No Vincular"</formula>
    </cfRule>
  </conditionalFormatting>
  <conditionalFormatting sqref="K698">
    <cfRule type="cellIs" operator="equal" dxfId="3880" priority="3880">
      <formula>"R$"</formula>
    </cfRule>
  </conditionalFormatting>
  <conditionalFormatting sqref="M698">
    <cfRule type="cellIs" operator="equal" dxfId="3881" priority="3881">
      <formula>"Mercado Envios por conta do comprador"</formula>
    </cfRule>
  </conditionalFormatting>
  <conditionalFormatting sqref="N698">
    <cfRule type="cellIs" operator="equal" dxfId="3882" priority="3882">
      <formula>"Mercado Envios por conta do comprador"</formula>
    </cfRule>
  </conditionalFormatting>
  <conditionalFormatting sqref="O698">
    <cfRule type="cellIs" operator="equal" dxfId="3883" priority="3883">
      <formula>"Premium"</formula>
    </cfRule>
  </conditionalFormatting>
  <conditionalFormatting sqref="R698">
    <cfRule type="cellIs" operator="equal" dxfId="3884" priority="3884">
      <formula>"Inativo"</formula>
    </cfRule>
  </conditionalFormatting>
  <conditionalFormatting sqref="G699">
    <cfRule type="cellIs" operator="equal" dxfId="3885" priority="3885">
      <formula>"Mercado Livre e Mercado Shops"</formula>
    </cfRule>
  </conditionalFormatting>
  <conditionalFormatting sqref="J699">
    <cfRule type="cellIs" operator="equal" dxfId="3886" priority="3886">
      <formula>"No Vincular"</formula>
    </cfRule>
  </conditionalFormatting>
  <conditionalFormatting sqref="K699">
    <cfRule type="cellIs" operator="equal" dxfId="3887" priority="3887">
      <formula>"R$"</formula>
    </cfRule>
  </conditionalFormatting>
  <conditionalFormatting sqref="M699">
    <cfRule type="cellIs" operator="equal" dxfId="3888" priority="3888">
      <formula>"Mercado Envios grátis"</formula>
    </cfRule>
  </conditionalFormatting>
  <conditionalFormatting sqref="N699">
    <cfRule type="cellIs" operator="equal" dxfId="3889" priority="3889">
      <formula>"Mercado Envios grátis"</formula>
    </cfRule>
  </conditionalFormatting>
  <conditionalFormatting sqref="O699">
    <cfRule type="cellIs" operator="equal" dxfId="3890" priority="3890">
      <formula>"Premium"</formula>
    </cfRule>
  </conditionalFormatting>
  <conditionalFormatting sqref="R699">
    <cfRule type="cellIs" operator="equal" dxfId="3891" priority="3891">
      <formula>"Inativo"</formula>
    </cfRule>
  </conditionalFormatting>
  <conditionalFormatting sqref="G700">
    <cfRule type="cellIs" operator="equal" dxfId="3892" priority="3892">
      <formula>"Mercado Shops"</formula>
    </cfRule>
  </conditionalFormatting>
  <conditionalFormatting sqref="J700">
    <cfRule type="cellIs" operator="equal" dxfId="3893" priority="3893">
      <formula>"No Vincular"</formula>
    </cfRule>
  </conditionalFormatting>
  <conditionalFormatting sqref="K700">
    <cfRule type="cellIs" operator="equal" dxfId="3894" priority="3894">
      <formula>"R$"</formula>
    </cfRule>
  </conditionalFormatting>
  <conditionalFormatting sqref="M700">
    <cfRule type="cellIs" operator="equal" dxfId="3895" priority="3895">
      <formula>"Mercado Envios grátis"</formula>
    </cfRule>
  </conditionalFormatting>
  <conditionalFormatting sqref="N700">
    <cfRule type="cellIs" operator="equal" dxfId="3896" priority="3896">
      <formula>"Mercado Envios grátis"</formula>
    </cfRule>
  </conditionalFormatting>
  <conditionalFormatting sqref="O700">
    <cfRule type="cellIs" operator="equal" dxfId="3897" priority="3897">
      <formula>"Premium"</formula>
    </cfRule>
  </conditionalFormatting>
  <conditionalFormatting sqref="R700">
    <cfRule type="cellIs" operator="equal" dxfId="3898" priority="3898">
      <formula>"Inativo"</formula>
    </cfRule>
  </conditionalFormatting>
  <conditionalFormatting sqref="G701">
    <cfRule type="cellIs" operator="equal" dxfId="3899" priority="3899">
      <formula>"Mercado Livre e Mercado Shops"</formula>
    </cfRule>
  </conditionalFormatting>
  <conditionalFormatting sqref="J701">
    <cfRule type="cellIs" operator="equal" dxfId="3900" priority="3900">
      <formula>"No Vincular"</formula>
    </cfRule>
  </conditionalFormatting>
  <conditionalFormatting sqref="K701">
    <cfRule type="cellIs" operator="equal" dxfId="3901" priority="3901">
      <formula>"R$"</formula>
    </cfRule>
  </conditionalFormatting>
  <conditionalFormatting sqref="M701">
    <cfRule type="cellIs" operator="equal" dxfId="3902" priority="3902">
      <formula>"Envios por conta própria"</formula>
    </cfRule>
  </conditionalFormatting>
  <conditionalFormatting sqref="N701">
    <cfRule type="cellIs" operator="equal" dxfId="3903" priority="3903">
      <formula>"Envios por conta própria"</formula>
    </cfRule>
  </conditionalFormatting>
  <conditionalFormatting sqref="O701">
    <cfRule type="cellIs" operator="equal" dxfId="3904" priority="3904">
      <formula>"Premium"</formula>
    </cfRule>
  </conditionalFormatting>
  <conditionalFormatting sqref="R701">
    <cfRule type="cellIs" operator="equal" dxfId="3905" priority="3905">
      <formula>"Inativo"</formula>
    </cfRule>
  </conditionalFormatting>
  <conditionalFormatting sqref="G703">
    <cfRule type="cellIs" operator="equal" dxfId="3906" priority="3906">
      <formula>"Mercado Livre e Mercado Shops"</formula>
    </cfRule>
  </conditionalFormatting>
  <conditionalFormatting sqref="J703">
    <cfRule type="cellIs" operator="equal" dxfId="3907" priority="3907">
      <formula>"No Vincular"</formula>
    </cfRule>
  </conditionalFormatting>
  <conditionalFormatting sqref="K703">
    <cfRule type="cellIs" operator="equal" dxfId="3908" priority="3908">
      <formula>"R$"</formula>
    </cfRule>
  </conditionalFormatting>
  <conditionalFormatting sqref="M703">
    <cfRule type="cellIs" operator="equal" dxfId="3909" priority="3909">
      <formula>"Mercado Envios por conta do comprador"</formula>
    </cfRule>
  </conditionalFormatting>
  <conditionalFormatting sqref="N703">
    <cfRule type="cellIs" operator="equal" dxfId="3910" priority="3910">
      <formula>"Mercado Envios por conta do comprador"</formula>
    </cfRule>
  </conditionalFormatting>
  <conditionalFormatting sqref="O703">
    <cfRule type="cellIs" operator="equal" dxfId="3911" priority="3911">
      <formula>"Clássico"</formula>
    </cfRule>
  </conditionalFormatting>
  <conditionalFormatting sqref="R703">
    <cfRule type="cellIs" operator="equal" dxfId="3912" priority="3912">
      <formula>"Inativo"</formula>
    </cfRule>
  </conditionalFormatting>
  <conditionalFormatting sqref="G704">
    <cfRule type="cellIs" operator="equal" dxfId="3913" priority="3913">
      <formula>"Mercado Livre e Mercado Shops"</formula>
    </cfRule>
  </conditionalFormatting>
  <conditionalFormatting sqref="J704">
    <cfRule type="cellIs" operator="equal" dxfId="3914" priority="3914">
      <formula>"No Vincular"</formula>
    </cfRule>
  </conditionalFormatting>
  <conditionalFormatting sqref="K704">
    <cfRule type="cellIs" operator="equal" dxfId="3915" priority="3915">
      <formula>"R$"</formula>
    </cfRule>
  </conditionalFormatting>
  <conditionalFormatting sqref="M704">
    <cfRule type="cellIs" operator="equal" dxfId="3916" priority="3916">
      <formula>"Mercado Envios grátis"</formula>
    </cfRule>
  </conditionalFormatting>
  <conditionalFormatting sqref="N704">
    <cfRule type="cellIs" operator="equal" dxfId="3917" priority="3917">
      <formula>"Mercado Envios grátis"</formula>
    </cfRule>
  </conditionalFormatting>
  <conditionalFormatting sqref="O704">
    <cfRule type="cellIs" operator="equal" dxfId="3918" priority="3918">
      <formula>"Clássico"</formula>
    </cfRule>
  </conditionalFormatting>
  <conditionalFormatting sqref="R704">
    <cfRule type="cellIs" operator="equal" dxfId="3919" priority="3919">
      <formula>"Inativo"</formula>
    </cfRule>
  </conditionalFormatting>
  <conditionalFormatting sqref="G705">
    <cfRule type="cellIs" operator="equal" dxfId="3920" priority="3920">
      <formula>"Mercado Shops"</formula>
    </cfRule>
  </conditionalFormatting>
  <conditionalFormatting sqref="J705">
    <cfRule type="cellIs" operator="equal" dxfId="3921" priority="3921">
      <formula>"No Vincular"</formula>
    </cfRule>
  </conditionalFormatting>
  <conditionalFormatting sqref="K705">
    <cfRule type="cellIs" operator="equal" dxfId="3922" priority="3922">
      <formula>"R$"</formula>
    </cfRule>
  </conditionalFormatting>
  <conditionalFormatting sqref="M705">
    <cfRule type="cellIs" operator="equal" dxfId="3923" priority="3923">
      <formula>"Mercado Envios grátis"</formula>
    </cfRule>
  </conditionalFormatting>
  <conditionalFormatting sqref="N705">
    <cfRule type="cellIs" operator="equal" dxfId="3924" priority="3924">
      <formula>"Mercado Envios grátis"</formula>
    </cfRule>
  </conditionalFormatting>
  <conditionalFormatting sqref="O705">
    <cfRule type="cellIs" operator="equal" dxfId="3925" priority="3925">
      <formula>"Clássico"</formula>
    </cfRule>
  </conditionalFormatting>
  <conditionalFormatting sqref="R705">
    <cfRule type="cellIs" operator="equal" dxfId="3926" priority="3926">
      <formula>"Inativo"</formula>
    </cfRule>
  </conditionalFormatting>
  <conditionalFormatting sqref="G706">
    <cfRule type="cellIs" operator="equal" dxfId="3927" priority="3927">
      <formula>"Mercado Shops"</formula>
    </cfRule>
  </conditionalFormatting>
  <conditionalFormatting sqref="J706">
    <cfRule type="cellIs" operator="equal" dxfId="3928" priority="3928">
      <formula>"No Vincular"</formula>
    </cfRule>
  </conditionalFormatting>
  <conditionalFormatting sqref="K706">
    <cfRule type="cellIs" operator="equal" dxfId="3929" priority="3929">
      <formula>"R$"</formula>
    </cfRule>
  </conditionalFormatting>
  <conditionalFormatting sqref="M706">
    <cfRule type="cellIs" operator="equal" dxfId="3930" priority="3930">
      <formula>"Mercado Envios grátis"</formula>
    </cfRule>
  </conditionalFormatting>
  <conditionalFormatting sqref="N706">
    <cfRule type="cellIs" operator="equal" dxfId="3931" priority="3931">
      <formula>"Mercado Envios grátis"</formula>
    </cfRule>
  </conditionalFormatting>
  <conditionalFormatting sqref="O706">
    <cfRule type="cellIs" operator="equal" dxfId="3932" priority="3932">
      <formula>"Clássico"</formula>
    </cfRule>
  </conditionalFormatting>
  <conditionalFormatting sqref="R706">
    <cfRule type="cellIs" operator="equal" dxfId="3933" priority="3933">
      <formula>"Inativo"</formula>
    </cfRule>
  </conditionalFormatting>
  <conditionalFormatting sqref="G707">
    <cfRule type="cellIs" operator="equal" dxfId="3934" priority="3934">
      <formula>"Mercado Livre e Mercado Shops"</formula>
    </cfRule>
  </conditionalFormatting>
  <conditionalFormatting sqref="J707">
    <cfRule type="cellIs" operator="equal" dxfId="3935" priority="3935">
      <formula>"Vincular"</formula>
    </cfRule>
  </conditionalFormatting>
  <conditionalFormatting sqref="K707">
    <cfRule type="cellIs" operator="equal" dxfId="3936" priority="3936">
      <formula>"R$"</formula>
    </cfRule>
  </conditionalFormatting>
  <conditionalFormatting sqref="M707">
    <cfRule type="cellIs" operator="equal" dxfId="3937" priority="3937">
      <formula>"Mercado Envios grátis"</formula>
    </cfRule>
  </conditionalFormatting>
  <conditionalFormatting sqref="N707">
    <cfRule type="cellIs" operator="equal" dxfId="3938" priority="3938">
      <formula>"Mercado Envios grátis"</formula>
    </cfRule>
  </conditionalFormatting>
  <conditionalFormatting sqref="O707">
    <cfRule type="cellIs" operator="equal" dxfId="3939" priority="3939">
      <formula>"Clássico"</formula>
    </cfRule>
  </conditionalFormatting>
  <conditionalFormatting sqref="R707">
    <cfRule type="cellIs" operator="equal" dxfId="3940" priority="3940">
      <formula>"Inativo"</formula>
    </cfRule>
  </conditionalFormatting>
  <conditionalFormatting sqref="G708">
    <cfRule type="cellIs" operator="equal" dxfId="3941" priority="3941">
      <formula>"Mercado Shops"</formula>
    </cfRule>
  </conditionalFormatting>
  <conditionalFormatting sqref="J708">
    <cfRule type="cellIs" operator="equal" dxfId="3942" priority="3942">
      <formula>"No Vincular"</formula>
    </cfRule>
  </conditionalFormatting>
  <conditionalFormatting sqref="K708">
    <cfRule type="cellIs" operator="equal" dxfId="3943" priority="3943">
      <formula>"R$"</formula>
    </cfRule>
  </conditionalFormatting>
  <conditionalFormatting sqref="M708">
    <cfRule type="cellIs" operator="equal" dxfId="3944" priority="3944">
      <formula>"Mercado Envios grátis"</formula>
    </cfRule>
  </conditionalFormatting>
  <conditionalFormatting sqref="N708">
    <cfRule type="cellIs" operator="equal" dxfId="3945" priority="3945">
      <formula>"Mercado Envios grátis"</formula>
    </cfRule>
  </conditionalFormatting>
  <conditionalFormatting sqref="O708">
    <cfRule type="cellIs" operator="equal" dxfId="3946" priority="3946">
      <formula>"Clássico"</formula>
    </cfRule>
  </conditionalFormatting>
  <conditionalFormatting sqref="R708">
    <cfRule type="cellIs" operator="equal" dxfId="3947" priority="3947">
      <formula>"Inativo"</formula>
    </cfRule>
  </conditionalFormatting>
  <conditionalFormatting sqref="G709">
    <cfRule type="cellIs" operator="equal" dxfId="3948" priority="3948">
      <formula>"Mercado Livre e Mercado Shops"</formula>
    </cfRule>
  </conditionalFormatting>
  <conditionalFormatting sqref="J709">
    <cfRule type="cellIs" operator="equal" dxfId="3949" priority="3949">
      <formula>"No Vincular"</formula>
    </cfRule>
  </conditionalFormatting>
  <conditionalFormatting sqref="K709">
    <cfRule type="cellIs" operator="equal" dxfId="3950" priority="3950">
      <formula>"R$"</formula>
    </cfRule>
  </conditionalFormatting>
  <conditionalFormatting sqref="M709">
    <cfRule type="cellIs" operator="equal" dxfId="3951" priority="3951">
      <formula>"Mercado Envios grátis"</formula>
    </cfRule>
  </conditionalFormatting>
  <conditionalFormatting sqref="N709">
    <cfRule type="cellIs" operator="equal" dxfId="3952" priority="3952">
      <formula>"Mercado Envios grátis"</formula>
    </cfRule>
  </conditionalFormatting>
  <conditionalFormatting sqref="O709">
    <cfRule type="cellIs" operator="equal" dxfId="3953" priority="3953">
      <formula>"Clássico"</formula>
    </cfRule>
  </conditionalFormatting>
  <conditionalFormatting sqref="R709">
    <cfRule type="cellIs" operator="equal" dxfId="3954" priority="3954">
      <formula>"Inativo"</formula>
    </cfRule>
  </conditionalFormatting>
  <conditionalFormatting sqref="G711">
    <cfRule type="cellIs" operator="equal" dxfId="3955" priority="3955">
      <formula>"Mercado Livre e Mercado Shops"</formula>
    </cfRule>
  </conditionalFormatting>
  <conditionalFormatting sqref="J711">
    <cfRule type="cellIs" operator="equal" dxfId="3956" priority="3956">
      <formula>"No Vincular"</formula>
    </cfRule>
  </conditionalFormatting>
  <conditionalFormatting sqref="K711">
    <cfRule type="cellIs" operator="equal" dxfId="3957" priority="3957">
      <formula>"R$"</formula>
    </cfRule>
  </conditionalFormatting>
  <conditionalFormatting sqref="M711">
    <cfRule type="cellIs" operator="equal" dxfId="3958" priority="3958">
      <formula>"Mercado Envios grátis"</formula>
    </cfRule>
  </conditionalFormatting>
  <conditionalFormatting sqref="N711">
    <cfRule type="cellIs" operator="equal" dxfId="3959" priority="3959">
      <formula>"Mercado Envios grátis"</formula>
    </cfRule>
  </conditionalFormatting>
  <conditionalFormatting sqref="O711">
    <cfRule type="cellIs" operator="equal" dxfId="3960" priority="3960">
      <formula>"Premium"</formula>
    </cfRule>
  </conditionalFormatting>
  <conditionalFormatting sqref="R711">
    <cfRule type="cellIs" operator="equal" dxfId="3961" priority="3961">
      <formula>"Inativo"</formula>
    </cfRule>
  </conditionalFormatting>
  <conditionalFormatting sqref="G712">
    <cfRule type="cellIs" operator="equal" dxfId="3962" priority="3962">
      <formula>"Mercado Livre e Mercado Shops"</formula>
    </cfRule>
  </conditionalFormatting>
  <conditionalFormatting sqref="J712">
    <cfRule type="cellIs" operator="equal" dxfId="3963" priority="3963">
      <formula>"No Vincular"</formula>
    </cfRule>
  </conditionalFormatting>
  <conditionalFormatting sqref="K712">
    <cfRule type="cellIs" operator="equal" dxfId="3964" priority="3964">
      <formula>"R$"</formula>
    </cfRule>
  </conditionalFormatting>
  <conditionalFormatting sqref="M712">
    <cfRule type="cellIs" operator="equal" dxfId="3965" priority="3965">
      <formula>"Envios por conta própria"</formula>
    </cfRule>
  </conditionalFormatting>
  <conditionalFormatting sqref="N712">
    <cfRule type="cellIs" operator="equal" dxfId="3966" priority="3966">
      <formula>"Envios por conta própria"</formula>
    </cfRule>
  </conditionalFormatting>
  <conditionalFormatting sqref="O712">
    <cfRule type="cellIs" operator="equal" dxfId="3967" priority="3967">
      <formula>"Premium"</formula>
    </cfRule>
  </conditionalFormatting>
  <conditionalFormatting sqref="R712">
    <cfRule type="cellIs" operator="equal" dxfId="3968" priority="3968">
      <formula>"Inativo"</formula>
    </cfRule>
  </conditionalFormatting>
  <conditionalFormatting sqref="G713">
    <cfRule type="cellIs" operator="equal" dxfId="3969" priority="3969">
      <formula>"Mercado Livre e Mercado Shops"</formula>
    </cfRule>
  </conditionalFormatting>
  <conditionalFormatting sqref="J713">
    <cfRule type="cellIs" operator="equal" dxfId="3970" priority="3970">
      <formula>"No Vincular"</formula>
    </cfRule>
  </conditionalFormatting>
  <conditionalFormatting sqref="K713">
    <cfRule type="cellIs" operator="equal" dxfId="3971" priority="3971">
      <formula>"R$"</formula>
    </cfRule>
  </conditionalFormatting>
  <conditionalFormatting sqref="M713">
    <cfRule type="cellIs" operator="equal" dxfId="3972" priority="3972">
      <formula>"Mercado Envios por conta do comprador"</formula>
    </cfRule>
  </conditionalFormatting>
  <conditionalFormatting sqref="N713">
    <cfRule type="cellIs" operator="equal" dxfId="3973" priority="3973">
      <formula>"Mercado Envios por conta do comprador"</formula>
    </cfRule>
  </conditionalFormatting>
  <conditionalFormatting sqref="O713">
    <cfRule type="cellIs" operator="equal" dxfId="3974" priority="3974">
      <formula>"Premium"</formula>
    </cfRule>
  </conditionalFormatting>
  <conditionalFormatting sqref="R713">
    <cfRule type="cellIs" operator="equal" dxfId="3975" priority="3975">
      <formula>"Inativo"</formula>
    </cfRule>
  </conditionalFormatting>
  <conditionalFormatting sqref="G714">
    <cfRule type="cellIs" operator="equal" dxfId="3976" priority="3976">
      <formula>"Mercado Livre e Mercado Shops"</formula>
    </cfRule>
  </conditionalFormatting>
  <conditionalFormatting sqref="J714">
    <cfRule type="cellIs" operator="equal" dxfId="3977" priority="3977">
      <formula>"No Vincular"</formula>
    </cfRule>
  </conditionalFormatting>
  <conditionalFormatting sqref="K714">
    <cfRule type="cellIs" operator="equal" dxfId="3978" priority="3978">
      <formula>"R$"</formula>
    </cfRule>
  </conditionalFormatting>
  <conditionalFormatting sqref="M714">
    <cfRule type="cellIs" operator="equal" dxfId="3979" priority="3979">
      <formula>"Mercado Envios por conta do comprador"</formula>
    </cfRule>
  </conditionalFormatting>
  <conditionalFormatting sqref="N714">
    <cfRule type="cellIs" operator="equal" dxfId="3980" priority="3980">
      <formula>"Mercado Envios por conta do comprador"</formula>
    </cfRule>
  </conditionalFormatting>
  <conditionalFormatting sqref="O714">
    <cfRule type="cellIs" operator="equal" dxfId="3981" priority="3981">
      <formula>"Premium"</formula>
    </cfRule>
  </conditionalFormatting>
  <conditionalFormatting sqref="R714">
    <cfRule type="cellIs" operator="equal" dxfId="3982" priority="3982">
      <formula>"Inativo"</formula>
    </cfRule>
  </conditionalFormatting>
  <conditionalFormatting sqref="G715">
    <cfRule type="cellIs" operator="equal" dxfId="3983" priority="3983">
      <formula>"Mercado Livre"</formula>
    </cfRule>
  </conditionalFormatting>
  <conditionalFormatting sqref="J715">
    <cfRule type="cellIs" operator="equal" dxfId="3984" priority="3984">
      <formula>"No Vincular"</formula>
    </cfRule>
  </conditionalFormatting>
  <conditionalFormatting sqref="K715">
    <cfRule type="cellIs" operator="equal" dxfId="3985" priority="3985">
      <formula>"R$"</formula>
    </cfRule>
  </conditionalFormatting>
  <conditionalFormatting sqref="M715">
    <cfRule type="cellIs" operator="equal" dxfId="3986" priority="3986">
      <formula>"Envios por conta própria"</formula>
    </cfRule>
  </conditionalFormatting>
  <conditionalFormatting sqref="N715">
    <cfRule type="cellIs" operator="equal" dxfId="3987" priority="3987">
      <formula>"Envios por conta própria"</formula>
    </cfRule>
  </conditionalFormatting>
  <conditionalFormatting sqref="O715">
    <cfRule type="cellIs" operator="equal" dxfId="3988" priority="3988">
      <formula>"Premium"</formula>
    </cfRule>
  </conditionalFormatting>
  <conditionalFormatting sqref="R715">
    <cfRule type="cellIs" operator="equal" dxfId="3989" priority="3989">
      <formula>"Inativo"</formula>
    </cfRule>
  </conditionalFormatting>
  <conditionalFormatting sqref="G716">
    <cfRule type="cellIs" operator="equal" dxfId="3990" priority="3990">
      <formula>"Mercado Livre e Mercado Shops"</formula>
    </cfRule>
  </conditionalFormatting>
  <conditionalFormatting sqref="J716">
    <cfRule type="cellIs" operator="equal" dxfId="3991" priority="3991">
      <formula>"Vincular"</formula>
    </cfRule>
  </conditionalFormatting>
  <conditionalFormatting sqref="K716">
    <cfRule type="cellIs" operator="equal" dxfId="3992" priority="3992">
      <formula>"R$"</formula>
    </cfRule>
  </conditionalFormatting>
  <conditionalFormatting sqref="M716">
    <cfRule type="cellIs" operator="equal" dxfId="3993" priority="3993">
      <formula>"Envios por conta própria"</formula>
    </cfRule>
  </conditionalFormatting>
  <conditionalFormatting sqref="N716">
    <cfRule type="cellIs" operator="equal" dxfId="3994" priority="3994">
      <formula>"Mercado Envios por conta do comprador"</formula>
    </cfRule>
  </conditionalFormatting>
  <conditionalFormatting sqref="O716">
    <cfRule type="cellIs" operator="equal" dxfId="3995" priority="3995">
      <formula>"Premium"</formula>
    </cfRule>
  </conditionalFormatting>
  <conditionalFormatting sqref="R716">
    <cfRule type="cellIs" operator="equal" dxfId="3996" priority="3996">
      <formula>"Inativo"</formula>
    </cfRule>
  </conditionalFormatting>
  <conditionalFormatting sqref="G717">
    <cfRule type="cellIs" operator="equal" dxfId="3997" priority="3997">
      <formula>"Mercado Livre e Mercado Shops"</formula>
    </cfRule>
  </conditionalFormatting>
  <conditionalFormatting sqref="J717">
    <cfRule type="cellIs" operator="equal" dxfId="3998" priority="3998">
      <formula>"Vincular"</formula>
    </cfRule>
  </conditionalFormatting>
  <conditionalFormatting sqref="K717">
    <cfRule type="cellIs" operator="equal" dxfId="3999" priority="3999">
      <formula>"R$"</formula>
    </cfRule>
  </conditionalFormatting>
  <conditionalFormatting sqref="M717">
    <cfRule type="cellIs" operator="equal" dxfId="4000" priority="4000">
      <formula>"Mercado Envios por conta do comprador"</formula>
    </cfRule>
  </conditionalFormatting>
  <conditionalFormatting sqref="N717">
    <cfRule type="cellIs" operator="equal" dxfId="4001" priority="4001">
      <formula>"Mercado Envios por conta do comprador"</formula>
    </cfRule>
  </conditionalFormatting>
  <conditionalFormatting sqref="O717">
    <cfRule type="cellIs" operator="equal" dxfId="4002" priority="4002">
      <formula>"Premium"</formula>
    </cfRule>
  </conditionalFormatting>
  <conditionalFormatting sqref="R717">
    <cfRule type="cellIs" operator="equal" dxfId="4003" priority="4003">
      <formula>"Inativo"</formula>
    </cfRule>
  </conditionalFormatting>
  <conditionalFormatting sqref="G719">
    <cfRule type="cellIs" operator="equal" dxfId="4004" priority="4004">
      <formula>"Mercado Livre e Mercado Shops"</formula>
    </cfRule>
  </conditionalFormatting>
  <conditionalFormatting sqref="J719">
    <cfRule type="cellIs" operator="equal" dxfId="4005" priority="4005">
      <formula>"No Vincular"</formula>
    </cfRule>
  </conditionalFormatting>
  <conditionalFormatting sqref="K719">
    <cfRule type="cellIs" operator="equal" dxfId="4006" priority="4006">
      <formula>"R$"</formula>
    </cfRule>
  </conditionalFormatting>
  <conditionalFormatting sqref="M719">
    <cfRule type="cellIs" operator="equal" dxfId="4007" priority="4007">
      <formula>"Mercado Envios grátis"</formula>
    </cfRule>
  </conditionalFormatting>
  <conditionalFormatting sqref="N719">
    <cfRule type="cellIs" operator="equal" dxfId="4008" priority="4008">
      <formula>"Mercado Envios grátis"</formula>
    </cfRule>
  </conditionalFormatting>
  <conditionalFormatting sqref="O719">
    <cfRule type="cellIs" operator="equal" dxfId="4009" priority="4009">
      <formula>"Premium"</formula>
    </cfRule>
  </conditionalFormatting>
  <conditionalFormatting sqref="R719">
    <cfRule type="cellIs" operator="equal" dxfId="4010" priority="4010">
      <formula>"Inativo"</formula>
    </cfRule>
  </conditionalFormatting>
  <conditionalFormatting sqref="G720">
    <cfRule type="cellIs" operator="equal" dxfId="4011" priority="4011">
      <formula>"Mercado Livre e Mercado Shops"</formula>
    </cfRule>
  </conditionalFormatting>
  <conditionalFormatting sqref="J720">
    <cfRule type="cellIs" operator="equal" dxfId="4012" priority="4012">
      <formula>"No Vincular"</formula>
    </cfRule>
  </conditionalFormatting>
  <conditionalFormatting sqref="K720">
    <cfRule type="cellIs" operator="equal" dxfId="4013" priority="4013">
      <formula>"R$"</formula>
    </cfRule>
  </conditionalFormatting>
  <conditionalFormatting sqref="M720">
    <cfRule type="cellIs" operator="equal" dxfId="4014" priority="4014">
      <formula>"Envios por conta própria"</formula>
    </cfRule>
  </conditionalFormatting>
  <conditionalFormatting sqref="N720">
    <cfRule type="cellIs" operator="equal" dxfId="4015" priority="4015">
      <formula>"Mercado Envios por conta do comprador"</formula>
    </cfRule>
  </conditionalFormatting>
  <conditionalFormatting sqref="O720">
    <cfRule type="cellIs" operator="equal" dxfId="4016" priority="4016">
      <formula>"Premium"</formula>
    </cfRule>
  </conditionalFormatting>
  <conditionalFormatting sqref="R720">
    <cfRule type="cellIs" operator="equal" dxfId="4017" priority="4017">
      <formula>"Inativo"</formula>
    </cfRule>
  </conditionalFormatting>
  <conditionalFormatting sqref="G721">
    <cfRule type="cellIs" operator="equal" dxfId="4018" priority="4018">
      <formula>"Mercado Livre e Mercado Shops"</formula>
    </cfRule>
  </conditionalFormatting>
  <conditionalFormatting sqref="J721">
    <cfRule type="cellIs" operator="equal" dxfId="4019" priority="4019">
      <formula>"No Vincular"</formula>
    </cfRule>
  </conditionalFormatting>
  <conditionalFormatting sqref="K721">
    <cfRule type="cellIs" operator="equal" dxfId="4020" priority="4020">
      <formula>"R$"</formula>
    </cfRule>
  </conditionalFormatting>
  <conditionalFormatting sqref="M721">
    <cfRule type="cellIs" operator="equal" dxfId="4021" priority="4021">
      <formula>"Mercado Envios por conta do comprador"</formula>
    </cfRule>
  </conditionalFormatting>
  <conditionalFormatting sqref="N721">
    <cfRule type="cellIs" operator="equal" dxfId="4022" priority="4022">
      <formula>"Mercado Envios por conta do comprador"</formula>
    </cfRule>
  </conditionalFormatting>
  <conditionalFormatting sqref="O721">
    <cfRule type="cellIs" operator="equal" dxfId="4023" priority="4023">
      <formula>"Clássico"</formula>
    </cfRule>
  </conditionalFormatting>
  <conditionalFormatting sqref="R721">
    <cfRule type="cellIs" operator="equal" dxfId="4024" priority="4024">
      <formula>"Inativo"</formula>
    </cfRule>
  </conditionalFormatting>
  <conditionalFormatting sqref="G722">
    <cfRule type="cellIs" operator="equal" dxfId="4025" priority="4025">
      <formula>"Mercado Livre e Mercado Shops"</formula>
    </cfRule>
  </conditionalFormatting>
  <conditionalFormatting sqref="J722">
    <cfRule type="cellIs" operator="equal" dxfId="4026" priority="4026">
      <formula>"No Vincular"</formula>
    </cfRule>
  </conditionalFormatting>
  <conditionalFormatting sqref="K722">
    <cfRule type="cellIs" operator="equal" dxfId="4027" priority="4027">
      <formula>"R$"</formula>
    </cfRule>
  </conditionalFormatting>
  <conditionalFormatting sqref="M722">
    <cfRule type="cellIs" operator="equal" dxfId="4028" priority="4028">
      <formula>"Envios por conta própria"</formula>
    </cfRule>
  </conditionalFormatting>
  <conditionalFormatting sqref="N722">
    <cfRule type="cellIs" operator="equal" dxfId="4029" priority="4029">
      <formula>"Envios por conta própria"</formula>
    </cfRule>
  </conditionalFormatting>
  <conditionalFormatting sqref="O722">
    <cfRule type="cellIs" operator="equal" dxfId="4030" priority="4030">
      <formula>"Premium"</formula>
    </cfRule>
  </conditionalFormatting>
  <conditionalFormatting sqref="R722">
    <cfRule type="cellIs" operator="equal" dxfId="4031" priority="4031">
      <formula>"Inativo"</formula>
    </cfRule>
  </conditionalFormatting>
  <conditionalFormatting sqref="G724">
    <cfRule type="cellIs" operator="equal" dxfId="4032" priority="4032">
      <formula>"Mercado Livre e Mercado Shops"</formula>
    </cfRule>
  </conditionalFormatting>
  <conditionalFormatting sqref="J724">
    <cfRule type="cellIs" operator="equal" dxfId="4033" priority="4033">
      <formula>"No Vincular"</formula>
    </cfRule>
  </conditionalFormatting>
  <conditionalFormatting sqref="K724">
    <cfRule type="cellIs" operator="equal" dxfId="4034" priority="4034">
      <formula>"R$"</formula>
    </cfRule>
  </conditionalFormatting>
  <conditionalFormatting sqref="M724">
    <cfRule type="cellIs" operator="equal" dxfId="4035" priority="4035">
      <formula>"Envios por conta própria"</formula>
    </cfRule>
  </conditionalFormatting>
  <conditionalFormatting sqref="N724">
    <cfRule type="cellIs" operator="equal" dxfId="4036" priority="4036">
      <formula>"Mercado Envios por conta do comprador"</formula>
    </cfRule>
  </conditionalFormatting>
  <conditionalFormatting sqref="O724">
    <cfRule type="cellIs" operator="equal" dxfId="4037" priority="4037">
      <formula>"Premium"</formula>
    </cfRule>
  </conditionalFormatting>
  <conditionalFormatting sqref="R724">
    <cfRule type="cellIs" operator="equal" dxfId="4038" priority="4038">
      <formula>"Inativo"</formula>
    </cfRule>
  </conditionalFormatting>
  <conditionalFormatting sqref="G726">
    <cfRule type="cellIs" operator="equal" dxfId="4039" priority="4039">
      <formula>"Mercado Livre e Mercado Shops"</formula>
    </cfRule>
  </conditionalFormatting>
  <conditionalFormatting sqref="J726">
    <cfRule type="cellIs" operator="equal" dxfId="4040" priority="4040">
      <formula>"No Vincular"</formula>
    </cfRule>
  </conditionalFormatting>
  <conditionalFormatting sqref="K726">
    <cfRule type="cellIs" operator="equal" dxfId="4041" priority="4041">
      <formula>"R$"</formula>
    </cfRule>
  </conditionalFormatting>
  <conditionalFormatting sqref="M726">
    <cfRule type="cellIs" operator="equal" dxfId="4042" priority="4042">
      <formula>"Mercado Envios por conta do comprador"</formula>
    </cfRule>
  </conditionalFormatting>
  <conditionalFormatting sqref="N726">
    <cfRule type="cellIs" operator="equal" dxfId="4043" priority="4043">
      <formula>"Mercado Envios por conta do comprador"</formula>
    </cfRule>
  </conditionalFormatting>
  <conditionalFormatting sqref="O726">
    <cfRule type="cellIs" operator="equal" dxfId="4044" priority="4044">
      <formula>"Premium"</formula>
    </cfRule>
  </conditionalFormatting>
  <conditionalFormatting sqref="R726">
    <cfRule type="cellIs" operator="equal" dxfId="4045" priority="4045">
      <formula>"Inativo"</formula>
    </cfRule>
  </conditionalFormatting>
  <conditionalFormatting sqref="G727">
    <cfRule type="cellIs" operator="equal" dxfId="4046" priority="4046">
      <formula>"Mercado Livre e Mercado Shops"</formula>
    </cfRule>
  </conditionalFormatting>
  <conditionalFormatting sqref="J727">
    <cfRule type="cellIs" operator="equal" dxfId="4047" priority="4047">
      <formula>"No Vincular"</formula>
    </cfRule>
  </conditionalFormatting>
  <conditionalFormatting sqref="K727">
    <cfRule type="cellIs" operator="equal" dxfId="4048" priority="4048">
      <formula>"R$"</formula>
    </cfRule>
  </conditionalFormatting>
  <conditionalFormatting sqref="M727">
    <cfRule type="cellIs" operator="equal" dxfId="4049" priority="4049">
      <formula>"Envios por conta própria"</formula>
    </cfRule>
  </conditionalFormatting>
  <conditionalFormatting sqref="N727">
    <cfRule type="cellIs" operator="equal" dxfId="4050" priority="4050">
      <formula>"Envios por conta própria"</formula>
    </cfRule>
  </conditionalFormatting>
  <conditionalFormatting sqref="O727">
    <cfRule type="cellIs" operator="equal" dxfId="4051" priority="4051">
      <formula>"Premium"</formula>
    </cfRule>
  </conditionalFormatting>
  <conditionalFormatting sqref="R727">
    <cfRule type="cellIs" operator="equal" dxfId="4052" priority="4052">
      <formula>"Inativo"</formula>
    </cfRule>
  </conditionalFormatting>
  <conditionalFormatting sqref="G728">
    <cfRule type="cellIs" operator="equal" dxfId="4053" priority="4053">
      <formula>"Mercado Livre e Mercado Shops"</formula>
    </cfRule>
  </conditionalFormatting>
  <conditionalFormatting sqref="J728">
    <cfRule type="cellIs" operator="equal" dxfId="4054" priority="4054">
      <formula>"No Vincular"</formula>
    </cfRule>
  </conditionalFormatting>
  <conditionalFormatting sqref="K728">
    <cfRule type="cellIs" operator="equal" dxfId="4055" priority="4055">
      <formula>"R$"</formula>
    </cfRule>
  </conditionalFormatting>
  <conditionalFormatting sqref="M728">
    <cfRule type="cellIs" operator="equal" dxfId="4056" priority="4056">
      <formula>"Envios por conta própria"</formula>
    </cfRule>
  </conditionalFormatting>
  <conditionalFormatting sqref="N728">
    <cfRule type="cellIs" operator="equal" dxfId="4057" priority="4057">
      <formula>"Envios por conta própria"</formula>
    </cfRule>
  </conditionalFormatting>
  <conditionalFormatting sqref="O728">
    <cfRule type="cellIs" operator="equal" dxfId="4058" priority="4058">
      <formula>"Premium"</formula>
    </cfRule>
  </conditionalFormatting>
  <conditionalFormatting sqref="R728">
    <cfRule type="cellIs" operator="equal" dxfId="4059" priority="4059">
      <formula>"Inativo"</formula>
    </cfRule>
  </conditionalFormatting>
  <conditionalFormatting sqref="G729">
    <cfRule type="cellIs" operator="equal" dxfId="4060" priority="4060">
      <formula>"Mercado Livre e Mercado Shops"</formula>
    </cfRule>
  </conditionalFormatting>
  <conditionalFormatting sqref="J729">
    <cfRule type="cellIs" operator="equal" dxfId="4061" priority="4061">
      <formula>"No Vincular"</formula>
    </cfRule>
  </conditionalFormatting>
  <conditionalFormatting sqref="K729">
    <cfRule type="cellIs" operator="equal" dxfId="4062" priority="4062">
      <formula>"R$"</formula>
    </cfRule>
  </conditionalFormatting>
  <conditionalFormatting sqref="M729">
    <cfRule type="cellIs" operator="equal" dxfId="4063" priority="4063">
      <formula>"Mercado Envios por conta do comprador"</formula>
    </cfRule>
  </conditionalFormatting>
  <conditionalFormatting sqref="N729">
    <cfRule type="cellIs" operator="equal" dxfId="4064" priority="4064">
      <formula>"Envios por conta própria"</formula>
    </cfRule>
  </conditionalFormatting>
  <conditionalFormatting sqref="O729">
    <cfRule type="cellIs" operator="equal" dxfId="4065" priority="4065">
      <formula>"Clássico"</formula>
    </cfRule>
  </conditionalFormatting>
  <conditionalFormatting sqref="R729">
    <cfRule type="cellIs" operator="equal" dxfId="4066" priority="4066">
      <formula>"Inativo"</formula>
    </cfRule>
  </conditionalFormatting>
  <conditionalFormatting sqref="G730">
    <cfRule type="cellIs" operator="equal" dxfId="4067" priority="4067">
      <formula>"Mercado Livre e Mercado Shops"</formula>
    </cfRule>
  </conditionalFormatting>
  <conditionalFormatting sqref="J730">
    <cfRule type="cellIs" operator="equal" dxfId="4068" priority="4068">
      <formula>"No Vincular"</formula>
    </cfRule>
  </conditionalFormatting>
  <conditionalFormatting sqref="K730">
    <cfRule type="cellIs" operator="equal" dxfId="4069" priority="4069">
      <formula>"R$"</formula>
    </cfRule>
  </conditionalFormatting>
  <conditionalFormatting sqref="M730">
    <cfRule type="cellIs" operator="equal" dxfId="4070" priority="4070">
      <formula>"Mercado Envios por conta do comprador"</formula>
    </cfRule>
  </conditionalFormatting>
  <conditionalFormatting sqref="N730">
    <cfRule type="cellIs" operator="equal" dxfId="4071" priority="4071">
      <formula>"Mercado Envios por conta do comprador"</formula>
    </cfRule>
  </conditionalFormatting>
  <conditionalFormatting sqref="O730">
    <cfRule type="cellIs" operator="equal" dxfId="4072" priority="4072">
      <formula>"Premium"</formula>
    </cfRule>
  </conditionalFormatting>
  <conditionalFormatting sqref="R730">
    <cfRule type="cellIs" operator="equal" dxfId="4073" priority="4073">
      <formula>"Inativo"</formula>
    </cfRule>
  </conditionalFormatting>
  <conditionalFormatting sqref="G731">
    <cfRule type="cellIs" operator="equal" dxfId="4074" priority="4074">
      <formula>"Mercado Livre e Mercado Shops"</formula>
    </cfRule>
  </conditionalFormatting>
  <conditionalFormatting sqref="J731">
    <cfRule type="cellIs" operator="equal" dxfId="4075" priority="4075">
      <formula>"No Vincular"</formula>
    </cfRule>
  </conditionalFormatting>
  <conditionalFormatting sqref="K731">
    <cfRule type="cellIs" operator="equal" dxfId="4076" priority="4076">
      <formula>"R$"</formula>
    </cfRule>
  </conditionalFormatting>
  <conditionalFormatting sqref="M731">
    <cfRule type="cellIs" operator="equal" dxfId="4077" priority="4077">
      <formula>"Mercado Envios por conta do comprador"</formula>
    </cfRule>
  </conditionalFormatting>
  <conditionalFormatting sqref="N731">
    <cfRule type="cellIs" operator="equal" dxfId="4078" priority="4078">
      <formula>"Mercado Envios por conta do comprador"</formula>
    </cfRule>
  </conditionalFormatting>
  <conditionalFormatting sqref="O731">
    <cfRule type="cellIs" operator="equal" dxfId="4079" priority="4079">
      <formula>"Clássico"</formula>
    </cfRule>
  </conditionalFormatting>
  <conditionalFormatting sqref="R731">
    <cfRule type="cellIs" operator="equal" dxfId="4080" priority="4080">
      <formula>"Inativo"</formula>
    </cfRule>
  </conditionalFormatting>
  <conditionalFormatting sqref="G732">
    <cfRule type="cellIs" operator="equal" dxfId="4081" priority="4081">
      <formula>"Mercado Livre e Mercado Shops"</formula>
    </cfRule>
  </conditionalFormatting>
  <conditionalFormatting sqref="J732">
    <cfRule type="cellIs" operator="equal" dxfId="4082" priority="4082">
      <formula>"No Vincular"</formula>
    </cfRule>
  </conditionalFormatting>
  <conditionalFormatting sqref="K732">
    <cfRule type="cellIs" operator="equal" dxfId="4083" priority="4083">
      <formula>"R$"</formula>
    </cfRule>
  </conditionalFormatting>
  <conditionalFormatting sqref="M732">
    <cfRule type="cellIs" operator="equal" dxfId="4084" priority="4084">
      <formula>"Mercado Envios por conta do comprador"</formula>
    </cfRule>
  </conditionalFormatting>
  <conditionalFormatting sqref="N732">
    <cfRule type="cellIs" operator="equal" dxfId="4085" priority="4085">
      <formula>"Mercado Envios por conta do comprador"</formula>
    </cfRule>
  </conditionalFormatting>
  <conditionalFormatting sqref="O732">
    <cfRule type="cellIs" operator="equal" dxfId="4086" priority="4086">
      <formula>"Clássico"</formula>
    </cfRule>
  </conditionalFormatting>
  <conditionalFormatting sqref="R732">
    <cfRule type="cellIs" operator="equal" dxfId="4087" priority="4087">
      <formula>"Inativo"</formula>
    </cfRule>
  </conditionalFormatting>
  <conditionalFormatting sqref="G733">
    <cfRule type="cellIs" operator="equal" dxfId="4088" priority="4088">
      <formula>"Mercado Livre e Mercado Shops"</formula>
    </cfRule>
  </conditionalFormatting>
  <conditionalFormatting sqref="J733">
    <cfRule type="cellIs" operator="equal" dxfId="4089" priority="4089">
      <formula>"No Vincular"</formula>
    </cfRule>
  </conditionalFormatting>
  <conditionalFormatting sqref="K733">
    <cfRule type="cellIs" operator="equal" dxfId="4090" priority="4090">
      <formula>"R$"</formula>
    </cfRule>
  </conditionalFormatting>
  <conditionalFormatting sqref="M733">
    <cfRule type="cellIs" operator="equal" dxfId="4091" priority="4091">
      <formula>"Mercado Envios por conta do comprador"</formula>
    </cfRule>
  </conditionalFormatting>
  <conditionalFormatting sqref="N733">
    <cfRule type="cellIs" operator="equal" dxfId="4092" priority="4092">
      <formula>"Mercado Envios por conta do comprador"</formula>
    </cfRule>
  </conditionalFormatting>
  <conditionalFormatting sqref="O733">
    <cfRule type="cellIs" operator="equal" dxfId="4093" priority="4093">
      <formula>"Clássico"</formula>
    </cfRule>
  </conditionalFormatting>
  <conditionalFormatting sqref="R733">
    <cfRule type="cellIs" operator="equal" dxfId="4094" priority="4094">
      <formula>"Inativo"</formula>
    </cfRule>
  </conditionalFormatting>
  <conditionalFormatting sqref="G734">
    <cfRule type="cellIs" operator="equal" dxfId="4095" priority="4095">
      <formula>"Mercado Livre e Mercado Shops"</formula>
    </cfRule>
  </conditionalFormatting>
  <conditionalFormatting sqref="J734">
    <cfRule type="cellIs" operator="equal" dxfId="4096" priority="4096">
      <formula>"No Vincular"</formula>
    </cfRule>
  </conditionalFormatting>
  <conditionalFormatting sqref="K734">
    <cfRule type="cellIs" operator="equal" dxfId="4097" priority="4097">
      <formula>"R$"</formula>
    </cfRule>
  </conditionalFormatting>
  <conditionalFormatting sqref="M734">
    <cfRule type="cellIs" operator="equal" dxfId="4098" priority="4098">
      <formula>"Mercado Envios por conta do comprador"</formula>
    </cfRule>
  </conditionalFormatting>
  <conditionalFormatting sqref="N734">
    <cfRule type="cellIs" operator="equal" dxfId="4099" priority="4099">
      <formula>"Mercado Envios por conta do comprador"</formula>
    </cfRule>
  </conditionalFormatting>
  <conditionalFormatting sqref="O734">
    <cfRule type="cellIs" operator="equal" dxfId="4100" priority="4100">
      <formula>"Clássico"</formula>
    </cfRule>
  </conditionalFormatting>
  <conditionalFormatting sqref="R734">
    <cfRule type="cellIs" operator="equal" dxfId="4101" priority="4101">
      <formula>"Inativo"</formula>
    </cfRule>
  </conditionalFormatting>
  <conditionalFormatting sqref="G735">
    <cfRule type="cellIs" operator="equal" dxfId="4102" priority="4102">
      <formula>"Mercado Livre e Mercado Shops"</formula>
    </cfRule>
  </conditionalFormatting>
  <conditionalFormatting sqref="J735">
    <cfRule type="cellIs" operator="equal" dxfId="4103" priority="4103">
      <formula>"No Vincular"</formula>
    </cfRule>
  </conditionalFormatting>
  <conditionalFormatting sqref="K735">
    <cfRule type="cellIs" operator="equal" dxfId="4104" priority="4104">
      <formula>"R$"</formula>
    </cfRule>
  </conditionalFormatting>
  <conditionalFormatting sqref="M735">
    <cfRule type="cellIs" operator="equal" dxfId="4105" priority="4105">
      <formula>"Mercado Envios grátis"</formula>
    </cfRule>
  </conditionalFormatting>
  <conditionalFormatting sqref="N735">
    <cfRule type="cellIs" operator="equal" dxfId="4106" priority="4106">
      <formula>"Mercado Envios grátis"</formula>
    </cfRule>
  </conditionalFormatting>
  <conditionalFormatting sqref="O735">
    <cfRule type="cellIs" operator="equal" dxfId="4107" priority="4107">
      <formula>"Premium"</formula>
    </cfRule>
  </conditionalFormatting>
  <conditionalFormatting sqref="R735">
    <cfRule type="cellIs" operator="equal" dxfId="4108" priority="4108">
      <formula>"Inativo"</formula>
    </cfRule>
  </conditionalFormatting>
  <conditionalFormatting sqref="G736">
    <cfRule type="cellIs" operator="equal" dxfId="4109" priority="4109">
      <formula>"Mercado Livre e Mercado Shops"</formula>
    </cfRule>
  </conditionalFormatting>
  <conditionalFormatting sqref="J736">
    <cfRule type="cellIs" operator="equal" dxfId="4110" priority="4110">
      <formula>"Vincular"</formula>
    </cfRule>
  </conditionalFormatting>
  <conditionalFormatting sqref="K736">
    <cfRule type="cellIs" operator="equal" dxfId="4111" priority="4111">
      <formula>"R$"</formula>
    </cfRule>
  </conditionalFormatting>
  <conditionalFormatting sqref="M736">
    <cfRule type="cellIs" operator="equal" dxfId="4112" priority="4112">
      <formula>"Mercado Envios grátis"</formula>
    </cfRule>
  </conditionalFormatting>
  <conditionalFormatting sqref="N736">
    <cfRule type="cellIs" operator="equal" dxfId="4113" priority="4113">
      <formula>"Mercado Envios grátis"</formula>
    </cfRule>
  </conditionalFormatting>
  <conditionalFormatting sqref="O736">
    <cfRule type="cellIs" operator="equal" dxfId="4114" priority="4114">
      <formula>"Premium"</formula>
    </cfRule>
  </conditionalFormatting>
  <conditionalFormatting sqref="R736">
    <cfRule type="cellIs" operator="equal" dxfId="4115" priority="4115">
      <formula>"Inativo"</formula>
    </cfRule>
  </conditionalFormatting>
  <conditionalFormatting sqref="G737">
    <cfRule type="cellIs" operator="equal" dxfId="4116" priority="4116">
      <formula>"Mercado Livre e Mercado Shops"</formula>
    </cfRule>
  </conditionalFormatting>
  <conditionalFormatting sqref="J737">
    <cfRule type="cellIs" operator="equal" dxfId="4117" priority="4117">
      <formula>"No Vincular"</formula>
    </cfRule>
  </conditionalFormatting>
  <conditionalFormatting sqref="K737">
    <cfRule type="cellIs" operator="equal" dxfId="4118" priority="4118">
      <formula>"R$"</formula>
    </cfRule>
  </conditionalFormatting>
  <conditionalFormatting sqref="M737">
    <cfRule type="cellIs" operator="equal" dxfId="4119" priority="4119">
      <formula>"Mercado Envios grátis"</formula>
    </cfRule>
  </conditionalFormatting>
  <conditionalFormatting sqref="N737">
    <cfRule type="cellIs" operator="equal" dxfId="4120" priority="4120">
      <formula>"Mercado Envios grátis"</formula>
    </cfRule>
  </conditionalFormatting>
  <conditionalFormatting sqref="O737">
    <cfRule type="cellIs" operator="equal" dxfId="4121" priority="4121">
      <formula>"Premium"</formula>
    </cfRule>
  </conditionalFormatting>
  <conditionalFormatting sqref="R737">
    <cfRule type="cellIs" operator="equal" dxfId="4122" priority="4122">
      <formula>"Inativo"</formula>
    </cfRule>
  </conditionalFormatting>
  <conditionalFormatting sqref="G738">
    <cfRule type="cellIs" operator="equal" dxfId="4123" priority="4123">
      <formula>"Mercado Livre e Mercado Shops"</formula>
    </cfRule>
  </conditionalFormatting>
  <conditionalFormatting sqref="J738">
    <cfRule type="cellIs" operator="equal" dxfId="4124" priority="4124">
      <formula>"No Vincular"</formula>
    </cfRule>
  </conditionalFormatting>
  <conditionalFormatting sqref="K738">
    <cfRule type="cellIs" operator="equal" dxfId="4125" priority="4125">
      <formula>"R$"</formula>
    </cfRule>
  </conditionalFormatting>
  <conditionalFormatting sqref="M738">
    <cfRule type="cellIs" operator="equal" dxfId="4126" priority="4126">
      <formula>"Mercado Envios grátis"</formula>
    </cfRule>
  </conditionalFormatting>
  <conditionalFormatting sqref="N738">
    <cfRule type="cellIs" operator="equal" dxfId="4127" priority="4127">
      <formula>"Mercado Envios grátis"</formula>
    </cfRule>
  </conditionalFormatting>
  <conditionalFormatting sqref="O738">
    <cfRule type="cellIs" operator="equal" dxfId="4128" priority="4128">
      <formula>"Premium"</formula>
    </cfRule>
  </conditionalFormatting>
  <conditionalFormatting sqref="R738">
    <cfRule type="cellIs" operator="equal" dxfId="4129" priority="4129">
      <formula>"Inativo"</formula>
    </cfRule>
  </conditionalFormatting>
  <conditionalFormatting sqref="G739">
    <cfRule type="cellIs" operator="equal" dxfId="4130" priority="4130">
      <formula>"Mercado Livre e Mercado Shops"</formula>
    </cfRule>
  </conditionalFormatting>
  <conditionalFormatting sqref="J739">
    <cfRule type="cellIs" operator="equal" dxfId="4131" priority="4131">
      <formula>"No Vincular"</formula>
    </cfRule>
  </conditionalFormatting>
  <conditionalFormatting sqref="K739">
    <cfRule type="cellIs" operator="equal" dxfId="4132" priority="4132">
      <formula>"R$"</formula>
    </cfRule>
  </conditionalFormatting>
  <conditionalFormatting sqref="M739">
    <cfRule type="cellIs" operator="equal" dxfId="4133" priority="4133">
      <formula>"Mercado Envios grátis"</formula>
    </cfRule>
  </conditionalFormatting>
  <conditionalFormatting sqref="N739">
    <cfRule type="cellIs" operator="equal" dxfId="4134" priority="4134">
      <formula>"Mercado Envios grátis"</formula>
    </cfRule>
  </conditionalFormatting>
  <conditionalFormatting sqref="O739">
    <cfRule type="cellIs" operator="equal" dxfId="4135" priority="4135">
      <formula>"Premium"</formula>
    </cfRule>
  </conditionalFormatting>
  <conditionalFormatting sqref="R739">
    <cfRule type="cellIs" operator="equal" dxfId="4136" priority="4136">
      <formula>"Inativo"</formula>
    </cfRule>
  </conditionalFormatting>
  <conditionalFormatting sqref="G740">
    <cfRule type="cellIs" operator="equal" dxfId="4137" priority="4137">
      <formula>"Mercado Shops"</formula>
    </cfRule>
  </conditionalFormatting>
  <conditionalFormatting sqref="J740">
    <cfRule type="cellIs" operator="equal" dxfId="4138" priority="4138">
      <formula>"No Vincular"</formula>
    </cfRule>
  </conditionalFormatting>
  <conditionalFormatting sqref="K740">
    <cfRule type="cellIs" operator="equal" dxfId="4139" priority="4139">
      <formula>"R$"</formula>
    </cfRule>
  </conditionalFormatting>
  <conditionalFormatting sqref="M740">
    <cfRule type="cellIs" operator="equal" dxfId="4140" priority="4140">
      <formula>"Mercado Envios grátis"</formula>
    </cfRule>
  </conditionalFormatting>
  <conditionalFormatting sqref="N740">
    <cfRule type="cellIs" operator="equal" dxfId="4141" priority="4141">
      <formula>"Mercado Envios grátis"</formula>
    </cfRule>
  </conditionalFormatting>
  <conditionalFormatting sqref="O740">
    <cfRule type="cellIs" operator="equal" dxfId="4142" priority="4142">
      <formula>"Premium"</formula>
    </cfRule>
  </conditionalFormatting>
  <conditionalFormatting sqref="R740">
    <cfRule type="cellIs" operator="equal" dxfId="4143" priority="4143">
      <formula>"Inativo"</formula>
    </cfRule>
  </conditionalFormatting>
  <conditionalFormatting sqref="G741">
    <cfRule type="cellIs" operator="equal" dxfId="4144" priority="4144">
      <formula>"Mercado Shops"</formula>
    </cfRule>
  </conditionalFormatting>
  <conditionalFormatting sqref="J741">
    <cfRule type="cellIs" operator="equal" dxfId="4145" priority="4145">
      <formula>"No Vincular"</formula>
    </cfRule>
  </conditionalFormatting>
  <conditionalFormatting sqref="K741">
    <cfRule type="cellIs" operator="equal" dxfId="4146" priority="4146">
      <formula>"R$"</formula>
    </cfRule>
  </conditionalFormatting>
  <conditionalFormatting sqref="M741">
    <cfRule type="cellIs" operator="equal" dxfId="4147" priority="4147">
      <formula>"Mercado Envios grátis"</formula>
    </cfRule>
  </conditionalFormatting>
  <conditionalFormatting sqref="N741">
    <cfRule type="cellIs" operator="equal" dxfId="4148" priority="4148">
      <formula>"Mercado Envios grátis"</formula>
    </cfRule>
  </conditionalFormatting>
  <conditionalFormatting sqref="O741">
    <cfRule type="cellIs" operator="equal" dxfId="4149" priority="4149">
      <formula>"Premium"</formula>
    </cfRule>
  </conditionalFormatting>
  <conditionalFormatting sqref="R741">
    <cfRule type="cellIs" operator="equal" dxfId="4150" priority="4150">
      <formula>"Inativo"</formula>
    </cfRule>
  </conditionalFormatting>
  <conditionalFormatting sqref="G742">
    <cfRule type="cellIs" operator="equal" dxfId="4151" priority="4151">
      <formula>"Mercado Livre e Mercado Shops"</formula>
    </cfRule>
  </conditionalFormatting>
  <conditionalFormatting sqref="J742">
    <cfRule type="cellIs" operator="equal" dxfId="4152" priority="4152">
      <formula>"No Vincular"</formula>
    </cfRule>
  </conditionalFormatting>
  <conditionalFormatting sqref="K742">
    <cfRule type="cellIs" operator="equal" dxfId="4153" priority="4153">
      <formula>"R$"</formula>
    </cfRule>
  </conditionalFormatting>
  <conditionalFormatting sqref="M742">
    <cfRule type="cellIs" operator="equal" dxfId="4154" priority="4154">
      <formula>"Envios por conta própria"</formula>
    </cfRule>
  </conditionalFormatting>
  <conditionalFormatting sqref="N742">
    <cfRule type="cellIs" operator="equal" dxfId="4155" priority="4155">
      <formula>"Mercado Envios por conta do comprador"</formula>
    </cfRule>
  </conditionalFormatting>
  <conditionalFormatting sqref="O742">
    <cfRule type="cellIs" operator="equal" dxfId="4156" priority="4156">
      <formula>"Premium"</formula>
    </cfRule>
  </conditionalFormatting>
  <conditionalFormatting sqref="R742">
    <cfRule type="cellIs" operator="equal" dxfId="4157" priority="4157">
      <formula>"Inativo"</formula>
    </cfRule>
  </conditionalFormatting>
  <conditionalFormatting sqref="G744">
    <cfRule type="cellIs" operator="equal" dxfId="4158" priority="4158">
      <formula>"Mercado Shops"</formula>
    </cfRule>
  </conditionalFormatting>
  <conditionalFormatting sqref="J744">
    <cfRule type="cellIs" operator="equal" dxfId="4159" priority="4159">
      <formula>"No Vincular"</formula>
    </cfRule>
  </conditionalFormatting>
  <conditionalFormatting sqref="K744">
    <cfRule type="cellIs" operator="equal" dxfId="4160" priority="4160">
      <formula>"R$"</formula>
    </cfRule>
  </conditionalFormatting>
  <conditionalFormatting sqref="M744">
    <cfRule type="cellIs" operator="equal" dxfId="4161" priority="4161">
      <formula>"Mercado Envios por conta do comprador"</formula>
    </cfRule>
  </conditionalFormatting>
  <conditionalFormatting sqref="N744">
    <cfRule type="cellIs" operator="equal" dxfId="4162" priority="4162">
      <formula>"Mercado Envios por conta do comprador"</formula>
    </cfRule>
  </conditionalFormatting>
  <conditionalFormatting sqref="O744">
    <cfRule type="cellIs" operator="equal" dxfId="4163" priority="4163">
      <formula>"Clássico"</formula>
    </cfRule>
  </conditionalFormatting>
  <conditionalFormatting sqref="R744">
    <cfRule type="cellIs" operator="equal" dxfId="4164" priority="4164">
      <formula>"Inativo"</formula>
    </cfRule>
  </conditionalFormatting>
  <conditionalFormatting sqref="G745">
    <cfRule type="cellIs" operator="equal" dxfId="4165" priority="4165">
      <formula>"Mercado Livre e Mercado Shops"</formula>
    </cfRule>
  </conditionalFormatting>
  <conditionalFormatting sqref="J745">
    <cfRule type="cellIs" operator="equal" dxfId="4166" priority="4166">
      <formula>"No Vincular"</formula>
    </cfRule>
  </conditionalFormatting>
  <conditionalFormatting sqref="K745">
    <cfRule type="cellIs" operator="equal" dxfId="4167" priority="4167">
      <formula>"R$"</formula>
    </cfRule>
  </conditionalFormatting>
  <conditionalFormatting sqref="M745">
    <cfRule type="cellIs" operator="equal" dxfId="4168" priority="4168">
      <formula>"Mercado Envios por conta do comprador"</formula>
    </cfRule>
  </conditionalFormatting>
  <conditionalFormatting sqref="N745">
    <cfRule type="cellIs" operator="equal" dxfId="4169" priority="4169">
      <formula>"Mercado Envios por conta do comprador"</formula>
    </cfRule>
  </conditionalFormatting>
  <conditionalFormatting sqref="O745">
    <cfRule type="cellIs" operator="equal" dxfId="4170" priority="4170">
      <formula>"Premium"</formula>
    </cfRule>
  </conditionalFormatting>
  <conditionalFormatting sqref="R745">
    <cfRule type="cellIs" operator="equal" dxfId="4171" priority="4171">
      <formula>"Inativo"</formula>
    </cfRule>
  </conditionalFormatting>
  <conditionalFormatting sqref="G746">
    <cfRule type="cellIs" operator="equal" dxfId="4172" priority="4172">
      <formula>"Mercado Livre e Mercado Shops"</formula>
    </cfRule>
  </conditionalFormatting>
  <conditionalFormatting sqref="J746">
    <cfRule type="cellIs" operator="equal" dxfId="4173" priority="4173">
      <formula>"No Vincular"</formula>
    </cfRule>
  </conditionalFormatting>
  <conditionalFormatting sqref="K746">
    <cfRule type="cellIs" operator="equal" dxfId="4174" priority="4174">
      <formula>"R$"</formula>
    </cfRule>
  </conditionalFormatting>
  <conditionalFormatting sqref="M746">
    <cfRule type="cellIs" operator="equal" dxfId="4175" priority="4175">
      <formula>"Mercado Envios grátis"</formula>
    </cfRule>
  </conditionalFormatting>
  <conditionalFormatting sqref="N746">
    <cfRule type="cellIs" operator="equal" dxfId="4176" priority="4176">
      <formula>"Mercado Envios grátis"</formula>
    </cfRule>
  </conditionalFormatting>
  <conditionalFormatting sqref="O746">
    <cfRule type="cellIs" operator="equal" dxfId="4177" priority="4177">
      <formula>"Premium"</formula>
    </cfRule>
  </conditionalFormatting>
  <conditionalFormatting sqref="R746">
    <cfRule type="cellIs" operator="equal" dxfId="4178" priority="4178">
      <formula>"Inativo"</formula>
    </cfRule>
  </conditionalFormatting>
  <conditionalFormatting sqref="G748">
    <cfRule type="cellIs" operator="equal" dxfId="4179" priority="4179">
      <formula>"Mercado Livre e Mercado Shops"</formula>
    </cfRule>
  </conditionalFormatting>
  <conditionalFormatting sqref="J748">
    <cfRule type="cellIs" operator="equal" dxfId="4180" priority="4180">
      <formula>"No Vincular"</formula>
    </cfRule>
  </conditionalFormatting>
  <conditionalFormatting sqref="K748">
    <cfRule type="cellIs" operator="equal" dxfId="4181" priority="4181">
      <formula>"R$"</formula>
    </cfRule>
  </conditionalFormatting>
  <conditionalFormatting sqref="M748">
    <cfRule type="cellIs" operator="equal" dxfId="4182" priority="4182">
      <formula>"Mercado Envios por conta do comprador"</formula>
    </cfRule>
  </conditionalFormatting>
  <conditionalFormatting sqref="N748">
    <cfRule type="cellIs" operator="equal" dxfId="4183" priority="4183">
      <formula>"Mercado Envios por conta do comprador"</formula>
    </cfRule>
  </conditionalFormatting>
  <conditionalFormatting sqref="O748">
    <cfRule type="cellIs" operator="equal" dxfId="4184" priority="4184">
      <formula>"Clássico"</formula>
    </cfRule>
  </conditionalFormatting>
  <conditionalFormatting sqref="R748">
    <cfRule type="cellIs" operator="equal" dxfId="4185" priority="4185">
      <formula>"Inativo"</formula>
    </cfRule>
  </conditionalFormatting>
  <conditionalFormatting sqref="G749">
    <cfRule type="cellIs" operator="equal" dxfId="4186" priority="4186">
      <formula>"Mercado Livre e Mercado Shops"</formula>
    </cfRule>
  </conditionalFormatting>
  <conditionalFormatting sqref="J749">
    <cfRule type="cellIs" operator="equal" dxfId="4187" priority="4187">
      <formula>"No Vincular"</formula>
    </cfRule>
  </conditionalFormatting>
  <conditionalFormatting sqref="K749">
    <cfRule type="cellIs" operator="equal" dxfId="4188" priority="4188">
      <formula>"R$"</formula>
    </cfRule>
  </conditionalFormatting>
  <conditionalFormatting sqref="M749">
    <cfRule type="cellIs" operator="equal" dxfId="4189" priority="4189">
      <formula>"Mercado Envios por conta do comprador"</formula>
    </cfRule>
  </conditionalFormatting>
  <conditionalFormatting sqref="N749">
    <cfRule type="cellIs" operator="equal" dxfId="4190" priority="4190">
      <formula>"Mercado Envios por conta do comprador"</formula>
    </cfRule>
  </conditionalFormatting>
  <conditionalFormatting sqref="O749">
    <cfRule type="cellIs" operator="equal" dxfId="4191" priority="4191">
      <formula>"Clássico"</formula>
    </cfRule>
  </conditionalFormatting>
  <conditionalFormatting sqref="R749">
    <cfRule type="cellIs" operator="equal" dxfId="4192" priority="4192">
      <formula>"Inativo"</formula>
    </cfRule>
  </conditionalFormatting>
  <conditionalFormatting sqref="G750">
    <cfRule type="cellIs" operator="equal" dxfId="4193" priority="4193">
      <formula>"Mercado Shops"</formula>
    </cfRule>
  </conditionalFormatting>
  <conditionalFormatting sqref="J750">
    <cfRule type="cellIs" operator="equal" dxfId="4194" priority="4194">
      <formula>"No Vincular"</formula>
    </cfRule>
  </conditionalFormatting>
  <conditionalFormatting sqref="K750">
    <cfRule type="cellIs" operator="equal" dxfId="4195" priority="4195">
      <formula>"R$"</formula>
    </cfRule>
  </conditionalFormatting>
  <conditionalFormatting sqref="M750">
    <cfRule type="cellIs" operator="equal" dxfId="4196" priority="4196">
      <formula>"Mercado Envios por conta do comprador"</formula>
    </cfRule>
  </conditionalFormatting>
  <conditionalFormatting sqref="N750">
    <cfRule type="cellIs" operator="equal" dxfId="4197" priority="4197">
      <formula>"Mercado Envios por conta do comprador"</formula>
    </cfRule>
  </conditionalFormatting>
  <conditionalFormatting sqref="O750">
    <cfRule type="cellIs" operator="equal" dxfId="4198" priority="4198">
      <formula>"Clássico"</formula>
    </cfRule>
  </conditionalFormatting>
  <conditionalFormatting sqref="R750">
    <cfRule type="cellIs" operator="equal" dxfId="4199" priority="4199">
      <formula>"Inativo"</formula>
    </cfRule>
  </conditionalFormatting>
  <conditionalFormatting sqref="G751">
    <cfRule type="cellIs" operator="equal" dxfId="4200" priority="4200">
      <formula>"Mercado Livre e Mercado Shops"</formula>
    </cfRule>
  </conditionalFormatting>
  <conditionalFormatting sqref="J751">
    <cfRule type="cellIs" operator="equal" dxfId="4201" priority="4201">
      <formula>"No Vincular"</formula>
    </cfRule>
  </conditionalFormatting>
  <conditionalFormatting sqref="K751">
    <cfRule type="cellIs" operator="equal" dxfId="4202" priority="4202">
      <formula>"R$"</formula>
    </cfRule>
  </conditionalFormatting>
  <conditionalFormatting sqref="M751">
    <cfRule type="cellIs" operator="equal" dxfId="4203" priority="4203">
      <formula>"Mercado Envios por conta do comprador"</formula>
    </cfRule>
  </conditionalFormatting>
  <conditionalFormatting sqref="N751">
    <cfRule type="cellIs" operator="equal" dxfId="4204" priority="4204">
      <formula>"Mercado Envios por conta do comprador"</formula>
    </cfRule>
  </conditionalFormatting>
  <conditionalFormatting sqref="O751">
    <cfRule type="cellIs" operator="equal" dxfId="4205" priority="4205">
      <formula>"Clássico"</formula>
    </cfRule>
  </conditionalFormatting>
  <conditionalFormatting sqref="R751">
    <cfRule type="cellIs" operator="equal" dxfId="4206" priority="4206">
      <formula>"Inativo"</formula>
    </cfRule>
  </conditionalFormatting>
  <conditionalFormatting sqref="G752">
    <cfRule type="cellIs" operator="equal" dxfId="4207" priority="4207">
      <formula>"Mercado Livre e Mercado Shops"</formula>
    </cfRule>
  </conditionalFormatting>
  <conditionalFormatting sqref="J752">
    <cfRule type="cellIs" operator="equal" dxfId="4208" priority="4208">
      <formula>"No Vincular"</formula>
    </cfRule>
  </conditionalFormatting>
  <conditionalFormatting sqref="K752">
    <cfRule type="cellIs" operator="equal" dxfId="4209" priority="4209">
      <formula>"R$"</formula>
    </cfRule>
  </conditionalFormatting>
  <conditionalFormatting sqref="M752">
    <cfRule type="cellIs" operator="equal" dxfId="4210" priority="4210">
      <formula>"Mercado Envios por conta do comprador"</formula>
    </cfRule>
  </conditionalFormatting>
  <conditionalFormatting sqref="N752">
    <cfRule type="cellIs" operator="equal" dxfId="4211" priority="4211">
      <formula>"Mercado Envios por conta do comprador"</formula>
    </cfRule>
  </conditionalFormatting>
  <conditionalFormatting sqref="O752">
    <cfRule type="cellIs" operator="equal" dxfId="4212" priority="4212">
      <formula>"Clássico"</formula>
    </cfRule>
  </conditionalFormatting>
  <conditionalFormatting sqref="R752">
    <cfRule type="cellIs" operator="equal" dxfId="4213" priority="4213">
      <formula>"Inativo"</formula>
    </cfRule>
  </conditionalFormatting>
  <conditionalFormatting sqref="G753">
    <cfRule type="cellIs" operator="equal" dxfId="4214" priority="4214">
      <formula>"Mercado Livre e Mercado Shops"</formula>
    </cfRule>
  </conditionalFormatting>
  <conditionalFormatting sqref="J753">
    <cfRule type="cellIs" operator="equal" dxfId="4215" priority="4215">
      <formula>"No Vincular"</formula>
    </cfRule>
  </conditionalFormatting>
  <conditionalFormatting sqref="K753">
    <cfRule type="cellIs" operator="equal" dxfId="4216" priority="4216">
      <formula>"R$"</formula>
    </cfRule>
  </conditionalFormatting>
  <conditionalFormatting sqref="M753">
    <cfRule type="cellIs" operator="equal" dxfId="4217" priority="4217">
      <formula>"Mercado Envios por conta do comprador"</formula>
    </cfRule>
  </conditionalFormatting>
  <conditionalFormatting sqref="N753">
    <cfRule type="cellIs" operator="equal" dxfId="4218" priority="4218">
      <formula>"Mercado Envios por conta do comprador"</formula>
    </cfRule>
  </conditionalFormatting>
  <conditionalFormatting sqref="O753">
    <cfRule type="cellIs" operator="equal" dxfId="4219" priority="4219">
      <formula>"Clássico"</formula>
    </cfRule>
  </conditionalFormatting>
  <conditionalFormatting sqref="R753">
    <cfRule type="cellIs" operator="equal" dxfId="4220" priority="4220">
      <formula>"Inativo"</formula>
    </cfRule>
  </conditionalFormatting>
  <conditionalFormatting sqref="G754">
    <cfRule type="cellIs" operator="equal" dxfId="4221" priority="4221">
      <formula>"Mercado Shops"</formula>
    </cfRule>
  </conditionalFormatting>
  <conditionalFormatting sqref="J754">
    <cfRule type="cellIs" operator="equal" dxfId="4222" priority="4222">
      <formula>"No Vincular"</formula>
    </cfRule>
  </conditionalFormatting>
  <conditionalFormatting sqref="K754">
    <cfRule type="cellIs" operator="equal" dxfId="4223" priority="4223">
      <formula>"R$"</formula>
    </cfRule>
  </conditionalFormatting>
  <conditionalFormatting sqref="M754">
    <cfRule type="cellIs" operator="equal" dxfId="4224" priority="4224">
      <formula>"Mercado Envios por conta do comprador"</formula>
    </cfRule>
  </conditionalFormatting>
  <conditionalFormatting sqref="N754">
    <cfRule type="cellIs" operator="equal" dxfId="4225" priority="4225">
      <formula>"Mercado Envios por conta do comprador"</formula>
    </cfRule>
  </conditionalFormatting>
  <conditionalFormatting sqref="O754">
    <cfRule type="cellIs" operator="equal" dxfId="4226" priority="4226">
      <formula>"Clássico"</formula>
    </cfRule>
  </conditionalFormatting>
  <conditionalFormatting sqref="R754">
    <cfRule type="cellIs" operator="equal" dxfId="4227" priority="4227">
      <formula>"Inativo"</formula>
    </cfRule>
  </conditionalFormatting>
  <conditionalFormatting sqref="G755">
    <cfRule type="cellIs" operator="equal" dxfId="4228" priority="4228">
      <formula>"Mercado Livre e Mercado Shops"</formula>
    </cfRule>
  </conditionalFormatting>
  <conditionalFormatting sqref="J755">
    <cfRule type="cellIs" operator="equal" dxfId="4229" priority="4229">
      <formula>"No Vincular"</formula>
    </cfRule>
  </conditionalFormatting>
  <conditionalFormatting sqref="K755">
    <cfRule type="cellIs" operator="equal" dxfId="4230" priority="4230">
      <formula>"R$"</formula>
    </cfRule>
  </conditionalFormatting>
  <conditionalFormatting sqref="M755">
    <cfRule type="cellIs" operator="equal" dxfId="4231" priority="4231">
      <formula>"Mercado Envios por conta do comprador"</formula>
    </cfRule>
  </conditionalFormatting>
  <conditionalFormatting sqref="N755">
    <cfRule type="cellIs" operator="equal" dxfId="4232" priority="4232">
      <formula>"Mercado Envios por conta do comprador"</formula>
    </cfRule>
  </conditionalFormatting>
  <conditionalFormatting sqref="O755">
    <cfRule type="cellIs" operator="equal" dxfId="4233" priority="4233">
      <formula>"Clássico"</formula>
    </cfRule>
  </conditionalFormatting>
  <conditionalFormatting sqref="R755">
    <cfRule type="cellIs" operator="equal" dxfId="4234" priority="4234">
      <formula>"Inativo"</formula>
    </cfRule>
  </conditionalFormatting>
  <conditionalFormatting sqref="G756">
    <cfRule type="cellIs" operator="equal" dxfId="4235" priority="4235">
      <formula>"Mercado Livre e Mercado Shops"</formula>
    </cfRule>
  </conditionalFormatting>
  <conditionalFormatting sqref="J756">
    <cfRule type="cellIs" operator="equal" dxfId="4236" priority="4236">
      <formula>"No Vincular"</formula>
    </cfRule>
  </conditionalFormatting>
  <conditionalFormatting sqref="K756">
    <cfRule type="cellIs" operator="equal" dxfId="4237" priority="4237">
      <formula>"R$"</formula>
    </cfRule>
  </conditionalFormatting>
  <conditionalFormatting sqref="M756">
    <cfRule type="cellIs" operator="equal" dxfId="4238" priority="4238">
      <formula>"Mercado Envios por conta do comprador"</formula>
    </cfRule>
  </conditionalFormatting>
  <conditionalFormatting sqref="N756">
    <cfRule type="cellIs" operator="equal" dxfId="4239" priority="4239">
      <formula>"Mercado Envios por conta do comprador"</formula>
    </cfRule>
  </conditionalFormatting>
  <conditionalFormatting sqref="O756">
    <cfRule type="cellIs" operator="equal" dxfId="4240" priority="4240">
      <formula>"Clássico"</formula>
    </cfRule>
  </conditionalFormatting>
  <conditionalFormatting sqref="R756">
    <cfRule type="cellIs" operator="equal" dxfId="4241" priority="4241">
      <formula>"Inativo"</formula>
    </cfRule>
  </conditionalFormatting>
  <conditionalFormatting sqref="G758">
    <cfRule type="cellIs" operator="equal" dxfId="4242" priority="4242">
      <formula>"Mercado Livre e Mercado Shops"</formula>
    </cfRule>
  </conditionalFormatting>
  <conditionalFormatting sqref="J758">
    <cfRule type="cellIs" operator="equal" dxfId="4243" priority="4243">
      <formula>"No Vincular"</formula>
    </cfRule>
  </conditionalFormatting>
  <conditionalFormatting sqref="K758">
    <cfRule type="cellIs" operator="equal" dxfId="4244" priority="4244">
      <formula>"R$"</formula>
    </cfRule>
  </conditionalFormatting>
  <conditionalFormatting sqref="M758">
    <cfRule type="cellIs" operator="equal" dxfId="4245" priority="4245">
      <formula>"Mercado Envios por conta do comprador"</formula>
    </cfRule>
  </conditionalFormatting>
  <conditionalFormatting sqref="N758">
    <cfRule type="cellIs" operator="equal" dxfId="4246" priority="4246">
      <formula>"Mercado Envios por conta do comprador"</formula>
    </cfRule>
  </conditionalFormatting>
  <conditionalFormatting sqref="O758">
    <cfRule type="cellIs" operator="equal" dxfId="4247" priority="4247">
      <formula>"Clássico"</formula>
    </cfRule>
  </conditionalFormatting>
  <conditionalFormatting sqref="R758">
    <cfRule type="cellIs" operator="equal" dxfId="4248" priority="4248">
      <formula>"Inativo"</formula>
    </cfRule>
  </conditionalFormatting>
  <conditionalFormatting sqref="G759">
    <cfRule type="cellIs" operator="equal" dxfId="4249" priority="4249">
      <formula>"Mercado Livre e Mercado Shops"</formula>
    </cfRule>
  </conditionalFormatting>
  <conditionalFormatting sqref="J759">
    <cfRule type="cellIs" operator="equal" dxfId="4250" priority="4250">
      <formula>"No Vincular"</formula>
    </cfRule>
  </conditionalFormatting>
  <conditionalFormatting sqref="K759">
    <cfRule type="cellIs" operator="equal" dxfId="4251" priority="4251">
      <formula>"R$"</formula>
    </cfRule>
  </conditionalFormatting>
  <conditionalFormatting sqref="M759">
    <cfRule type="cellIs" operator="equal" dxfId="4252" priority="4252">
      <formula>"Mercado Envios por conta do comprador"</formula>
    </cfRule>
  </conditionalFormatting>
  <conditionalFormatting sqref="N759">
    <cfRule type="cellIs" operator="equal" dxfId="4253" priority="4253">
      <formula>"Mercado Envios por conta do comprador"</formula>
    </cfRule>
  </conditionalFormatting>
  <conditionalFormatting sqref="O759">
    <cfRule type="cellIs" operator="equal" dxfId="4254" priority="4254">
      <formula>"Clássico"</formula>
    </cfRule>
  </conditionalFormatting>
  <conditionalFormatting sqref="R759">
    <cfRule type="cellIs" operator="equal" dxfId="4255" priority="4255">
      <formula>"Inativo"</formula>
    </cfRule>
  </conditionalFormatting>
  <conditionalFormatting sqref="G760">
    <cfRule type="cellIs" operator="equal" dxfId="4256" priority="4256">
      <formula>"Mercado Livre e Mercado Shops"</formula>
    </cfRule>
  </conditionalFormatting>
  <conditionalFormatting sqref="J760">
    <cfRule type="cellIs" operator="equal" dxfId="4257" priority="4257">
      <formula>"No Vincular"</formula>
    </cfRule>
  </conditionalFormatting>
  <conditionalFormatting sqref="K760">
    <cfRule type="cellIs" operator="equal" dxfId="4258" priority="4258">
      <formula>"R$"</formula>
    </cfRule>
  </conditionalFormatting>
  <conditionalFormatting sqref="M760">
    <cfRule type="cellIs" operator="equal" dxfId="4259" priority="4259">
      <formula>"Mercado Envios por conta do comprador"</formula>
    </cfRule>
  </conditionalFormatting>
  <conditionalFormatting sqref="N760">
    <cfRule type="cellIs" operator="equal" dxfId="4260" priority="4260">
      <formula>"Mercado Envios por conta do comprador"</formula>
    </cfRule>
  </conditionalFormatting>
  <conditionalFormatting sqref="O760">
    <cfRule type="cellIs" operator="equal" dxfId="4261" priority="4261">
      <formula>"Clássico"</formula>
    </cfRule>
  </conditionalFormatting>
  <conditionalFormatting sqref="R760">
    <cfRule type="cellIs" operator="equal" dxfId="4262" priority="4262">
      <formula>"Inativo"</formula>
    </cfRule>
  </conditionalFormatting>
  <conditionalFormatting sqref="G761">
    <cfRule type="cellIs" operator="equal" dxfId="4263" priority="4263">
      <formula>"Mercado Livre e Mercado Shops"</formula>
    </cfRule>
  </conditionalFormatting>
  <conditionalFormatting sqref="J761">
    <cfRule type="cellIs" operator="equal" dxfId="4264" priority="4264">
      <formula>"No Vincular"</formula>
    </cfRule>
  </conditionalFormatting>
  <conditionalFormatting sqref="K761">
    <cfRule type="cellIs" operator="equal" dxfId="4265" priority="4265">
      <formula>"R$"</formula>
    </cfRule>
  </conditionalFormatting>
  <conditionalFormatting sqref="M761">
    <cfRule type="cellIs" operator="equal" dxfId="4266" priority="4266">
      <formula>"Mercado Envios por conta do comprador"</formula>
    </cfRule>
  </conditionalFormatting>
  <conditionalFormatting sqref="N761">
    <cfRule type="cellIs" operator="equal" dxfId="4267" priority="4267">
      <formula>"Mercado Envios por conta do comprador"</formula>
    </cfRule>
  </conditionalFormatting>
  <conditionalFormatting sqref="O761">
    <cfRule type="cellIs" operator="equal" dxfId="4268" priority="4268">
      <formula>"Clássico"</formula>
    </cfRule>
  </conditionalFormatting>
  <conditionalFormatting sqref="R761">
    <cfRule type="cellIs" operator="equal" dxfId="4269" priority="4269">
      <formula>"Inativo"</formula>
    </cfRule>
  </conditionalFormatting>
  <conditionalFormatting sqref="G762">
    <cfRule type="cellIs" operator="equal" dxfId="4270" priority="4270">
      <formula>"Mercado Livre e Mercado Shops"</formula>
    </cfRule>
  </conditionalFormatting>
  <conditionalFormatting sqref="J762">
    <cfRule type="cellIs" operator="equal" dxfId="4271" priority="4271">
      <formula>"No Vincular"</formula>
    </cfRule>
  </conditionalFormatting>
  <conditionalFormatting sqref="K762">
    <cfRule type="cellIs" operator="equal" dxfId="4272" priority="4272">
      <formula>"R$"</formula>
    </cfRule>
  </conditionalFormatting>
  <conditionalFormatting sqref="M762">
    <cfRule type="cellIs" operator="equal" dxfId="4273" priority="4273">
      <formula>"Mercado Envios por conta do comprador"</formula>
    </cfRule>
  </conditionalFormatting>
  <conditionalFormatting sqref="N762">
    <cfRule type="cellIs" operator="equal" dxfId="4274" priority="4274">
      <formula>"Envios por conta própria"</formula>
    </cfRule>
  </conditionalFormatting>
  <conditionalFormatting sqref="O762">
    <cfRule type="cellIs" operator="equal" dxfId="4275" priority="4275">
      <formula>"Clássico"</formula>
    </cfRule>
  </conditionalFormatting>
  <conditionalFormatting sqref="R762">
    <cfRule type="cellIs" operator="equal" dxfId="4276" priority="4276">
      <formula>"Inativo"</formula>
    </cfRule>
  </conditionalFormatting>
  <conditionalFormatting sqref="G763">
    <cfRule type="cellIs" operator="equal" dxfId="4277" priority="4277">
      <formula>"Mercado Livre e Mercado Shops"</formula>
    </cfRule>
  </conditionalFormatting>
  <conditionalFormatting sqref="J763">
    <cfRule type="cellIs" operator="equal" dxfId="4278" priority="4278">
      <formula>"No Vincular"</formula>
    </cfRule>
  </conditionalFormatting>
  <conditionalFormatting sqref="K763">
    <cfRule type="cellIs" operator="equal" dxfId="4279" priority="4279">
      <formula>"R$"</formula>
    </cfRule>
  </conditionalFormatting>
  <conditionalFormatting sqref="M763">
    <cfRule type="cellIs" operator="equal" dxfId="4280" priority="4280">
      <formula>"Mercado Envios por conta do comprador"</formula>
    </cfRule>
  </conditionalFormatting>
  <conditionalFormatting sqref="N763">
    <cfRule type="cellIs" operator="equal" dxfId="4281" priority="4281">
      <formula>"Envios por conta própria"</formula>
    </cfRule>
  </conditionalFormatting>
  <conditionalFormatting sqref="O763">
    <cfRule type="cellIs" operator="equal" dxfId="4282" priority="4282">
      <formula>"Premium"</formula>
    </cfRule>
  </conditionalFormatting>
  <conditionalFormatting sqref="R763">
    <cfRule type="cellIs" operator="equal" dxfId="4283" priority="4283">
      <formula>"Inativo"</formula>
    </cfRule>
  </conditionalFormatting>
  <conditionalFormatting sqref="G764">
    <cfRule type="cellIs" operator="equal" dxfId="4284" priority="4284">
      <formula>"Mercado Livre e Mercado Shops"</formula>
    </cfRule>
  </conditionalFormatting>
  <conditionalFormatting sqref="J764">
    <cfRule type="cellIs" operator="equal" dxfId="4285" priority="4285">
      <formula>"No Vincular"</formula>
    </cfRule>
  </conditionalFormatting>
  <conditionalFormatting sqref="K764">
    <cfRule type="cellIs" operator="equal" dxfId="4286" priority="4286">
      <formula>"R$"</formula>
    </cfRule>
  </conditionalFormatting>
  <conditionalFormatting sqref="M764">
    <cfRule type="cellIs" operator="equal" dxfId="4287" priority="4287">
      <formula>"Mercado Envios por conta do comprador"</formula>
    </cfRule>
  </conditionalFormatting>
  <conditionalFormatting sqref="N764">
    <cfRule type="cellIs" operator="equal" dxfId="4288" priority="4288">
      <formula>"Envios por conta própria"</formula>
    </cfRule>
  </conditionalFormatting>
  <conditionalFormatting sqref="O764">
    <cfRule type="cellIs" operator="equal" dxfId="4289" priority="4289">
      <formula>"Clássico"</formula>
    </cfRule>
  </conditionalFormatting>
  <conditionalFormatting sqref="R764">
    <cfRule type="cellIs" operator="equal" dxfId="4290" priority="4290">
      <formula>"Inativo"</formula>
    </cfRule>
  </conditionalFormatting>
  <conditionalFormatting sqref="G765">
    <cfRule type="cellIs" operator="equal" dxfId="4291" priority="4291">
      <formula>"Mercado Livre e Mercado Shops"</formula>
    </cfRule>
  </conditionalFormatting>
  <conditionalFormatting sqref="J765">
    <cfRule type="cellIs" operator="equal" dxfId="4292" priority="4292">
      <formula>"Vincular"</formula>
    </cfRule>
  </conditionalFormatting>
  <conditionalFormatting sqref="K765">
    <cfRule type="cellIs" operator="equal" dxfId="4293" priority="4293">
      <formula>"R$"</formula>
    </cfRule>
  </conditionalFormatting>
  <conditionalFormatting sqref="M765">
    <cfRule type="cellIs" operator="equal" dxfId="4294" priority="4294">
      <formula>"Mercado Envios por conta do comprador"</formula>
    </cfRule>
  </conditionalFormatting>
  <conditionalFormatting sqref="N765">
    <cfRule type="cellIs" operator="equal" dxfId="4295" priority="4295">
      <formula>"Envios por conta própria"</formula>
    </cfRule>
  </conditionalFormatting>
  <conditionalFormatting sqref="O765">
    <cfRule type="cellIs" operator="equal" dxfId="4296" priority="4296">
      <formula>"Clássico"</formula>
    </cfRule>
  </conditionalFormatting>
  <conditionalFormatting sqref="R765">
    <cfRule type="cellIs" operator="equal" dxfId="4297" priority="4297">
      <formula>"Inativo"</formula>
    </cfRule>
  </conditionalFormatting>
  <conditionalFormatting sqref="G766">
    <cfRule type="cellIs" operator="equal" dxfId="4298" priority="4298">
      <formula>"Mercado Livre e Mercado Shops"</formula>
    </cfRule>
  </conditionalFormatting>
  <conditionalFormatting sqref="J766">
    <cfRule type="cellIs" operator="equal" dxfId="4299" priority="4299">
      <formula>"No Vincular"</formula>
    </cfRule>
  </conditionalFormatting>
  <conditionalFormatting sqref="K766">
    <cfRule type="cellIs" operator="equal" dxfId="4300" priority="4300">
      <formula>"R$"</formula>
    </cfRule>
  </conditionalFormatting>
  <conditionalFormatting sqref="M766">
    <cfRule type="cellIs" operator="equal" dxfId="4301" priority="4301">
      <formula>"Mercado Envios por conta do comprador"</formula>
    </cfRule>
  </conditionalFormatting>
  <conditionalFormatting sqref="N766">
    <cfRule type="cellIs" operator="equal" dxfId="4302" priority="4302">
      <formula>"Envios por conta própria"</formula>
    </cfRule>
  </conditionalFormatting>
  <conditionalFormatting sqref="O766">
    <cfRule type="cellIs" operator="equal" dxfId="4303" priority="4303">
      <formula>"Clássico"</formula>
    </cfRule>
  </conditionalFormatting>
  <conditionalFormatting sqref="R766">
    <cfRule type="cellIs" operator="equal" dxfId="4304" priority="4304">
      <formula>"Inativo"</formula>
    </cfRule>
  </conditionalFormatting>
  <conditionalFormatting sqref="G767">
    <cfRule type="cellIs" operator="equal" dxfId="4305" priority="4305">
      <formula>"Mercado Livre e Mercado Shops"</formula>
    </cfRule>
  </conditionalFormatting>
  <conditionalFormatting sqref="J767">
    <cfRule type="cellIs" operator="equal" dxfId="4306" priority="4306">
      <formula>"No Vincular"</formula>
    </cfRule>
  </conditionalFormatting>
  <conditionalFormatting sqref="K767">
    <cfRule type="cellIs" operator="equal" dxfId="4307" priority="4307">
      <formula>"R$"</formula>
    </cfRule>
  </conditionalFormatting>
  <conditionalFormatting sqref="M767">
    <cfRule type="cellIs" operator="equal" dxfId="4308" priority="4308">
      <formula>"Mercado Envios por conta do comprador"</formula>
    </cfRule>
  </conditionalFormatting>
  <conditionalFormatting sqref="N767">
    <cfRule type="cellIs" operator="equal" dxfId="4309" priority="4309">
      <formula>"Envios por conta própria"</formula>
    </cfRule>
  </conditionalFormatting>
  <conditionalFormatting sqref="O767">
    <cfRule type="cellIs" operator="equal" dxfId="4310" priority="4310">
      <formula>"Clássico"</formula>
    </cfRule>
  </conditionalFormatting>
  <conditionalFormatting sqref="R767">
    <cfRule type="cellIs" operator="equal" dxfId="4311" priority="4311">
      <formula>"Inativo"</formula>
    </cfRule>
  </conditionalFormatting>
  <conditionalFormatting sqref="G768">
    <cfRule type="cellIs" operator="equal" dxfId="4312" priority="4312">
      <formula>"Mercado Livre e Mercado Shops"</formula>
    </cfRule>
  </conditionalFormatting>
  <conditionalFormatting sqref="J768">
    <cfRule type="cellIs" operator="equal" dxfId="4313" priority="4313">
      <formula>"No Vincular"</formula>
    </cfRule>
  </conditionalFormatting>
  <conditionalFormatting sqref="K768">
    <cfRule type="cellIs" operator="equal" dxfId="4314" priority="4314">
      <formula>"R$"</formula>
    </cfRule>
  </conditionalFormatting>
  <conditionalFormatting sqref="M768">
    <cfRule type="cellIs" operator="equal" dxfId="4315" priority="4315">
      <formula>"Mercado Envios por conta do comprador"</formula>
    </cfRule>
  </conditionalFormatting>
  <conditionalFormatting sqref="N768">
    <cfRule type="cellIs" operator="equal" dxfId="4316" priority="4316">
      <formula>"Mercado Envios por conta do comprador"</formula>
    </cfRule>
  </conditionalFormatting>
  <conditionalFormatting sqref="O768">
    <cfRule type="cellIs" operator="equal" dxfId="4317" priority="4317">
      <formula>"Clássico"</formula>
    </cfRule>
  </conditionalFormatting>
  <conditionalFormatting sqref="R768">
    <cfRule type="cellIs" operator="equal" dxfId="4318" priority="4318">
      <formula>"Inativo"</formula>
    </cfRule>
  </conditionalFormatting>
  <conditionalFormatting sqref="G769">
    <cfRule type="cellIs" operator="equal" dxfId="4319" priority="4319">
      <formula>"Mercado Livre e Mercado Shops"</formula>
    </cfRule>
  </conditionalFormatting>
  <conditionalFormatting sqref="J769">
    <cfRule type="cellIs" operator="equal" dxfId="4320" priority="4320">
      <formula>"No Vincular"</formula>
    </cfRule>
  </conditionalFormatting>
  <conditionalFormatting sqref="K769">
    <cfRule type="cellIs" operator="equal" dxfId="4321" priority="4321">
      <formula>"R$"</formula>
    </cfRule>
  </conditionalFormatting>
  <conditionalFormatting sqref="M769">
    <cfRule type="cellIs" operator="equal" dxfId="4322" priority="4322">
      <formula>"Mercado Envios por conta do comprador"</formula>
    </cfRule>
  </conditionalFormatting>
  <conditionalFormatting sqref="N769">
    <cfRule type="cellIs" operator="equal" dxfId="4323" priority="4323">
      <formula>"Envios por conta própria"</formula>
    </cfRule>
  </conditionalFormatting>
  <conditionalFormatting sqref="O769">
    <cfRule type="cellIs" operator="equal" dxfId="4324" priority="4324">
      <formula>"Clássico"</formula>
    </cfRule>
  </conditionalFormatting>
  <conditionalFormatting sqref="R769">
    <cfRule type="cellIs" operator="equal" dxfId="4325" priority="4325">
      <formula>"Inativo"</formula>
    </cfRule>
  </conditionalFormatting>
  <conditionalFormatting sqref="G771">
    <cfRule type="cellIs" operator="equal" dxfId="4326" priority="4326">
      <formula>"Mercado Livre e Mercado Shops"</formula>
    </cfRule>
  </conditionalFormatting>
  <conditionalFormatting sqref="J771">
    <cfRule type="cellIs" operator="equal" dxfId="4327" priority="4327">
      <formula>"No Vincular"</formula>
    </cfRule>
  </conditionalFormatting>
  <conditionalFormatting sqref="K771">
    <cfRule type="cellIs" operator="equal" dxfId="4328" priority="4328">
      <formula>"R$"</formula>
    </cfRule>
  </conditionalFormatting>
  <conditionalFormatting sqref="M771">
    <cfRule type="cellIs" operator="equal" dxfId="4329" priority="4329">
      <formula>"Mercado Envios por conta do comprador"</formula>
    </cfRule>
  </conditionalFormatting>
  <conditionalFormatting sqref="N771">
    <cfRule type="cellIs" operator="equal" dxfId="4330" priority="4330">
      <formula>"Mercado Envios por conta do comprador"</formula>
    </cfRule>
  </conditionalFormatting>
  <conditionalFormatting sqref="O771">
    <cfRule type="cellIs" operator="equal" dxfId="4331" priority="4331">
      <formula>"Clássico"</formula>
    </cfRule>
  </conditionalFormatting>
  <conditionalFormatting sqref="R771">
    <cfRule type="cellIs" operator="equal" dxfId="4332" priority="4332">
      <formula>"Inativo"</formula>
    </cfRule>
  </conditionalFormatting>
  <conditionalFormatting sqref="G772">
    <cfRule type="cellIs" operator="equal" dxfId="4333" priority="4333">
      <formula>"Mercado Livre e Mercado Shops"</formula>
    </cfRule>
  </conditionalFormatting>
  <conditionalFormatting sqref="J772">
    <cfRule type="cellIs" operator="equal" dxfId="4334" priority="4334">
      <formula>"No Vincular"</formula>
    </cfRule>
  </conditionalFormatting>
  <conditionalFormatting sqref="K772">
    <cfRule type="cellIs" operator="equal" dxfId="4335" priority="4335">
      <formula>"R$"</formula>
    </cfRule>
  </conditionalFormatting>
  <conditionalFormatting sqref="M772">
    <cfRule type="cellIs" operator="equal" dxfId="4336" priority="4336">
      <formula>"Mercado Envios por conta do comprador"</formula>
    </cfRule>
  </conditionalFormatting>
  <conditionalFormatting sqref="N772">
    <cfRule type="cellIs" operator="equal" dxfId="4337" priority="4337">
      <formula>"Mercado Envios por conta do comprador"</formula>
    </cfRule>
  </conditionalFormatting>
  <conditionalFormatting sqref="O772">
    <cfRule type="cellIs" operator="equal" dxfId="4338" priority="4338">
      <formula>"Clássico"</formula>
    </cfRule>
  </conditionalFormatting>
  <conditionalFormatting sqref="R772">
    <cfRule type="cellIs" operator="equal" dxfId="4339" priority="4339">
      <formula>"Inativo"</formula>
    </cfRule>
  </conditionalFormatting>
  <conditionalFormatting sqref="G774">
    <cfRule type="cellIs" operator="equal" dxfId="4340" priority="4340">
      <formula>"Mercado Livre e Mercado Shops"</formula>
    </cfRule>
  </conditionalFormatting>
  <conditionalFormatting sqref="J774">
    <cfRule type="cellIs" operator="equal" dxfId="4341" priority="4341">
      <formula>"No Vincular"</formula>
    </cfRule>
  </conditionalFormatting>
  <conditionalFormatting sqref="K774">
    <cfRule type="cellIs" operator="equal" dxfId="4342" priority="4342">
      <formula>"R$"</formula>
    </cfRule>
  </conditionalFormatting>
  <conditionalFormatting sqref="M774">
    <cfRule type="cellIs" operator="equal" dxfId="4343" priority="4343">
      <formula>"Mercado Envios por conta do comprador"</formula>
    </cfRule>
  </conditionalFormatting>
  <conditionalFormatting sqref="N774">
    <cfRule type="cellIs" operator="equal" dxfId="4344" priority="4344">
      <formula>"Mercado Envios por conta do comprador"</formula>
    </cfRule>
  </conditionalFormatting>
  <conditionalFormatting sqref="O774">
    <cfRule type="cellIs" operator="equal" dxfId="4345" priority="4345">
      <formula>"Clássico"</formula>
    </cfRule>
  </conditionalFormatting>
  <conditionalFormatting sqref="R774">
    <cfRule type="cellIs" operator="equal" dxfId="4346" priority="4346">
      <formula>"Inativo"</formula>
    </cfRule>
  </conditionalFormatting>
  <conditionalFormatting sqref="G775">
    <cfRule type="cellIs" operator="equal" dxfId="4347" priority="4347">
      <formula>"Mercado Livre e Mercado Shops"</formula>
    </cfRule>
  </conditionalFormatting>
  <conditionalFormatting sqref="J775">
    <cfRule type="cellIs" operator="equal" dxfId="4348" priority="4348">
      <formula>"Vincular"</formula>
    </cfRule>
  </conditionalFormatting>
  <conditionalFormatting sqref="K775">
    <cfRule type="cellIs" operator="equal" dxfId="4349" priority="4349">
      <formula>"R$"</formula>
    </cfRule>
  </conditionalFormatting>
  <conditionalFormatting sqref="M775">
    <cfRule type="cellIs" operator="equal" dxfId="4350" priority="4350">
      <formula>"Mercado Envios por conta do comprador"</formula>
    </cfRule>
  </conditionalFormatting>
  <conditionalFormatting sqref="N775">
    <cfRule type="cellIs" operator="equal" dxfId="4351" priority="4351">
      <formula>"Envios por conta própria"</formula>
    </cfRule>
  </conditionalFormatting>
  <conditionalFormatting sqref="O775">
    <cfRule type="cellIs" operator="equal" dxfId="4352" priority="4352">
      <formula>"Clássico"</formula>
    </cfRule>
  </conditionalFormatting>
  <conditionalFormatting sqref="R775">
    <cfRule type="cellIs" operator="equal" dxfId="4353" priority="4353">
      <formula>"Inativo"</formula>
    </cfRule>
  </conditionalFormatting>
  <conditionalFormatting sqref="G777">
    <cfRule type="cellIs" operator="equal" dxfId="4354" priority="4354">
      <formula>"Mercado Livre e Mercado Shops"</formula>
    </cfRule>
  </conditionalFormatting>
  <conditionalFormatting sqref="J777">
    <cfRule type="cellIs" operator="equal" dxfId="4355" priority="4355">
      <formula>"No Vincular"</formula>
    </cfRule>
  </conditionalFormatting>
  <conditionalFormatting sqref="K777">
    <cfRule type="cellIs" operator="equal" dxfId="4356" priority="4356">
      <formula>"R$"</formula>
    </cfRule>
  </conditionalFormatting>
  <conditionalFormatting sqref="M777">
    <cfRule type="cellIs" operator="equal" dxfId="4357" priority="4357">
      <formula>"Mercado Envios por conta do comprador"</formula>
    </cfRule>
  </conditionalFormatting>
  <conditionalFormatting sqref="N777">
    <cfRule type="cellIs" operator="equal" dxfId="4358" priority="4358">
      <formula>"Envios por conta própria"</formula>
    </cfRule>
  </conditionalFormatting>
  <conditionalFormatting sqref="O777">
    <cfRule type="cellIs" operator="equal" dxfId="4359" priority="4359">
      <formula>"Premium"</formula>
    </cfRule>
  </conditionalFormatting>
  <conditionalFormatting sqref="R777">
    <cfRule type="cellIs" operator="equal" dxfId="4360" priority="4360">
      <formula>"Inativo"</formula>
    </cfRule>
  </conditionalFormatting>
  <conditionalFormatting sqref="G779">
    <cfRule type="cellIs" operator="equal" dxfId="4361" priority="4361">
      <formula>"Mercado Livre e Mercado Shops"</formula>
    </cfRule>
  </conditionalFormatting>
  <conditionalFormatting sqref="J779">
    <cfRule type="cellIs" operator="equal" dxfId="4362" priority="4362">
      <formula>"Vincular"</formula>
    </cfRule>
  </conditionalFormatting>
  <conditionalFormatting sqref="K779">
    <cfRule type="cellIs" operator="equal" dxfId="4363" priority="4363">
      <formula>"R$"</formula>
    </cfRule>
  </conditionalFormatting>
  <conditionalFormatting sqref="M779">
    <cfRule type="cellIs" operator="equal" dxfId="4364" priority="4364">
      <formula>"Mercado Envios grátis"</formula>
    </cfRule>
  </conditionalFormatting>
  <conditionalFormatting sqref="N779">
    <cfRule type="cellIs" operator="equal" dxfId="4365" priority="4365">
      <formula>"Mercado Envios grátis"</formula>
    </cfRule>
  </conditionalFormatting>
  <conditionalFormatting sqref="O779">
    <cfRule type="cellIs" operator="equal" dxfId="4366" priority="4366">
      <formula>"Premium"</formula>
    </cfRule>
  </conditionalFormatting>
  <conditionalFormatting sqref="R779">
    <cfRule type="cellIs" operator="equal" dxfId="4367" priority="4367">
      <formula>"Inativo"</formula>
    </cfRule>
  </conditionalFormatting>
  <conditionalFormatting sqref="G781">
    <cfRule type="cellIs" operator="equal" dxfId="4368" priority="4368">
      <formula>"Mercado Livre e Mercado Shops"</formula>
    </cfRule>
  </conditionalFormatting>
  <conditionalFormatting sqref="J781">
    <cfRule type="cellIs" operator="equal" dxfId="4369" priority="4369">
      <formula>"No Vincular"</formula>
    </cfRule>
  </conditionalFormatting>
  <conditionalFormatting sqref="K781">
    <cfRule type="cellIs" operator="equal" dxfId="4370" priority="4370">
      <formula>"R$"</formula>
    </cfRule>
  </conditionalFormatting>
  <conditionalFormatting sqref="M781">
    <cfRule type="cellIs" operator="equal" dxfId="4371" priority="4371">
      <formula>"Envios por conta própria"</formula>
    </cfRule>
  </conditionalFormatting>
  <conditionalFormatting sqref="N781">
    <cfRule type="cellIs" operator="equal" dxfId="4372" priority="4372">
      <formula>"Mercado Envios por conta do comprador"</formula>
    </cfRule>
  </conditionalFormatting>
  <conditionalFormatting sqref="O781">
    <cfRule type="cellIs" operator="equal" dxfId="4373" priority="4373">
      <formula>"Premium"</formula>
    </cfRule>
  </conditionalFormatting>
  <conditionalFormatting sqref="R781">
    <cfRule type="cellIs" operator="equal" dxfId="4374" priority="4374">
      <formula>"Inativo"</formula>
    </cfRule>
  </conditionalFormatting>
  <conditionalFormatting sqref="G782">
    <cfRule type="cellIs" operator="equal" dxfId="4375" priority="4375">
      <formula>"Mercado Livre e Mercado Shops"</formula>
    </cfRule>
  </conditionalFormatting>
  <conditionalFormatting sqref="J782">
    <cfRule type="cellIs" operator="equal" dxfId="4376" priority="4376">
      <formula>"No Vincular"</formula>
    </cfRule>
  </conditionalFormatting>
  <conditionalFormatting sqref="K782">
    <cfRule type="cellIs" operator="equal" dxfId="4377" priority="4377">
      <formula>"R$"</formula>
    </cfRule>
  </conditionalFormatting>
  <conditionalFormatting sqref="M782">
    <cfRule type="cellIs" operator="equal" dxfId="4378" priority="4378">
      <formula>"Mercado Envios por conta do comprador"</formula>
    </cfRule>
  </conditionalFormatting>
  <conditionalFormatting sqref="N782">
    <cfRule type="cellIs" operator="equal" dxfId="4379" priority="4379">
      <formula>"Envios por conta própria"</formula>
    </cfRule>
  </conditionalFormatting>
  <conditionalFormatting sqref="O782">
    <cfRule type="cellIs" operator="equal" dxfId="4380" priority="4380">
      <formula>"Clássico"</formula>
    </cfRule>
  </conditionalFormatting>
  <conditionalFormatting sqref="R782">
    <cfRule type="cellIs" operator="equal" dxfId="4381" priority="4381">
      <formula>"Inativo"</formula>
    </cfRule>
  </conditionalFormatting>
  <conditionalFormatting sqref="G783">
    <cfRule type="cellIs" operator="equal" dxfId="4382" priority="4382">
      <formula>"Mercado Livre e Mercado Shops"</formula>
    </cfRule>
  </conditionalFormatting>
  <conditionalFormatting sqref="J783">
    <cfRule type="cellIs" operator="equal" dxfId="4383" priority="4383">
      <formula>"No Vincular"</formula>
    </cfRule>
  </conditionalFormatting>
  <conditionalFormatting sqref="K783">
    <cfRule type="cellIs" operator="equal" dxfId="4384" priority="4384">
      <formula>"R$"</formula>
    </cfRule>
  </conditionalFormatting>
  <conditionalFormatting sqref="M783">
    <cfRule type="cellIs" operator="equal" dxfId="4385" priority="4385">
      <formula>"Mercado Envios por conta do comprador"</formula>
    </cfRule>
  </conditionalFormatting>
  <conditionalFormatting sqref="N783">
    <cfRule type="cellIs" operator="equal" dxfId="4386" priority="4386">
      <formula>"Envios por conta própria"</formula>
    </cfRule>
  </conditionalFormatting>
  <conditionalFormatting sqref="O783">
    <cfRule type="cellIs" operator="equal" dxfId="4387" priority="4387">
      <formula>"Clássico"</formula>
    </cfRule>
  </conditionalFormatting>
  <conditionalFormatting sqref="R783">
    <cfRule type="cellIs" operator="equal" dxfId="4388" priority="4388">
      <formula>"Inativo"</formula>
    </cfRule>
  </conditionalFormatting>
  <conditionalFormatting sqref="G784">
    <cfRule type="cellIs" operator="equal" dxfId="4389" priority="4389">
      <formula>"Mercado Livre e Mercado Shops"</formula>
    </cfRule>
  </conditionalFormatting>
  <conditionalFormatting sqref="J784">
    <cfRule type="cellIs" operator="equal" dxfId="4390" priority="4390">
      <formula>"No Vincular"</formula>
    </cfRule>
  </conditionalFormatting>
  <conditionalFormatting sqref="K784">
    <cfRule type="cellIs" operator="equal" dxfId="4391" priority="4391">
      <formula>"R$"</formula>
    </cfRule>
  </conditionalFormatting>
  <conditionalFormatting sqref="M784">
    <cfRule type="cellIs" operator="equal" dxfId="4392" priority="4392">
      <formula>"Mercado Envios por conta do comprador"</formula>
    </cfRule>
  </conditionalFormatting>
  <conditionalFormatting sqref="N784">
    <cfRule type="cellIs" operator="equal" dxfId="4393" priority="4393">
      <formula>"Envios por conta própria"</formula>
    </cfRule>
  </conditionalFormatting>
  <conditionalFormatting sqref="O784">
    <cfRule type="cellIs" operator="equal" dxfId="4394" priority="4394">
      <formula>"Clássico"</formula>
    </cfRule>
  </conditionalFormatting>
  <conditionalFormatting sqref="R784">
    <cfRule type="cellIs" operator="equal" dxfId="4395" priority="4395">
      <formula>"Inativo"</formula>
    </cfRule>
  </conditionalFormatting>
  <conditionalFormatting sqref="G785">
    <cfRule type="cellIs" operator="equal" dxfId="4396" priority="4396">
      <formula>"Mercado Livre e Mercado Shops"</formula>
    </cfRule>
  </conditionalFormatting>
  <conditionalFormatting sqref="J785">
    <cfRule type="cellIs" operator="equal" dxfId="4397" priority="4397">
      <formula>"No Vincular"</formula>
    </cfRule>
  </conditionalFormatting>
  <conditionalFormatting sqref="K785">
    <cfRule type="cellIs" operator="equal" dxfId="4398" priority="4398">
      <formula>"R$"</formula>
    </cfRule>
  </conditionalFormatting>
  <conditionalFormatting sqref="M785">
    <cfRule type="cellIs" operator="equal" dxfId="4399" priority="4399">
      <formula>"Mercado Envios por conta do comprador"</formula>
    </cfRule>
  </conditionalFormatting>
  <conditionalFormatting sqref="N785">
    <cfRule type="cellIs" operator="equal" dxfId="4400" priority="4400">
      <formula>"Envios por conta própria"</formula>
    </cfRule>
  </conditionalFormatting>
  <conditionalFormatting sqref="O785">
    <cfRule type="cellIs" operator="equal" dxfId="4401" priority="4401">
      <formula>"Clássico"</formula>
    </cfRule>
  </conditionalFormatting>
  <conditionalFormatting sqref="R785">
    <cfRule type="cellIs" operator="equal" dxfId="4402" priority="4402">
      <formula>"Inativo"</formula>
    </cfRule>
  </conditionalFormatting>
  <conditionalFormatting sqref="G786">
    <cfRule type="cellIs" operator="equal" dxfId="4403" priority="4403">
      <formula>"Mercado Livre e Mercado Shops"</formula>
    </cfRule>
  </conditionalFormatting>
  <conditionalFormatting sqref="J786">
    <cfRule type="cellIs" operator="equal" dxfId="4404" priority="4404">
      <formula>"No Vincular"</formula>
    </cfRule>
  </conditionalFormatting>
  <conditionalFormatting sqref="K786">
    <cfRule type="cellIs" operator="equal" dxfId="4405" priority="4405">
      <formula>"R$"</formula>
    </cfRule>
  </conditionalFormatting>
  <conditionalFormatting sqref="M786">
    <cfRule type="cellIs" operator="equal" dxfId="4406" priority="4406">
      <formula>"Mercado Envios grátis"</formula>
    </cfRule>
  </conditionalFormatting>
  <conditionalFormatting sqref="N786">
    <cfRule type="cellIs" operator="equal" dxfId="4407" priority="4407">
      <formula>"Mercado Envios grátis"</formula>
    </cfRule>
  </conditionalFormatting>
  <conditionalFormatting sqref="O786">
    <cfRule type="cellIs" operator="equal" dxfId="4408" priority="4408">
      <formula>"Clássico"</formula>
    </cfRule>
  </conditionalFormatting>
  <conditionalFormatting sqref="R786">
    <cfRule type="cellIs" operator="equal" dxfId="4409" priority="4409">
      <formula>"Inativo"</formula>
    </cfRule>
  </conditionalFormatting>
  <conditionalFormatting sqref="G787">
    <cfRule type="cellIs" operator="equal" dxfId="4410" priority="4410">
      <formula>"Mercado Livre e Mercado Shops"</formula>
    </cfRule>
  </conditionalFormatting>
  <conditionalFormatting sqref="J787">
    <cfRule type="cellIs" operator="equal" dxfId="4411" priority="4411">
      <formula>"Vincular"</formula>
    </cfRule>
  </conditionalFormatting>
  <conditionalFormatting sqref="K787">
    <cfRule type="cellIs" operator="equal" dxfId="4412" priority="4412">
      <formula>"R$"</formula>
    </cfRule>
  </conditionalFormatting>
  <conditionalFormatting sqref="M787">
    <cfRule type="cellIs" operator="equal" dxfId="4413" priority="4413">
      <formula>"Mercado Envios por conta do comprador"</formula>
    </cfRule>
  </conditionalFormatting>
  <conditionalFormatting sqref="N787">
    <cfRule type="cellIs" operator="equal" dxfId="4414" priority="4414">
      <formula>"Envios por conta própria"</formula>
    </cfRule>
  </conditionalFormatting>
  <conditionalFormatting sqref="O787">
    <cfRule type="cellIs" operator="equal" dxfId="4415" priority="4415">
      <formula>"Clássico"</formula>
    </cfRule>
  </conditionalFormatting>
  <conditionalFormatting sqref="R787">
    <cfRule type="cellIs" operator="equal" dxfId="4416" priority="4416">
      <formula>"Inativo"</formula>
    </cfRule>
  </conditionalFormatting>
  <conditionalFormatting sqref="G788">
    <cfRule type="cellIs" operator="equal" dxfId="4417" priority="4417">
      <formula>"Mercado Livre e Mercado Shops"</formula>
    </cfRule>
  </conditionalFormatting>
  <conditionalFormatting sqref="J788">
    <cfRule type="cellIs" operator="equal" dxfId="4418" priority="4418">
      <formula>"No Vincular"</formula>
    </cfRule>
  </conditionalFormatting>
  <conditionalFormatting sqref="K788">
    <cfRule type="cellIs" operator="equal" dxfId="4419" priority="4419">
      <formula>"R$"</formula>
    </cfRule>
  </conditionalFormatting>
  <conditionalFormatting sqref="M788">
    <cfRule type="cellIs" operator="equal" dxfId="4420" priority="4420">
      <formula>"Mercado Envios grátis"</formula>
    </cfRule>
  </conditionalFormatting>
  <conditionalFormatting sqref="N788">
    <cfRule type="cellIs" operator="equal" dxfId="4421" priority="4421">
      <formula>"Mercado Envios grátis"</formula>
    </cfRule>
  </conditionalFormatting>
  <conditionalFormatting sqref="O788">
    <cfRule type="cellIs" operator="equal" dxfId="4422" priority="4422">
      <formula>"Clássico"</formula>
    </cfRule>
  </conditionalFormatting>
  <conditionalFormatting sqref="R788">
    <cfRule type="cellIs" operator="equal" dxfId="4423" priority="4423">
      <formula>"Inativo"</formula>
    </cfRule>
  </conditionalFormatting>
  <conditionalFormatting sqref="G789">
    <cfRule type="cellIs" operator="equal" dxfId="4424" priority="4424">
      <formula>"Mercado Livre e Mercado Shops"</formula>
    </cfRule>
  </conditionalFormatting>
  <conditionalFormatting sqref="J789">
    <cfRule type="cellIs" operator="equal" dxfId="4425" priority="4425">
      <formula>"No Vincular"</formula>
    </cfRule>
  </conditionalFormatting>
  <conditionalFormatting sqref="K789">
    <cfRule type="cellIs" operator="equal" dxfId="4426" priority="4426">
      <formula>"R$"</formula>
    </cfRule>
  </conditionalFormatting>
  <conditionalFormatting sqref="M789">
    <cfRule type="cellIs" operator="equal" dxfId="4427" priority="4427">
      <formula>"Mercado Envios por conta do comprador"</formula>
    </cfRule>
  </conditionalFormatting>
  <conditionalFormatting sqref="N789">
    <cfRule type="cellIs" operator="equal" dxfId="4428" priority="4428">
      <formula>"Envios por conta própria"</formula>
    </cfRule>
  </conditionalFormatting>
  <conditionalFormatting sqref="O789">
    <cfRule type="cellIs" operator="equal" dxfId="4429" priority="4429">
      <formula>"Clássico"</formula>
    </cfRule>
  </conditionalFormatting>
  <conditionalFormatting sqref="R789">
    <cfRule type="cellIs" operator="equal" dxfId="4430" priority="4430">
      <formula>"Inativo"</formula>
    </cfRule>
  </conditionalFormatting>
  <conditionalFormatting sqref="G790">
    <cfRule type="cellIs" operator="equal" dxfId="4431" priority="4431">
      <formula>"Mercado Livre e Mercado Shops"</formula>
    </cfRule>
  </conditionalFormatting>
  <conditionalFormatting sqref="J790">
    <cfRule type="cellIs" operator="equal" dxfId="4432" priority="4432">
      <formula>"No Vincular"</formula>
    </cfRule>
  </conditionalFormatting>
  <conditionalFormatting sqref="K790">
    <cfRule type="cellIs" operator="equal" dxfId="4433" priority="4433">
      <formula>"R$"</formula>
    </cfRule>
  </conditionalFormatting>
  <conditionalFormatting sqref="M790">
    <cfRule type="cellIs" operator="equal" dxfId="4434" priority="4434">
      <formula>"Mercado Envios por conta do comprador"</formula>
    </cfRule>
  </conditionalFormatting>
  <conditionalFormatting sqref="N790">
    <cfRule type="cellIs" operator="equal" dxfId="4435" priority="4435">
      <formula>"Envios por conta própria"</formula>
    </cfRule>
  </conditionalFormatting>
  <conditionalFormatting sqref="O790">
    <cfRule type="cellIs" operator="equal" dxfId="4436" priority="4436">
      <formula>"Clássico"</formula>
    </cfRule>
  </conditionalFormatting>
  <conditionalFormatting sqref="R790">
    <cfRule type="cellIs" operator="equal" dxfId="4437" priority="4437">
      <formula>"Inativo"</formula>
    </cfRule>
  </conditionalFormatting>
  <conditionalFormatting sqref="G791">
    <cfRule type="cellIs" operator="equal" dxfId="4438" priority="4438">
      <formula>"Mercado Livre e Mercado Shops"</formula>
    </cfRule>
  </conditionalFormatting>
  <conditionalFormatting sqref="J791">
    <cfRule type="cellIs" operator="equal" dxfId="4439" priority="4439">
      <formula>"No Vincular"</formula>
    </cfRule>
  </conditionalFormatting>
  <conditionalFormatting sqref="K791">
    <cfRule type="cellIs" operator="equal" dxfId="4440" priority="4440">
      <formula>"R$"</formula>
    </cfRule>
  </conditionalFormatting>
  <conditionalFormatting sqref="M791">
    <cfRule type="cellIs" operator="equal" dxfId="4441" priority="4441">
      <formula>"Mercado Envios por conta do comprador"</formula>
    </cfRule>
  </conditionalFormatting>
  <conditionalFormatting sqref="N791">
    <cfRule type="cellIs" operator="equal" dxfId="4442" priority="4442">
      <formula>"Envios por conta própria"</formula>
    </cfRule>
  </conditionalFormatting>
  <conditionalFormatting sqref="O791">
    <cfRule type="cellIs" operator="equal" dxfId="4443" priority="4443">
      <formula>"Clássico"</formula>
    </cfRule>
  </conditionalFormatting>
  <conditionalFormatting sqref="R791">
    <cfRule type="cellIs" operator="equal" dxfId="4444" priority="4444">
      <formula>"Inativo"</formula>
    </cfRule>
  </conditionalFormatting>
  <conditionalFormatting sqref="G792">
    <cfRule type="cellIs" operator="equal" dxfId="4445" priority="4445">
      <formula>"Mercado Livre e Mercado Shops"</formula>
    </cfRule>
  </conditionalFormatting>
  <conditionalFormatting sqref="J792">
    <cfRule type="cellIs" operator="equal" dxfId="4446" priority="4446">
      <formula>"No Vincular"</formula>
    </cfRule>
  </conditionalFormatting>
  <conditionalFormatting sqref="K792">
    <cfRule type="cellIs" operator="equal" dxfId="4447" priority="4447">
      <formula>"R$"</formula>
    </cfRule>
  </conditionalFormatting>
  <conditionalFormatting sqref="M792">
    <cfRule type="cellIs" operator="equal" dxfId="4448" priority="4448">
      <formula>"Mercado Envios por conta do comprador"</formula>
    </cfRule>
  </conditionalFormatting>
  <conditionalFormatting sqref="N792">
    <cfRule type="cellIs" operator="equal" dxfId="4449" priority="4449">
      <formula>"Envios por conta própria"</formula>
    </cfRule>
  </conditionalFormatting>
  <conditionalFormatting sqref="O792">
    <cfRule type="cellIs" operator="equal" dxfId="4450" priority="4450">
      <formula>"Clássico"</formula>
    </cfRule>
  </conditionalFormatting>
  <conditionalFormatting sqref="R792">
    <cfRule type="cellIs" operator="equal" dxfId="4451" priority="4451">
      <formula>"Inativo"</formula>
    </cfRule>
  </conditionalFormatting>
  <conditionalFormatting sqref="G793">
    <cfRule type="cellIs" operator="equal" dxfId="4452" priority="4452">
      <formula>"Mercado Livre e Mercado Shops"</formula>
    </cfRule>
  </conditionalFormatting>
  <conditionalFormatting sqref="J793">
    <cfRule type="cellIs" operator="equal" dxfId="4453" priority="4453">
      <formula>"No Vincular"</formula>
    </cfRule>
  </conditionalFormatting>
  <conditionalFormatting sqref="K793">
    <cfRule type="cellIs" operator="equal" dxfId="4454" priority="4454">
      <formula>"R$"</formula>
    </cfRule>
  </conditionalFormatting>
  <conditionalFormatting sqref="M793">
    <cfRule type="cellIs" operator="equal" dxfId="4455" priority="4455">
      <formula>"Mercado Envios grátis"</formula>
    </cfRule>
  </conditionalFormatting>
  <conditionalFormatting sqref="N793">
    <cfRule type="cellIs" operator="equal" dxfId="4456" priority="4456">
      <formula>"Mercado Envios grátis"</formula>
    </cfRule>
  </conditionalFormatting>
  <conditionalFormatting sqref="O793">
    <cfRule type="cellIs" operator="equal" dxfId="4457" priority="4457">
      <formula>"Clássico"</formula>
    </cfRule>
  </conditionalFormatting>
  <conditionalFormatting sqref="R793">
    <cfRule type="cellIs" operator="equal" dxfId="4458" priority="4458">
      <formula>"Inativo"</formula>
    </cfRule>
  </conditionalFormatting>
  <conditionalFormatting sqref="G794">
    <cfRule type="cellIs" operator="equal" dxfId="4459" priority="4459">
      <formula>"Mercado Livre e Mercado Shops"</formula>
    </cfRule>
  </conditionalFormatting>
  <conditionalFormatting sqref="J794">
    <cfRule type="cellIs" operator="equal" dxfId="4460" priority="4460">
      <formula>"No Vincular"</formula>
    </cfRule>
  </conditionalFormatting>
  <conditionalFormatting sqref="K794">
    <cfRule type="cellIs" operator="equal" dxfId="4461" priority="4461">
      <formula>"R$"</formula>
    </cfRule>
  </conditionalFormatting>
  <conditionalFormatting sqref="M794">
    <cfRule type="cellIs" operator="equal" dxfId="4462" priority="4462">
      <formula>"Mercado Envios por conta do comprador"</formula>
    </cfRule>
  </conditionalFormatting>
  <conditionalFormatting sqref="N794">
    <cfRule type="cellIs" operator="equal" dxfId="4463" priority="4463">
      <formula>"Envios por conta própria"</formula>
    </cfRule>
  </conditionalFormatting>
  <conditionalFormatting sqref="O794">
    <cfRule type="cellIs" operator="equal" dxfId="4464" priority="4464">
      <formula>"Clássico"</formula>
    </cfRule>
  </conditionalFormatting>
  <conditionalFormatting sqref="R794">
    <cfRule type="cellIs" operator="equal" dxfId="4465" priority="4465">
      <formula>"Inativo"</formula>
    </cfRule>
  </conditionalFormatting>
  <conditionalFormatting sqref="G796">
    <cfRule type="cellIs" operator="equal" dxfId="4466" priority="4466">
      <formula>"Mercado Livre e Mercado Shops"</formula>
    </cfRule>
  </conditionalFormatting>
  <conditionalFormatting sqref="J796">
    <cfRule type="cellIs" operator="equal" dxfId="4467" priority="4467">
      <formula>"No Vincular"</formula>
    </cfRule>
  </conditionalFormatting>
  <conditionalFormatting sqref="K796">
    <cfRule type="cellIs" operator="equal" dxfId="4468" priority="4468">
      <formula>"R$"</formula>
    </cfRule>
  </conditionalFormatting>
  <conditionalFormatting sqref="M796">
    <cfRule type="cellIs" operator="equal" dxfId="4469" priority="4469">
      <formula>"Mercado Envios por conta do comprador"</formula>
    </cfRule>
  </conditionalFormatting>
  <conditionalFormatting sqref="N796">
    <cfRule type="cellIs" operator="equal" dxfId="4470" priority="4470">
      <formula>"Envios por conta própria"</formula>
    </cfRule>
  </conditionalFormatting>
  <conditionalFormatting sqref="O796">
    <cfRule type="cellIs" operator="equal" dxfId="4471" priority="4471">
      <formula>"Clássico"</formula>
    </cfRule>
  </conditionalFormatting>
  <conditionalFormatting sqref="R796">
    <cfRule type="cellIs" operator="equal" dxfId="4472" priority="4472">
      <formula>"Inativo"</formula>
    </cfRule>
  </conditionalFormatting>
  <conditionalFormatting sqref="G797">
    <cfRule type="cellIs" operator="equal" dxfId="4473" priority="4473">
      <formula>"Mercado Livre e Mercado Shops"</formula>
    </cfRule>
  </conditionalFormatting>
  <conditionalFormatting sqref="J797">
    <cfRule type="cellIs" operator="equal" dxfId="4474" priority="4474">
      <formula>"No Vincular"</formula>
    </cfRule>
  </conditionalFormatting>
  <conditionalFormatting sqref="K797">
    <cfRule type="cellIs" operator="equal" dxfId="4475" priority="4475">
      <formula>"R$"</formula>
    </cfRule>
  </conditionalFormatting>
  <conditionalFormatting sqref="M797">
    <cfRule type="cellIs" operator="equal" dxfId="4476" priority="4476">
      <formula>"Mercado Envios por conta do comprador"</formula>
    </cfRule>
  </conditionalFormatting>
  <conditionalFormatting sqref="N797">
    <cfRule type="cellIs" operator="equal" dxfId="4477" priority="4477">
      <formula>"Envios por conta própria"</formula>
    </cfRule>
  </conditionalFormatting>
  <conditionalFormatting sqref="O797">
    <cfRule type="cellIs" operator="equal" dxfId="4478" priority="4478">
      <formula>"Clássico"</formula>
    </cfRule>
  </conditionalFormatting>
  <conditionalFormatting sqref="R797">
    <cfRule type="cellIs" operator="equal" dxfId="4479" priority="4479">
      <formula>"Inativo"</formula>
    </cfRule>
  </conditionalFormatting>
  <conditionalFormatting sqref="G798">
    <cfRule type="cellIs" operator="equal" dxfId="4480" priority="4480">
      <formula>"Mercado Livre e Mercado Shops"</formula>
    </cfRule>
  </conditionalFormatting>
  <conditionalFormatting sqref="J798">
    <cfRule type="cellIs" operator="equal" dxfId="4481" priority="4481">
      <formula>"No Vincular"</formula>
    </cfRule>
  </conditionalFormatting>
  <conditionalFormatting sqref="K798">
    <cfRule type="cellIs" operator="equal" dxfId="4482" priority="4482">
      <formula>"R$"</formula>
    </cfRule>
  </conditionalFormatting>
  <conditionalFormatting sqref="M798">
    <cfRule type="cellIs" operator="equal" dxfId="4483" priority="4483">
      <formula>"Mercado Envios por conta do comprador"</formula>
    </cfRule>
  </conditionalFormatting>
  <conditionalFormatting sqref="N798">
    <cfRule type="cellIs" operator="equal" dxfId="4484" priority="4484">
      <formula>"Envios por conta própria"</formula>
    </cfRule>
  </conditionalFormatting>
  <conditionalFormatting sqref="O798">
    <cfRule type="cellIs" operator="equal" dxfId="4485" priority="4485">
      <formula>"Clássico"</formula>
    </cfRule>
  </conditionalFormatting>
  <conditionalFormatting sqref="R798">
    <cfRule type="cellIs" operator="equal" dxfId="4486" priority="4486">
      <formula>"Inativo"</formula>
    </cfRule>
  </conditionalFormatting>
  <conditionalFormatting sqref="G799">
    <cfRule type="cellIs" operator="equal" dxfId="4487" priority="4487">
      <formula>"Mercado Livre e Mercado Shops"</formula>
    </cfRule>
  </conditionalFormatting>
  <conditionalFormatting sqref="J799">
    <cfRule type="cellIs" operator="equal" dxfId="4488" priority="4488">
      <formula>"No Vincular"</formula>
    </cfRule>
  </conditionalFormatting>
  <conditionalFormatting sqref="K799">
    <cfRule type="cellIs" operator="equal" dxfId="4489" priority="4489">
      <formula>"R$"</formula>
    </cfRule>
  </conditionalFormatting>
  <conditionalFormatting sqref="M799">
    <cfRule type="cellIs" operator="equal" dxfId="4490" priority="4490">
      <formula>"Mercado Envios por conta do comprador"</formula>
    </cfRule>
  </conditionalFormatting>
  <conditionalFormatting sqref="N799">
    <cfRule type="cellIs" operator="equal" dxfId="4491" priority="4491">
      <formula>"Envios por conta própria"</formula>
    </cfRule>
  </conditionalFormatting>
  <conditionalFormatting sqref="O799">
    <cfRule type="cellIs" operator="equal" dxfId="4492" priority="4492">
      <formula>"Clássico"</formula>
    </cfRule>
  </conditionalFormatting>
  <conditionalFormatting sqref="R799">
    <cfRule type="cellIs" operator="equal" dxfId="4493" priority="4493">
      <formula>"Inativo"</formula>
    </cfRule>
  </conditionalFormatting>
  <conditionalFormatting sqref="G801">
    <cfRule type="cellIs" operator="equal" dxfId="4494" priority="4494">
      <formula>"Mercado Livre e Mercado Shops"</formula>
    </cfRule>
  </conditionalFormatting>
  <conditionalFormatting sqref="J801">
    <cfRule type="cellIs" operator="equal" dxfId="4495" priority="4495">
      <formula>"No Vincular"</formula>
    </cfRule>
  </conditionalFormatting>
  <conditionalFormatting sqref="K801">
    <cfRule type="cellIs" operator="equal" dxfId="4496" priority="4496">
      <formula>"R$"</formula>
    </cfRule>
  </conditionalFormatting>
  <conditionalFormatting sqref="M801">
    <cfRule type="cellIs" operator="equal" dxfId="4497" priority="4497">
      <formula>"Mercado Envios por conta do comprador"</formula>
    </cfRule>
  </conditionalFormatting>
  <conditionalFormatting sqref="N801">
    <cfRule type="cellIs" operator="equal" dxfId="4498" priority="4498">
      <formula>"Envios por conta própria"</formula>
    </cfRule>
  </conditionalFormatting>
  <conditionalFormatting sqref="O801">
    <cfRule type="cellIs" operator="equal" dxfId="4499" priority="4499">
      <formula>"Clássico"</formula>
    </cfRule>
  </conditionalFormatting>
  <conditionalFormatting sqref="R801">
    <cfRule type="cellIs" operator="equal" dxfId="4500" priority="4500">
      <formula>"Inativo"</formula>
    </cfRule>
  </conditionalFormatting>
  <conditionalFormatting sqref="G803">
    <cfRule type="cellIs" operator="equal" dxfId="4501" priority="4501">
      <formula>"Mercado Livre e Mercado Shops"</formula>
    </cfRule>
  </conditionalFormatting>
  <conditionalFormatting sqref="J803">
    <cfRule type="cellIs" operator="equal" dxfId="4502" priority="4502">
      <formula>"No Vincular"</formula>
    </cfRule>
  </conditionalFormatting>
  <conditionalFormatting sqref="K803">
    <cfRule type="cellIs" operator="equal" dxfId="4503" priority="4503">
      <formula>"R$"</formula>
    </cfRule>
  </conditionalFormatting>
  <conditionalFormatting sqref="M803">
    <cfRule type="cellIs" operator="equal" dxfId="4504" priority="4504">
      <formula>"Mercado Envios por conta do comprador"</formula>
    </cfRule>
  </conditionalFormatting>
  <conditionalFormatting sqref="N803">
    <cfRule type="cellIs" operator="equal" dxfId="4505" priority="4505">
      <formula>"Envios por conta própria"</formula>
    </cfRule>
  </conditionalFormatting>
  <conditionalFormatting sqref="O803">
    <cfRule type="cellIs" operator="equal" dxfId="4506" priority="4506">
      <formula>"Clássico"</formula>
    </cfRule>
  </conditionalFormatting>
  <conditionalFormatting sqref="R803">
    <cfRule type="cellIs" operator="equal" dxfId="4507" priority="4507">
      <formula>"Inativo"</formula>
    </cfRule>
  </conditionalFormatting>
  <conditionalFormatting sqref="G805">
    <cfRule type="cellIs" operator="equal" dxfId="4508" priority="4508">
      <formula>"Mercado Livre e Mercado Shops"</formula>
    </cfRule>
  </conditionalFormatting>
  <conditionalFormatting sqref="J805">
    <cfRule type="cellIs" operator="equal" dxfId="4509" priority="4509">
      <formula>"No Vincular"</formula>
    </cfRule>
  </conditionalFormatting>
  <conditionalFormatting sqref="K805">
    <cfRule type="cellIs" operator="equal" dxfId="4510" priority="4510">
      <formula>"R$"</formula>
    </cfRule>
  </conditionalFormatting>
  <conditionalFormatting sqref="M805">
    <cfRule type="cellIs" operator="equal" dxfId="4511" priority="4511">
      <formula>"Mercado Envios grátis"</formula>
    </cfRule>
  </conditionalFormatting>
  <conditionalFormatting sqref="N805">
    <cfRule type="cellIs" operator="equal" dxfId="4512" priority="4512">
      <formula>"Mercado Envios grátis"</formula>
    </cfRule>
  </conditionalFormatting>
  <conditionalFormatting sqref="O805">
    <cfRule type="cellIs" operator="equal" dxfId="4513" priority="4513">
      <formula>"Clássico"</formula>
    </cfRule>
  </conditionalFormatting>
  <conditionalFormatting sqref="R805">
    <cfRule type="cellIs" operator="equal" dxfId="4514" priority="4514">
      <formula>"Inativo"</formula>
    </cfRule>
  </conditionalFormatting>
  <conditionalFormatting sqref="G807">
    <cfRule type="cellIs" operator="equal" dxfId="4515" priority="4515">
      <formula>"Mercado Livre e Mercado Shops"</formula>
    </cfRule>
  </conditionalFormatting>
  <conditionalFormatting sqref="J807">
    <cfRule type="cellIs" operator="equal" dxfId="4516" priority="4516">
      <formula>"Vincular"</formula>
    </cfRule>
  </conditionalFormatting>
  <conditionalFormatting sqref="K807">
    <cfRule type="cellIs" operator="equal" dxfId="4517" priority="4517">
      <formula>"R$"</formula>
    </cfRule>
  </conditionalFormatting>
  <conditionalFormatting sqref="M807">
    <cfRule type="cellIs" operator="equal" dxfId="4518" priority="4518">
      <formula>"Mercado Envios por conta do comprador"</formula>
    </cfRule>
  </conditionalFormatting>
  <conditionalFormatting sqref="N807">
    <cfRule type="cellIs" operator="equal" dxfId="4519" priority="4519">
      <formula>"Envios por conta própria"</formula>
    </cfRule>
  </conditionalFormatting>
  <conditionalFormatting sqref="O807">
    <cfRule type="cellIs" operator="equal" dxfId="4520" priority="4520">
      <formula>"Clássico"</formula>
    </cfRule>
  </conditionalFormatting>
  <conditionalFormatting sqref="R807">
    <cfRule type="cellIs" operator="equal" dxfId="4521" priority="4521">
      <formula>"Inativo"</formula>
    </cfRule>
  </conditionalFormatting>
  <conditionalFormatting sqref="G808">
    <cfRule type="cellIs" operator="equal" dxfId="4522" priority="4522">
      <formula>"Mercado Livre e Mercado Shops"</formula>
    </cfRule>
  </conditionalFormatting>
  <conditionalFormatting sqref="J808">
    <cfRule type="cellIs" operator="equal" dxfId="4523" priority="4523">
      <formula>"No Vincular"</formula>
    </cfRule>
  </conditionalFormatting>
  <conditionalFormatting sqref="K808">
    <cfRule type="cellIs" operator="equal" dxfId="4524" priority="4524">
      <formula>"R$"</formula>
    </cfRule>
  </conditionalFormatting>
  <conditionalFormatting sqref="M808">
    <cfRule type="cellIs" operator="equal" dxfId="4525" priority="4525">
      <formula>"Mercado Envios por conta do comprador"</formula>
    </cfRule>
  </conditionalFormatting>
  <conditionalFormatting sqref="N808">
    <cfRule type="cellIs" operator="equal" dxfId="4526" priority="4526">
      <formula>"Envios por conta própria"</formula>
    </cfRule>
  </conditionalFormatting>
  <conditionalFormatting sqref="O808">
    <cfRule type="cellIs" operator="equal" dxfId="4527" priority="4527">
      <formula>"Clássico"</formula>
    </cfRule>
  </conditionalFormatting>
  <conditionalFormatting sqref="R808">
    <cfRule type="cellIs" operator="equal" dxfId="4528" priority="4528">
      <formula>"Inativo"</formula>
    </cfRule>
  </conditionalFormatting>
  <conditionalFormatting sqref="G809">
    <cfRule type="cellIs" operator="equal" dxfId="4529" priority="4529">
      <formula>"Mercado Livre e Mercado Shops"</formula>
    </cfRule>
  </conditionalFormatting>
  <conditionalFormatting sqref="J809">
    <cfRule type="cellIs" operator="equal" dxfId="4530" priority="4530">
      <formula>"Vincular"</formula>
    </cfRule>
  </conditionalFormatting>
  <conditionalFormatting sqref="K809">
    <cfRule type="cellIs" operator="equal" dxfId="4531" priority="4531">
      <formula>"R$"</formula>
    </cfRule>
  </conditionalFormatting>
  <conditionalFormatting sqref="M809">
    <cfRule type="cellIs" operator="equal" dxfId="4532" priority="4532">
      <formula>"Mercado Envios grátis"</formula>
    </cfRule>
  </conditionalFormatting>
  <conditionalFormatting sqref="N809">
    <cfRule type="cellIs" operator="equal" dxfId="4533" priority="4533">
      <formula>"Mercado Envios grátis"</formula>
    </cfRule>
  </conditionalFormatting>
  <conditionalFormatting sqref="O809">
    <cfRule type="cellIs" operator="equal" dxfId="4534" priority="4534">
      <formula>"Clássico"</formula>
    </cfRule>
  </conditionalFormatting>
  <conditionalFormatting sqref="R809">
    <cfRule type="cellIs" operator="equal" dxfId="4535" priority="4535">
      <formula>"Inativo"</formula>
    </cfRule>
  </conditionalFormatting>
  <conditionalFormatting sqref="G810">
    <cfRule type="cellIs" operator="equal" dxfId="4536" priority="4536">
      <formula>"Mercado Livre e Mercado Shops"</formula>
    </cfRule>
  </conditionalFormatting>
  <conditionalFormatting sqref="J810">
    <cfRule type="cellIs" operator="equal" dxfId="4537" priority="4537">
      <formula>"No Vincular"</formula>
    </cfRule>
  </conditionalFormatting>
  <conditionalFormatting sqref="K810">
    <cfRule type="cellIs" operator="equal" dxfId="4538" priority="4538">
      <formula>"R$"</formula>
    </cfRule>
  </conditionalFormatting>
  <conditionalFormatting sqref="M810">
    <cfRule type="cellIs" operator="equal" dxfId="4539" priority="4539">
      <formula>"Envios por conta própria"</formula>
    </cfRule>
  </conditionalFormatting>
  <conditionalFormatting sqref="N810">
    <cfRule type="cellIs" operator="equal" dxfId="4540" priority="4540">
      <formula>"Envios por conta própria"</formula>
    </cfRule>
  </conditionalFormatting>
  <conditionalFormatting sqref="O810">
    <cfRule type="cellIs" operator="equal" dxfId="4541" priority="4541">
      <formula>"Clássico"</formula>
    </cfRule>
  </conditionalFormatting>
  <conditionalFormatting sqref="R810">
    <cfRule type="cellIs" operator="equal" dxfId="4542" priority="4542">
      <formula>"Inativo"</formula>
    </cfRule>
  </conditionalFormatting>
  <conditionalFormatting sqref="G812">
    <cfRule type="cellIs" operator="equal" dxfId="4543" priority="4543">
      <formula>"Mercado Livre e Mercado Shops"</formula>
    </cfRule>
  </conditionalFormatting>
  <conditionalFormatting sqref="J812">
    <cfRule type="cellIs" operator="equal" dxfId="4544" priority="4544">
      <formula>"No Vincular"</formula>
    </cfRule>
  </conditionalFormatting>
  <conditionalFormatting sqref="K812">
    <cfRule type="cellIs" operator="equal" dxfId="4545" priority="4545">
      <formula>"R$"</formula>
    </cfRule>
  </conditionalFormatting>
  <conditionalFormatting sqref="M812">
    <cfRule type="cellIs" operator="equal" dxfId="4546" priority="4546">
      <formula>"Mercado Envios por conta do comprador"</formula>
    </cfRule>
  </conditionalFormatting>
  <conditionalFormatting sqref="N812">
    <cfRule type="cellIs" operator="equal" dxfId="4547" priority="4547">
      <formula>"Envios por conta própria"</formula>
    </cfRule>
  </conditionalFormatting>
  <conditionalFormatting sqref="O812">
    <cfRule type="cellIs" operator="equal" dxfId="4548" priority="4548">
      <formula>"Premium"</formula>
    </cfRule>
  </conditionalFormatting>
  <conditionalFormatting sqref="R812">
    <cfRule type="cellIs" operator="equal" dxfId="4549" priority="4549">
      <formula>"Inativo"</formula>
    </cfRule>
  </conditionalFormatting>
  <conditionalFormatting sqref="G813">
    <cfRule type="cellIs" operator="equal" dxfId="4550" priority="4550">
      <formula>"Mercado Shops"</formula>
    </cfRule>
  </conditionalFormatting>
  <conditionalFormatting sqref="J813">
    <cfRule type="cellIs" operator="equal" dxfId="4551" priority="4551">
      <formula>"No Vincular"</formula>
    </cfRule>
  </conditionalFormatting>
  <conditionalFormatting sqref="K813">
    <cfRule type="cellIs" operator="equal" dxfId="4552" priority="4552">
      <formula>"R$"</formula>
    </cfRule>
  </conditionalFormatting>
  <conditionalFormatting sqref="M813">
    <cfRule type="cellIs" operator="equal" dxfId="4553" priority="4553">
      <formula>"Envios por conta própria"</formula>
    </cfRule>
  </conditionalFormatting>
  <conditionalFormatting sqref="N813">
    <cfRule type="cellIs" operator="equal" dxfId="4554" priority="4554">
      <formula>"Mercado Envios por conta do comprador"</formula>
    </cfRule>
  </conditionalFormatting>
  <conditionalFormatting sqref="O813">
    <cfRule type="cellIs" operator="equal" dxfId="4555" priority="4555">
      <formula>"Premium"</formula>
    </cfRule>
  </conditionalFormatting>
  <conditionalFormatting sqref="R813">
    <cfRule type="cellIs" operator="equal" dxfId="4556" priority="4556">
      <formula>"Inativo"</formula>
    </cfRule>
  </conditionalFormatting>
  <conditionalFormatting sqref="G814">
    <cfRule type="cellIs" operator="equal" dxfId="4557" priority="4557">
      <formula>"Mercado Livre e Mercado Shops"</formula>
    </cfRule>
  </conditionalFormatting>
  <conditionalFormatting sqref="J814">
    <cfRule type="cellIs" operator="equal" dxfId="4558" priority="4558">
      <formula>"No Vincular"</formula>
    </cfRule>
  </conditionalFormatting>
  <conditionalFormatting sqref="K814">
    <cfRule type="cellIs" operator="equal" dxfId="4559" priority="4559">
      <formula>"R$"</formula>
    </cfRule>
  </conditionalFormatting>
  <conditionalFormatting sqref="M814">
    <cfRule type="cellIs" operator="equal" dxfId="4560" priority="4560">
      <formula>"Envios por conta própria"</formula>
    </cfRule>
  </conditionalFormatting>
  <conditionalFormatting sqref="N814">
    <cfRule type="cellIs" operator="equal" dxfId="4561" priority="4561">
      <formula>"Envios por conta própria"</formula>
    </cfRule>
  </conditionalFormatting>
  <conditionalFormatting sqref="O814">
    <cfRule type="cellIs" operator="equal" dxfId="4562" priority="4562">
      <formula>"Premium"</formula>
    </cfRule>
  </conditionalFormatting>
  <conditionalFormatting sqref="R814">
    <cfRule type="cellIs" operator="equal" dxfId="4563" priority="4563">
      <formula>"Inativo"</formula>
    </cfRule>
  </conditionalFormatting>
  <conditionalFormatting sqref="G815">
    <cfRule type="cellIs" operator="equal" dxfId="4564" priority="4564">
      <formula>"Mercado Livre e Mercado Shops"</formula>
    </cfRule>
  </conditionalFormatting>
  <conditionalFormatting sqref="J815">
    <cfRule type="cellIs" operator="equal" dxfId="4565" priority="4565">
      <formula>"No Vincular"</formula>
    </cfRule>
  </conditionalFormatting>
  <conditionalFormatting sqref="K815">
    <cfRule type="cellIs" operator="equal" dxfId="4566" priority="4566">
      <formula>"R$"</formula>
    </cfRule>
  </conditionalFormatting>
  <conditionalFormatting sqref="M815">
    <cfRule type="cellIs" operator="equal" dxfId="4567" priority="4567">
      <formula>"Mercado Envios grátis"</formula>
    </cfRule>
  </conditionalFormatting>
  <conditionalFormatting sqref="N815">
    <cfRule type="cellIs" operator="equal" dxfId="4568" priority="4568">
      <formula>"Mercado Envios grátis"</formula>
    </cfRule>
  </conditionalFormatting>
  <conditionalFormatting sqref="O815">
    <cfRule type="cellIs" operator="equal" dxfId="4569" priority="4569">
      <formula>"Premium"</formula>
    </cfRule>
  </conditionalFormatting>
  <conditionalFormatting sqref="R815">
    <cfRule type="cellIs" operator="equal" dxfId="4570" priority="4570">
      <formula>"Inativo"</formula>
    </cfRule>
  </conditionalFormatting>
  <conditionalFormatting sqref="G816">
    <cfRule type="cellIs" operator="equal" dxfId="4571" priority="4571">
      <formula>"Mercado Livre e Mercado Shops"</formula>
    </cfRule>
  </conditionalFormatting>
  <conditionalFormatting sqref="J816">
    <cfRule type="cellIs" operator="equal" dxfId="4572" priority="4572">
      <formula>"No Vincular"</formula>
    </cfRule>
  </conditionalFormatting>
  <conditionalFormatting sqref="K816">
    <cfRule type="cellIs" operator="equal" dxfId="4573" priority="4573">
      <formula>"R$"</formula>
    </cfRule>
  </conditionalFormatting>
  <conditionalFormatting sqref="M816">
    <cfRule type="cellIs" operator="equal" dxfId="4574" priority="4574">
      <formula>"Mercado Envios por conta do comprador"</formula>
    </cfRule>
  </conditionalFormatting>
  <conditionalFormatting sqref="N816">
    <cfRule type="cellIs" operator="equal" dxfId="4575" priority="4575">
      <formula>"Mercado Envios por conta do comprador"</formula>
    </cfRule>
  </conditionalFormatting>
  <conditionalFormatting sqref="O816">
    <cfRule type="cellIs" operator="equal" dxfId="4576" priority="4576">
      <formula>"Premium"</formula>
    </cfRule>
  </conditionalFormatting>
  <conditionalFormatting sqref="R816">
    <cfRule type="cellIs" operator="equal" dxfId="4577" priority="4577">
      <formula>"Inativo"</formula>
    </cfRule>
  </conditionalFormatting>
  <conditionalFormatting sqref="G818">
    <cfRule type="cellIs" operator="equal" dxfId="4578" priority="4578">
      <formula>"Mercado Livre e Mercado Shops"</formula>
    </cfRule>
  </conditionalFormatting>
  <conditionalFormatting sqref="J818">
    <cfRule type="cellIs" operator="equal" dxfId="4579" priority="4579">
      <formula>"No Vincular"</formula>
    </cfRule>
  </conditionalFormatting>
  <conditionalFormatting sqref="K818">
    <cfRule type="cellIs" operator="equal" dxfId="4580" priority="4580">
      <formula>"R$"</formula>
    </cfRule>
  </conditionalFormatting>
  <conditionalFormatting sqref="M818">
    <cfRule type="cellIs" operator="equal" dxfId="4581" priority="4581">
      <formula>"Mercado Envios por conta do comprador"</formula>
    </cfRule>
  </conditionalFormatting>
  <conditionalFormatting sqref="N818">
    <cfRule type="cellIs" operator="equal" dxfId="4582" priority="4582">
      <formula>"Mercado Envios por conta do comprador"</formula>
    </cfRule>
  </conditionalFormatting>
  <conditionalFormatting sqref="O818">
    <cfRule type="cellIs" operator="equal" dxfId="4583" priority="4583">
      <formula>"Premium"</formula>
    </cfRule>
  </conditionalFormatting>
  <conditionalFormatting sqref="R818">
    <cfRule type="cellIs" operator="equal" dxfId="4584" priority="4584">
      <formula>"Inativo"</formula>
    </cfRule>
  </conditionalFormatting>
  <conditionalFormatting sqref="G819">
    <cfRule type="cellIs" operator="equal" dxfId="4585" priority="4585">
      <formula>"Mercado Livre e Mercado Shops"</formula>
    </cfRule>
  </conditionalFormatting>
  <conditionalFormatting sqref="J819">
    <cfRule type="cellIs" operator="equal" dxfId="4586" priority="4586">
      <formula>"No Vincular"</formula>
    </cfRule>
  </conditionalFormatting>
  <conditionalFormatting sqref="K819">
    <cfRule type="cellIs" operator="equal" dxfId="4587" priority="4587">
      <formula>"R$"</formula>
    </cfRule>
  </conditionalFormatting>
  <conditionalFormatting sqref="M819">
    <cfRule type="cellIs" operator="equal" dxfId="4588" priority="4588">
      <formula>"Envios por conta própria"</formula>
    </cfRule>
  </conditionalFormatting>
  <conditionalFormatting sqref="N819">
    <cfRule type="cellIs" operator="equal" dxfId="4589" priority="4589">
      <formula>"Envios por conta própria"</formula>
    </cfRule>
  </conditionalFormatting>
  <conditionalFormatting sqref="O819">
    <cfRule type="cellIs" operator="equal" dxfId="4590" priority="4590">
      <formula>"Premium"</formula>
    </cfRule>
  </conditionalFormatting>
  <conditionalFormatting sqref="R819">
    <cfRule type="cellIs" operator="equal" dxfId="4591" priority="4591">
      <formula>"Inativo"</formula>
    </cfRule>
  </conditionalFormatting>
  <conditionalFormatting sqref="G820">
    <cfRule type="cellIs" operator="equal" dxfId="4592" priority="4592">
      <formula>"Mercado Livre e Mercado Shops"</formula>
    </cfRule>
  </conditionalFormatting>
  <conditionalFormatting sqref="J820">
    <cfRule type="cellIs" operator="equal" dxfId="4593" priority="4593">
      <formula>"No Vincular"</formula>
    </cfRule>
  </conditionalFormatting>
  <conditionalFormatting sqref="K820">
    <cfRule type="cellIs" operator="equal" dxfId="4594" priority="4594">
      <formula>"R$"</formula>
    </cfRule>
  </conditionalFormatting>
  <conditionalFormatting sqref="M820">
    <cfRule type="cellIs" operator="equal" dxfId="4595" priority="4595">
      <formula>"Mercado Envios por conta do comprador"</formula>
    </cfRule>
  </conditionalFormatting>
  <conditionalFormatting sqref="N820">
    <cfRule type="cellIs" operator="equal" dxfId="4596" priority="4596">
      <formula>"Mercado Envios por conta do comprador"</formula>
    </cfRule>
  </conditionalFormatting>
  <conditionalFormatting sqref="O820">
    <cfRule type="cellIs" operator="equal" dxfId="4597" priority="4597">
      <formula>"Premium"</formula>
    </cfRule>
  </conditionalFormatting>
  <conditionalFormatting sqref="R820">
    <cfRule type="cellIs" operator="equal" dxfId="4598" priority="4598">
      <formula>"Inativo"</formula>
    </cfRule>
  </conditionalFormatting>
  <conditionalFormatting sqref="G824">
    <cfRule type="cellIs" operator="equal" dxfId="4599" priority="4599">
      <formula>"Mercado Livre e Mercado Shops"</formula>
    </cfRule>
  </conditionalFormatting>
  <conditionalFormatting sqref="J824">
    <cfRule type="cellIs" operator="equal" dxfId="4600" priority="4600">
      <formula>"No Vincular"</formula>
    </cfRule>
  </conditionalFormatting>
  <conditionalFormatting sqref="K824">
    <cfRule type="cellIs" operator="equal" dxfId="4601" priority="4601">
      <formula>"R$"</formula>
    </cfRule>
  </conditionalFormatting>
  <conditionalFormatting sqref="M824">
    <cfRule type="cellIs" operator="equal" dxfId="4602" priority="4602">
      <formula>"Mercado Envios por conta do comprador"</formula>
    </cfRule>
  </conditionalFormatting>
  <conditionalFormatting sqref="N824">
    <cfRule type="cellIs" operator="equal" dxfId="4603" priority="4603">
      <formula>"Mercado Envios por conta do comprador"</formula>
    </cfRule>
  </conditionalFormatting>
  <conditionalFormatting sqref="O824">
    <cfRule type="cellIs" operator="equal" dxfId="4604" priority="4604">
      <formula>"Premium"</formula>
    </cfRule>
  </conditionalFormatting>
  <conditionalFormatting sqref="R824">
    <cfRule type="cellIs" operator="equal" dxfId="4605" priority="4605">
      <formula>"Inativo"</formula>
    </cfRule>
  </conditionalFormatting>
  <conditionalFormatting sqref="G825">
    <cfRule type="cellIs" operator="equal" dxfId="4606" priority="4606">
      <formula>"Mercado Livre e Mercado Shops"</formula>
    </cfRule>
  </conditionalFormatting>
  <conditionalFormatting sqref="J825">
    <cfRule type="cellIs" operator="equal" dxfId="4607" priority="4607">
      <formula>"No Vincular"</formula>
    </cfRule>
  </conditionalFormatting>
  <conditionalFormatting sqref="K825">
    <cfRule type="cellIs" operator="equal" dxfId="4608" priority="4608">
      <formula>"R$"</formula>
    </cfRule>
  </conditionalFormatting>
  <conditionalFormatting sqref="M825">
    <cfRule type="cellIs" operator="equal" dxfId="4609" priority="4609">
      <formula>"Mercado Envios grátis"</formula>
    </cfRule>
  </conditionalFormatting>
  <conditionalFormatting sqref="N825">
    <cfRule type="cellIs" operator="equal" dxfId="4610" priority="4610">
      <formula>"Mercado Envios grátis"</formula>
    </cfRule>
  </conditionalFormatting>
  <conditionalFormatting sqref="O825">
    <cfRule type="cellIs" operator="equal" dxfId="4611" priority="4611">
      <formula>"Premium"</formula>
    </cfRule>
  </conditionalFormatting>
  <conditionalFormatting sqref="R825">
    <cfRule type="cellIs" operator="equal" dxfId="4612" priority="4612">
      <formula>"Inativo"</formula>
    </cfRule>
  </conditionalFormatting>
  <conditionalFormatting sqref="G826">
    <cfRule type="cellIs" operator="equal" dxfId="4613" priority="4613">
      <formula>"Mercado Livre e Mercado Shops"</formula>
    </cfRule>
  </conditionalFormatting>
  <conditionalFormatting sqref="J826">
    <cfRule type="cellIs" operator="equal" dxfId="4614" priority="4614">
      <formula>"No Vincular"</formula>
    </cfRule>
  </conditionalFormatting>
  <conditionalFormatting sqref="K826">
    <cfRule type="cellIs" operator="equal" dxfId="4615" priority="4615">
      <formula>"R$"</formula>
    </cfRule>
  </conditionalFormatting>
  <conditionalFormatting sqref="M826">
    <cfRule type="cellIs" operator="equal" dxfId="4616" priority="4616">
      <formula>"Mercado Envios por conta do comprador"</formula>
    </cfRule>
  </conditionalFormatting>
  <conditionalFormatting sqref="N826">
    <cfRule type="cellIs" operator="equal" dxfId="4617" priority="4617">
      <formula>"Mercado Envios por conta do comprador"</formula>
    </cfRule>
  </conditionalFormatting>
  <conditionalFormatting sqref="O826">
    <cfRule type="cellIs" operator="equal" dxfId="4618" priority="4618">
      <formula>"Premium"</formula>
    </cfRule>
  </conditionalFormatting>
  <conditionalFormatting sqref="R826">
    <cfRule type="cellIs" operator="equal" dxfId="4619" priority="4619">
      <formula>"Inativo"</formula>
    </cfRule>
  </conditionalFormatting>
  <conditionalFormatting sqref="G828">
    <cfRule type="cellIs" operator="equal" dxfId="4620" priority="4620">
      <formula>"Mercado Livre e Mercado Shops"</formula>
    </cfRule>
  </conditionalFormatting>
  <conditionalFormatting sqref="J828">
    <cfRule type="cellIs" operator="equal" dxfId="4621" priority="4621">
      <formula>"No Vincular"</formula>
    </cfRule>
  </conditionalFormatting>
  <conditionalFormatting sqref="K828">
    <cfRule type="cellIs" operator="equal" dxfId="4622" priority="4622">
      <formula>"R$"</formula>
    </cfRule>
  </conditionalFormatting>
  <conditionalFormatting sqref="M828">
    <cfRule type="cellIs" operator="equal" dxfId="4623" priority="4623">
      <formula>"Mercado Envios grátis"</formula>
    </cfRule>
  </conditionalFormatting>
  <conditionalFormatting sqref="N828">
    <cfRule type="cellIs" operator="equal" dxfId="4624" priority="4624">
      <formula>"Mercado Envios grátis"</formula>
    </cfRule>
  </conditionalFormatting>
  <conditionalFormatting sqref="O828">
    <cfRule type="cellIs" operator="equal" dxfId="4625" priority="4625">
      <formula>"Premium"</formula>
    </cfRule>
  </conditionalFormatting>
  <conditionalFormatting sqref="R828">
    <cfRule type="cellIs" operator="equal" dxfId="4626" priority="4626">
      <formula>"Inativo"</formula>
    </cfRule>
  </conditionalFormatting>
  <conditionalFormatting sqref="G829">
    <cfRule type="cellIs" operator="equal" dxfId="4627" priority="4627">
      <formula>"Mercado Livre e Mercado Shops"</formula>
    </cfRule>
  </conditionalFormatting>
  <conditionalFormatting sqref="J829">
    <cfRule type="cellIs" operator="equal" dxfId="4628" priority="4628">
      <formula>"Vincular"</formula>
    </cfRule>
  </conditionalFormatting>
  <conditionalFormatting sqref="K829">
    <cfRule type="cellIs" operator="equal" dxfId="4629" priority="4629">
      <formula>"R$"</formula>
    </cfRule>
  </conditionalFormatting>
  <conditionalFormatting sqref="M829">
    <cfRule type="cellIs" operator="equal" dxfId="4630" priority="4630">
      <formula>"Envios por conta própria"</formula>
    </cfRule>
  </conditionalFormatting>
  <conditionalFormatting sqref="N829">
    <cfRule type="cellIs" operator="equal" dxfId="4631" priority="4631">
      <formula>"Envios por conta própria"</formula>
    </cfRule>
  </conditionalFormatting>
  <conditionalFormatting sqref="O829">
    <cfRule type="cellIs" operator="equal" dxfId="4632" priority="4632">
      <formula>"Clássico"</formula>
    </cfRule>
  </conditionalFormatting>
  <conditionalFormatting sqref="R829">
    <cfRule type="cellIs" operator="equal" dxfId="4633" priority="4633">
      <formula>"Inativo"</formula>
    </cfRule>
  </conditionalFormatting>
  <conditionalFormatting sqref="G830">
    <cfRule type="cellIs" operator="equal" dxfId="4634" priority="4634">
      <formula>"Mercado Shops"</formula>
    </cfRule>
  </conditionalFormatting>
  <conditionalFormatting sqref="J830">
    <cfRule type="cellIs" operator="equal" dxfId="4635" priority="4635">
      <formula>"No Vincular"</formula>
    </cfRule>
  </conditionalFormatting>
  <conditionalFormatting sqref="K830">
    <cfRule type="cellIs" operator="equal" dxfId="4636" priority="4636">
      <formula>"R$"</formula>
    </cfRule>
  </conditionalFormatting>
  <conditionalFormatting sqref="M830">
    <cfRule type="cellIs" operator="equal" dxfId="4637" priority="4637">
      <formula>"Mercado Envios grátis"</formula>
    </cfRule>
  </conditionalFormatting>
  <conditionalFormatting sqref="N830">
    <cfRule type="cellIs" operator="equal" dxfId="4638" priority="4638">
      <formula>"Mercado Envios grátis"</formula>
    </cfRule>
  </conditionalFormatting>
  <conditionalFormatting sqref="O830">
    <cfRule type="cellIs" operator="equal" dxfId="4639" priority="4639">
      <formula>"Premium"</formula>
    </cfRule>
  </conditionalFormatting>
  <conditionalFormatting sqref="R830">
    <cfRule type="cellIs" operator="equal" dxfId="4640" priority="4640">
      <formula>"Inativo"</formula>
    </cfRule>
  </conditionalFormatting>
  <conditionalFormatting sqref="G832">
    <cfRule type="cellIs" operator="equal" dxfId="4641" priority="4641">
      <formula>"Mercado Shops"</formula>
    </cfRule>
  </conditionalFormatting>
  <conditionalFormatting sqref="J832">
    <cfRule type="cellIs" operator="equal" dxfId="4642" priority="4642">
      <formula>"No Vincular"</formula>
    </cfRule>
  </conditionalFormatting>
  <conditionalFormatting sqref="K832">
    <cfRule type="cellIs" operator="equal" dxfId="4643" priority="4643">
      <formula>"R$"</formula>
    </cfRule>
  </conditionalFormatting>
  <conditionalFormatting sqref="M832">
    <cfRule type="cellIs" operator="equal" dxfId="4644" priority="4644">
      <formula>"Mercado Envios grátis"</formula>
    </cfRule>
  </conditionalFormatting>
  <conditionalFormatting sqref="N832">
    <cfRule type="cellIs" operator="equal" dxfId="4645" priority="4645">
      <formula>"Mercado Envios grátis"</formula>
    </cfRule>
  </conditionalFormatting>
  <conditionalFormatting sqref="O832">
    <cfRule type="cellIs" operator="equal" dxfId="4646" priority="4646">
      <formula>"Premium"</formula>
    </cfRule>
  </conditionalFormatting>
  <conditionalFormatting sqref="R832">
    <cfRule type="cellIs" operator="equal" dxfId="4647" priority="4647">
      <formula>"Inativo"</formula>
    </cfRule>
  </conditionalFormatting>
  <conditionalFormatting sqref="G833">
    <cfRule type="cellIs" operator="equal" dxfId="4648" priority="4648">
      <formula>"Mercado Livre e Mercado Shops"</formula>
    </cfRule>
  </conditionalFormatting>
  <conditionalFormatting sqref="J833">
    <cfRule type="cellIs" operator="equal" dxfId="4649" priority="4649">
      <formula>"No Vincular"</formula>
    </cfRule>
  </conditionalFormatting>
  <conditionalFormatting sqref="K833">
    <cfRule type="cellIs" operator="equal" dxfId="4650" priority="4650">
      <formula>"R$"</formula>
    </cfRule>
  </conditionalFormatting>
  <conditionalFormatting sqref="M833">
    <cfRule type="cellIs" operator="equal" dxfId="4651" priority="4651">
      <formula>"Mercado Envios por conta do comprador"</formula>
    </cfRule>
  </conditionalFormatting>
  <conditionalFormatting sqref="N833">
    <cfRule type="cellIs" operator="equal" dxfId="4652" priority="4652">
      <formula>"Envios por conta própria"</formula>
    </cfRule>
  </conditionalFormatting>
  <conditionalFormatting sqref="O833">
    <cfRule type="cellIs" operator="equal" dxfId="4653" priority="4653">
      <formula>"Premium"</formula>
    </cfRule>
  </conditionalFormatting>
  <conditionalFormatting sqref="R833">
    <cfRule type="cellIs" operator="equal" dxfId="4654" priority="4654">
      <formula>"Inativo"</formula>
    </cfRule>
  </conditionalFormatting>
  <conditionalFormatting sqref="G834">
    <cfRule type="cellIs" operator="equal" dxfId="4655" priority="4655">
      <formula>"Mercado Livre e Mercado Shops"</formula>
    </cfRule>
  </conditionalFormatting>
  <conditionalFormatting sqref="J834">
    <cfRule type="cellIs" operator="equal" dxfId="4656" priority="4656">
      <formula>"Vincular"</formula>
    </cfRule>
  </conditionalFormatting>
  <conditionalFormatting sqref="K834">
    <cfRule type="cellIs" operator="equal" dxfId="4657" priority="4657">
      <formula>"R$"</formula>
    </cfRule>
  </conditionalFormatting>
  <conditionalFormatting sqref="M834">
    <cfRule type="cellIs" operator="equal" dxfId="4658" priority="4658">
      <formula>"Mercado Envios grátis"</formula>
    </cfRule>
  </conditionalFormatting>
  <conditionalFormatting sqref="N834">
    <cfRule type="cellIs" operator="equal" dxfId="4659" priority="4659">
      <formula>"Mercado Envios grátis"</formula>
    </cfRule>
  </conditionalFormatting>
  <conditionalFormatting sqref="O834">
    <cfRule type="cellIs" operator="equal" dxfId="4660" priority="4660">
      <formula>"Clássico"</formula>
    </cfRule>
  </conditionalFormatting>
  <conditionalFormatting sqref="R834">
    <cfRule type="cellIs" operator="equal" dxfId="4661" priority="4661">
      <formula>"Inativo"</formula>
    </cfRule>
  </conditionalFormatting>
  <conditionalFormatting sqref="G835">
    <cfRule type="cellIs" operator="equal" dxfId="4662" priority="4662">
      <formula>"Mercado Livre e Mercado Shops"</formula>
    </cfRule>
  </conditionalFormatting>
  <conditionalFormatting sqref="J835">
    <cfRule type="cellIs" operator="equal" dxfId="4663" priority="4663">
      <formula>"No Vincular"</formula>
    </cfRule>
  </conditionalFormatting>
  <conditionalFormatting sqref="K835">
    <cfRule type="cellIs" operator="equal" dxfId="4664" priority="4664">
      <formula>"R$"</formula>
    </cfRule>
  </conditionalFormatting>
  <conditionalFormatting sqref="M835">
    <cfRule type="cellIs" operator="equal" dxfId="4665" priority="4665">
      <formula>"Mercado Envios grátis"</formula>
    </cfRule>
  </conditionalFormatting>
  <conditionalFormatting sqref="N835">
    <cfRule type="cellIs" operator="equal" dxfId="4666" priority="4666">
      <formula>"Mercado Envios grátis"</formula>
    </cfRule>
  </conditionalFormatting>
  <conditionalFormatting sqref="O835">
    <cfRule type="cellIs" operator="equal" dxfId="4667" priority="4667">
      <formula>"Premium"</formula>
    </cfRule>
  </conditionalFormatting>
  <conditionalFormatting sqref="R835">
    <cfRule type="cellIs" operator="equal" dxfId="4668" priority="4668">
      <formula>"Inativo"</formula>
    </cfRule>
  </conditionalFormatting>
  <conditionalFormatting sqref="G836">
    <cfRule type="cellIs" operator="equal" dxfId="4669" priority="4669">
      <formula>"Mercado Livre e Mercado Shops"</formula>
    </cfRule>
  </conditionalFormatting>
  <conditionalFormatting sqref="J836">
    <cfRule type="cellIs" operator="equal" dxfId="4670" priority="4670">
      <formula>"No Vincular"</formula>
    </cfRule>
  </conditionalFormatting>
  <conditionalFormatting sqref="K836">
    <cfRule type="cellIs" operator="equal" dxfId="4671" priority="4671">
      <formula>"R$"</formula>
    </cfRule>
  </conditionalFormatting>
  <conditionalFormatting sqref="M836">
    <cfRule type="cellIs" operator="equal" dxfId="4672" priority="4672">
      <formula>"Envios por conta própria"</formula>
    </cfRule>
  </conditionalFormatting>
  <conditionalFormatting sqref="N836">
    <cfRule type="cellIs" operator="equal" dxfId="4673" priority="4673">
      <formula>"Envios por conta própria"</formula>
    </cfRule>
  </conditionalFormatting>
  <conditionalFormatting sqref="O836">
    <cfRule type="cellIs" operator="equal" dxfId="4674" priority="4674">
      <formula>"Premium"</formula>
    </cfRule>
  </conditionalFormatting>
  <conditionalFormatting sqref="R836">
    <cfRule type="cellIs" operator="equal" dxfId="4675" priority="4675">
      <formula>"Inativo"</formula>
    </cfRule>
  </conditionalFormatting>
  <conditionalFormatting sqref="G837">
    <cfRule type="cellIs" operator="equal" dxfId="4676" priority="4676">
      <formula>"Mercado Livre e Mercado Shops"</formula>
    </cfRule>
  </conditionalFormatting>
  <conditionalFormatting sqref="J837">
    <cfRule type="cellIs" operator="equal" dxfId="4677" priority="4677">
      <formula>"No Vincular"</formula>
    </cfRule>
  </conditionalFormatting>
  <conditionalFormatting sqref="K837">
    <cfRule type="cellIs" operator="equal" dxfId="4678" priority="4678">
      <formula>"R$"</formula>
    </cfRule>
  </conditionalFormatting>
  <conditionalFormatting sqref="M837">
    <cfRule type="cellIs" operator="equal" dxfId="4679" priority="4679">
      <formula>"Envios por conta própria"</formula>
    </cfRule>
  </conditionalFormatting>
  <conditionalFormatting sqref="N837">
    <cfRule type="cellIs" operator="equal" dxfId="4680" priority="4680">
      <formula>"Envios por conta própria"</formula>
    </cfRule>
  </conditionalFormatting>
  <conditionalFormatting sqref="O837">
    <cfRule type="cellIs" operator="equal" dxfId="4681" priority="4681">
      <formula>"Premium"</formula>
    </cfRule>
  </conditionalFormatting>
  <conditionalFormatting sqref="R837">
    <cfRule type="cellIs" operator="equal" dxfId="4682" priority="4682">
      <formula>"Inativo"</formula>
    </cfRule>
  </conditionalFormatting>
  <conditionalFormatting sqref="G838">
    <cfRule type="cellIs" operator="equal" dxfId="4683" priority="4683">
      <formula>"Mercado Livre e Mercado Shops"</formula>
    </cfRule>
  </conditionalFormatting>
  <conditionalFormatting sqref="J838">
    <cfRule type="cellIs" operator="equal" dxfId="4684" priority="4684">
      <formula>"No Vincular"</formula>
    </cfRule>
  </conditionalFormatting>
  <conditionalFormatting sqref="K838">
    <cfRule type="cellIs" operator="equal" dxfId="4685" priority="4685">
      <formula>"R$"</formula>
    </cfRule>
  </conditionalFormatting>
  <conditionalFormatting sqref="M838">
    <cfRule type="cellIs" operator="equal" dxfId="4686" priority="4686">
      <formula>"Mercado Envios grátis"</formula>
    </cfRule>
  </conditionalFormatting>
  <conditionalFormatting sqref="N838">
    <cfRule type="cellIs" operator="equal" dxfId="4687" priority="4687">
      <formula>"Mercado Envios grátis"</formula>
    </cfRule>
  </conditionalFormatting>
  <conditionalFormatting sqref="O838">
    <cfRule type="cellIs" operator="equal" dxfId="4688" priority="4688">
      <formula>"Premium"</formula>
    </cfRule>
  </conditionalFormatting>
  <conditionalFormatting sqref="R838">
    <cfRule type="cellIs" operator="equal" dxfId="4689" priority="4689">
      <formula>"Inativo"</formula>
    </cfRule>
  </conditionalFormatting>
  <conditionalFormatting sqref="G840">
    <cfRule type="cellIs" operator="equal" dxfId="4690" priority="4690">
      <formula>"Mercado Shops"</formula>
    </cfRule>
  </conditionalFormatting>
  <conditionalFormatting sqref="J840">
    <cfRule type="cellIs" operator="equal" dxfId="4691" priority="4691">
      <formula>"No Vincular"</formula>
    </cfRule>
  </conditionalFormatting>
  <conditionalFormatting sqref="K840">
    <cfRule type="cellIs" operator="equal" dxfId="4692" priority="4692">
      <formula>"R$"</formula>
    </cfRule>
  </conditionalFormatting>
  <conditionalFormatting sqref="M840">
    <cfRule type="cellIs" operator="equal" dxfId="4693" priority="4693">
      <formula>"Mercado Envios por conta do comprador"</formula>
    </cfRule>
  </conditionalFormatting>
  <conditionalFormatting sqref="N840">
    <cfRule type="cellIs" operator="equal" dxfId="4694" priority="4694">
      <formula>"Mercado Envios por conta do comprador"</formula>
    </cfRule>
  </conditionalFormatting>
  <conditionalFormatting sqref="O840">
    <cfRule type="cellIs" operator="equal" dxfId="4695" priority="4695">
      <formula>"Clássico"</formula>
    </cfRule>
  </conditionalFormatting>
  <conditionalFormatting sqref="R840">
    <cfRule type="cellIs" operator="equal" dxfId="4696" priority="4696">
      <formula>"Inativo"</formula>
    </cfRule>
  </conditionalFormatting>
  <conditionalFormatting sqref="G841">
    <cfRule type="cellIs" operator="equal" dxfId="4697" priority="4697">
      <formula>"Mercado Livre e Mercado Shops"</formula>
    </cfRule>
  </conditionalFormatting>
  <conditionalFormatting sqref="J841">
    <cfRule type="cellIs" operator="equal" dxfId="4698" priority="4698">
      <formula>"No Vincular"</formula>
    </cfRule>
  </conditionalFormatting>
  <conditionalFormatting sqref="K841">
    <cfRule type="cellIs" operator="equal" dxfId="4699" priority="4699">
      <formula>"R$"</formula>
    </cfRule>
  </conditionalFormatting>
  <conditionalFormatting sqref="M841">
    <cfRule type="cellIs" operator="equal" dxfId="4700" priority="4700">
      <formula>"Envios por conta própria"</formula>
    </cfRule>
  </conditionalFormatting>
  <conditionalFormatting sqref="N841">
    <cfRule type="cellIs" operator="equal" dxfId="4701" priority="4701">
      <formula>"Envios por conta própria"</formula>
    </cfRule>
  </conditionalFormatting>
  <conditionalFormatting sqref="O841">
    <cfRule type="cellIs" operator="equal" dxfId="4702" priority="4702">
      <formula>"Clássico"</formula>
    </cfRule>
  </conditionalFormatting>
  <conditionalFormatting sqref="R841">
    <cfRule type="cellIs" operator="equal" dxfId="4703" priority="4703">
      <formula>"Inativo"</formula>
    </cfRule>
  </conditionalFormatting>
  <conditionalFormatting sqref="G843">
    <cfRule type="cellIs" operator="equal" dxfId="4704" priority="4704">
      <formula>"Mercado Livre e Mercado Shops"</formula>
    </cfRule>
  </conditionalFormatting>
  <conditionalFormatting sqref="J843">
    <cfRule type="cellIs" operator="equal" dxfId="4705" priority="4705">
      <formula>"No Vincular"</formula>
    </cfRule>
  </conditionalFormatting>
  <conditionalFormatting sqref="K843">
    <cfRule type="cellIs" operator="equal" dxfId="4706" priority="4706">
      <formula>"R$"</formula>
    </cfRule>
  </conditionalFormatting>
  <conditionalFormatting sqref="M843">
    <cfRule type="cellIs" operator="equal" dxfId="4707" priority="4707">
      <formula>"Mercado Envios grátis"</formula>
    </cfRule>
  </conditionalFormatting>
  <conditionalFormatting sqref="N843">
    <cfRule type="cellIs" operator="equal" dxfId="4708" priority="4708">
      <formula>"Mercado Envios grátis"</formula>
    </cfRule>
  </conditionalFormatting>
  <conditionalFormatting sqref="O843">
    <cfRule type="cellIs" operator="equal" dxfId="4709" priority="4709">
      <formula>"Clássico"</formula>
    </cfRule>
  </conditionalFormatting>
  <conditionalFormatting sqref="R843">
    <cfRule type="cellIs" operator="equal" dxfId="4710" priority="4710">
      <formula>"Inativo"</formula>
    </cfRule>
  </conditionalFormatting>
  <conditionalFormatting sqref="G844">
    <cfRule type="cellIs" operator="equal" dxfId="4711" priority="4711">
      <formula>"Mercado Livre e Mercado Shops"</formula>
    </cfRule>
  </conditionalFormatting>
  <conditionalFormatting sqref="J844">
    <cfRule type="cellIs" operator="equal" dxfId="4712" priority="4712">
      <formula>"No Vincular"</formula>
    </cfRule>
  </conditionalFormatting>
  <conditionalFormatting sqref="K844">
    <cfRule type="cellIs" operator="equal" dxfId="4713" priority="4713">
      <formula>"R$"</formula>
    </cfRule>
  </conditionalFormatting>
  <conditionalFormatting sqref="M844">
    <cfRule type="cellIs" operator="equal" dxfId="4714" priority="4714">
      <formula>"Mercado Envios grátis"</formula>
    </cfRule>
  </conditionalFormatting>
  <conditionalFormatting sqref="N844">
    <cfRule type="cellIs" operator="equal" dxfId="4715" priority="4715">
      <formula>"Mercado Envios grátis"</formula>
    </cfRule>
  </conditionalFormatting>
  <conditionalFormatting sqref="O844">
    <cfRule type="cellIs" operator="equal" dxfId="4716" priority="4716">
      <formula>"Clássico"</formula>
    </cfRule>
  </conditionalFormatting>
  <conditionalFormatting sqref="R844">
    <cfRule type="cellIs" operator="equal" dxfId="4717" priority="4717">
      <formula>"Inativo"</formula>
    </cfRule>
  </conditionalFormatting>
  <conditionalFormatting sqref="G845">
    <cfRule type="cellIs" operator="equal" dxfId="4718" priority="4718">
      <formula>"Mercado Livre e Mercado Shops"</formula>
    </cfRule>
  </conditionalFormatting>
  <conditionalFormatting sqref="J845">
    <cfRule type="cellIs" operator="equal" dxfId="4719" priority="4719">
      <formula>"Vincular"</formula>
    </cfRule>
  </conditionalFormatting>
  <conditionalFormatting sqref="K845">
    <cfRule type="cellIs" operator="equal" dxfId="4720" priority="4720">
      <formula>"R$"</formula>
    </cfRule>
  </conditionalFormatting>
  <conditionalFormatting sqref="M845">
    <cfRule type="cellIs" operator="equal" dxfId="4721" priority="4721">
      <formula>"Mercado Envios grátis"</formula>
    </cfRule>
  </conditionalFormatting>
  <conditionalFormatting sqref="N845">
    <cfRule type="cellIs" operator="equal" dxfId="4722" priority="4722">
      <formula>"Mercado Envios grátis"</formula>
    </cfRule>
  </conditionalFormatting>
  <conditionalFormatting sqref="O845">
    <cfRule type="cellIs" operator="equal" dxfId="4723" priority="4723">
      <formula>"Clássico"</formula>
    </cfRule>
  </conditionalFormatting>
  <conditionalFormatting sqref="R845">
    <cfRule type="cellIs" operator="equal" dxfId="4724" priority="4724">
      <formula>"Inativo"</formula>
    </cfRule>
  </conditionalFormatting>
  <conditionalFormatting sqref="G846">
    <cfRule type="cellIs" operator="equal" dxfId="4725" priority="4725">
      <formula>"Mercado Livre e Mercado Shops"</formula>
    </cfRule>
  </conditionalFormatting>
  <conditionalFormatting sqref="J846">
    <cfRule type="cellIs" operator="equal" dxfId="4726" priority="4726">
      <formula>"No Vincular"</formula>
    </cfRule>
  </conditionalFormatting>
  <conditionalFormatting sqref="K846">
    <cfRule type="cellIs" operator="equal" dxfId="4727" priority="4727">
      <formula>"R$"</formula>
    </cfRule>
  </conditionalFormatting>
  <conditionalFormatting sqref="M846">
    <cfRule type="cellIs" operator="equal" dxfId="4728" priority="4728">
      <formula>"Mercado Envios grátis"</formula>
    </cfRule>
  </conditionalFormatting>
  <conditionalFormatting sqref="N846">
    <cfRule type="cellIs" operator="equal" dxfId="4729" priority="4729">
      <formula>"Mercado Envios grátis"</formula>
    </cfRule>
  </conditionalFormatting>
  <conditionalFormatting sqref="O846">
    <cfRule type="cellIs" operator="equal" dxfId="4730" priority="4730">
      <formula>"Premium"</formula>
    </cfRule>
  </conditionalFormatting>
  <conditionalFormatting sqref="R846">
    <cfRule type="cellIs" operator="equal" dxfId="4731" priority="4731">
      <formula>"Inativo"</formula>
    </cfRule>
  </conditionalFormatting>
  <conditionalFormatting sqref="G847">
    <cfRule type="cellIs" operator="equal" dxfId="4732" priority="4732">
      <formula>"Mercado Livre e Mercado Shops"</formula>
    </cfRule>
  </conditionalFormatting>
  <conditionalFormatting sqref="J847">
    <cfRule type="cellIs" operator="equal" dxfId="4733" priority="4733">
      <formula>"No Vincular"</formula>
    </cfRule>
  </conditionalFormatting>
  <conditionalFormatting sqref="K847">
    <cfRule type="cellIs" operator="equal" dxfId="4734" priority="4734">
      <formula>"R$"</formula>
    </cfRule>
  </conditionalFormatting>
  <conditionalFormatting sqref="M847">
    <cfRule type="cellIs" operator="equal" dxfId="4735" priority="4735">
      <formula>"Mercado Envios grátis"</formula>
    </cfRule>
  </conditionalFormatting>
  <conditionalFormatting sqref="N847">
    <cfRule type="cellIs" operator="equal" dxfId="4736" priority="4736">
      <formula>"Mercado Envios grátis"</formula>
    </cfRule>
  </conditionalFormatting>
  <conditionalFormatting sqref="O847">
    <cfRule type="cellIs" operator="equal" dxfId="4737" priority="4737">
      <formula>"Clássico"</formula>
    </cfRule>
  </conditionalFormatting>
  <conditionalFormatting sqref="R847">
    <cfRule type="cellIs" operator="equal" dxfId="4738" priority="4738">
      <formula>"Inativo"</formula>
    </cfRule>
  </conditionalFormatting>
  <conditionalFormatting sqref="G848">
    <cfRule type="cellIs" operator="equal" dxfId="4739" priority="4739">
      <formula>"Mercado Livre e Mercado Shops"</formula>
    </cfRule>
  </conditionalFormatting>
  <conditionalFormatting sqref="J848">
    <cfRule type="cellIs" operator="equal" dxfId="4740" priority="4740">
      <formula>"Vincular"</formula>
    </cfRule>
  </conditionalFormatting>
  <conditionalFormatting sqref="K848">
    <cfRule type="cellIs" operator="equal" dxfId="4741" priority="4741">
      <formula>"R$"</formula>
    </cfRule>
  </conditionalFormatting>
  <conditionalFormatting sqref="M848">
    <cfRule type="cellIs" operator="equal" dxfId="4742" priority="4742">
      <formula>"Mercado Envios grátis"</formula>
    </cfRule>
  </conditionalFormatting>
  <conditionalFormatting sqref="N848">
    <cfRule type="cellIs" operator="equal" dxfId="4743" priority="4743">
      <formula>"Mercado Envios grátis"</formula>
    </cfRule>
  </conditionalFormatting>
  <conditionalFormatting sqref="O848">
    <cfRule type="cellIs" operator="equal" dxfId="4744" priority="4744">
      <formula>"Clássico"</formula>
    </cfRule>
  </conditionalFormatting>
  <conditionalFormatting sqref="R848">
    <cfRule type="cellIs" operator="equal" dxfId="4745" priority="4745">
      <formula>"Inativo"</formula>
    </cfRule>
  </conditionalFormatting>
  <conditionalFormatting sqref="G849">
    <cfRule type="cellIs" operator="equal" dxfId="4746" priority="4746">
      <formula>"Mercado Livre e Mercado Shops"</formula>
    </cfRule>
  </conditionalFormatting>
  <conditionalFormatting sqref="J849">
    <cfRule type="cellIs" operator="equal" dxfId="4747" priority="4747">
      <formula>"Vincular"</formula>
    </cfRule>
  </conditionalFormatting>
  <conditionalFormatting sqref="K849">
    <cfRule type="cellIs" operator="equal" dxfId="4748" priority="4748">
      <formula>"R$"</formula>
    </cfRule>
  </conditionalFormatting>
  <conditionalFormatting sqref="M849">
    <cfRule type="cellIs" operator="equal" dxfId="4749" priority="4749">
      <formula>"Mercado Envios grátis"</formula>
    </cfRule>
  </conditionalFormatting>
  <conditionalFormatting sqref="N849">
    <cfRule type="cellIs" operator="equal" dxfId="4750" priority="4750">
      <formula>"Mercado Envios grátis"</formula>
    </cfRule>
  </conditionalFormatting>
  <conditionalFormatting sqref="O849">
    <cfRule type="cellIs" operator="equal" dxfId="4751" priority="4751">
      <formula>"Clássico"</formula>
    </cfRule>
  </conditionalFormatting>
  <conditionalFormatting sqref="R849">
    <cfRule type="cellIs" operator="equal" dxfId="4752" priority="4752">
      <formula>"Inativo"</formula>
    </cfRule>
  </conditionalFormatting>
  <conditionalFormatting sqref="G850">
    <cfRule type="cellIs" operator="equal" dxfId="4753" priority="4753">
      <formula>"Mercado Livre e Mercado Shops"</formula>
    </cfRule>
  </conditionalFormatting>
  <conditionalFormatting sqref="J850">
    <cfRule type="cellIs" operator="equal" dxfId="4754" priority="4754">
      <formula>"Vincular"</formula>
    </cfRule>
  </conditionalFormatting>
  <conditionalFormatting sqref="K850">
    <cfRule type="cellIs" operator="equal" dxfId="4755" priority="4755">
      <formula>"R$"</formula>
    </cfRule>
  </conditionalFormatting>
  <conditionalFormatting sqref="M850">
    <cfRule type="cellIs" operator="equal" dxfId="4756" priority="4756">
      <formula>"Mercado Envios grátis"</formula>
    </cfRule>
  </conditionalFormatting>
  <conditionalFormatting sqref="N850">
    <cfRule type="cellIs" operator="equal" dxfId="4757" priority="4757">
      <formula>"Mercado Envios grátis"</formula>
    </cfRule>
  </conditionalFormatting>
  <conditionalFormatting sqref="O850">
    <cfRule type="cellIs" operator="equal" dxfId="4758" priority="4758">
      <formula>"Clássico"</formula>
    </cfRule>
  </conditionalFormatting>
  <conditionalFormatting sqref="R850">
    <cfRule type="cellIs" operator="equal" dxfId="4759" priority="4759">
      <formula>"Inativo"</formula>
    </cfRule>
  </conditionalFormatting>
  <conditionalFormatting sqref="G851">
    <cfRule type="cellIs" operator="equal" dxfId="4760" priority="4760">
      <formula>"Mercado Livre e Mercado Shops"</formula>
    </cfRule>
  </conditionalFormatting>
  <conditionalFormatting sqref="J851">
    <cfRule type="cellIs" operator="equal" dxfId="4761" priority="4761">
      <formula>"Vincular"</formula>
    </cfRule>
  </conditionalFormatting>
  <conditionalFormatting sqref="K851">
    <cfRule type="cellIs" operator="equal" dxfId="4762" priority="4762">
      <formula>"R$"</formula>
    </cfRule>
  </conditionalFormatting>
  <conditionalFormatting sqref="M851">
    <cfRule type="cellIs" operator="equal" dxfId="4763" priority="4763">
      <formula>"Mercado Envios grátis"</formula>
    </cfRule>
  </conditionalFormatting>
  <conditionalFormatting sqref="N851">
    <cfRule type="cellIs" operator="equal" dxfId="4764" priority="4764">
      <formula>"Mercado Envios grátis"</formula>
    </cfRule>
  </conditionalFormatting>
  <conditionalFormatting sqref="O851">
    <cfRule type="cellIs" operator="equal" dxfId="4765" priority="4765">
      <formula>"Clássico"</formula>
    </cfRule>
  </conditionalFormatting>
  <conditionalFormatting sqref="R851">
    <cfRule type="cellIs" operator="equal" dxfId="4766" priority="4766">
      <formula>"Inativo"</formula>
    </cfRule>
  </conditionalFormatting>
  <conditionalFormatting sqref="G852">
    <cfRule type="cellIs" operator="equal" dxfId="4767" priority="4767">
      <formula>"Mercado Livre e Mercado Shops"</formula>
    </cfRule>
  </conditionalFormatting>
  <conditionalFormatting sqref="J852">
    <cfRule type="cellIs" operator="equal" dxfId="4768" priority="4768">
      <formula>"Vincular"</formula>
    </cfRule>
  </conditionalFormatting>
  <conditionalFormatting sqref="K852">
    <cfRule type="cellIs" operator="equal" dxfId="4769" priority="4769">
      <formula>"R$"</formula>
    </cfRule>
  </conditionalFormatting>
  <conditionalFormatting sqref="M852">
    <cfRule type="cellIs" operator="equal" dxfId="4770" priority="4770">
      <formula>"Mercado Envios grátis"</formula>
    </cfRule>
  </conditionalFormatting>
  <conditionalFormatting sqref="N852">
    <cfRule type="cellIs" operator="equal" dxfId="4771" priority="4771">
      <formula>"Mercado Envios grátis"</formula>
    </cfRule>
  </conditionalFormatting>
  <conditionalFormatting sqref="O852">
    <cfRule type="cellIs" operator="equal" dxfId="4772" priority="4772">
      <formula>"Clássico"</formula>
    </cfRule>
  </conditionalFormatting>
  <conditionalFormatting sqref="R852">
    <cfRule type="cellIs" operator="equal" dxfId="4773" priority="4773">
      <formula>"Inativo"</formula>
    </cfRule>
  </conditionalFormatting>
  <conditionalFormatting sqref="G853">
    <cfRule type="cellIs" operator="equal" dxfId="4774" priority="4774">
      <formula>"Mercado Livre e Mercado Shops"</formula>
    </cfRule>
  </conditionalFormatting>
  <conditionalFormatting sqref="J853">
    <cfRule type="cellIs" operator="equal" dxfId="4775" priority="4775">
      <formula>"Vincular"</formula>
    </cfRule>
  </conditionalFormatting>
  <conditionalFormatting sqref="K853">
    <cfRule type="cellIs" operator="equal" dxfId="4776" priority="4776">
      <formula>"R$"</formula>
    </cfRule>
  </conditionalFormatting>
  <conditionalFormatting sqref="M853">
    <cfRule type="cellIs" operator="equal" dxfId="4777" priority="4777">
      <formula>"Mercado Envios grátis"</formula>
    </cfRule>
  </conditionalFormatting>
  <conditionalFormatting sqref="N853">
    <cfRule type="cellIs" operator="equal" dxfId="4778" priority="4778">
      <formula>"Mercado Envios grátis"</formula>
    </cfRule>
  </conditionalFormatting>
  <conditionalFormatting sqref="O853">
    <cfRule type="cellIs" operator="equal" dxfId="4779" priority="4779">
      <formula>"Clássico"</formula>
    </cfRule>
  </conditionalFormatting>
  <conditionalFormatting sqref="R853">
    <cfRule type="cellIs" operator="equal" dxfId="4780" priority="4780">
      <formula>"Inativo"</formula>
    </cfRule>
  </conditionalFormatting>
  <conditionalFormatting sqref="G854">
    <cfRule type="cellIs" operator="equal" dxfId="4781" priority="4781">
      <formula>"Mercado Livre e Mercado Shops"</formula>
    </cfRule>
  </conditionalFormatting>
  <conditionalFormatting sqref="J854">
    <cfRule type="cellIs" operator="equal" dxfId="4782" priority="4782">
      <formula>"No Vincular"</formula>
    </cfRule>
  </conditionalFormatting>
  <conditionalFormatting sqref="K854">
    <cfRule type="cellIs" operator="equal" dxfId="4783" priority="4783">
      <formula>"R$"</formula>
    </cfRule>
  </conditionalFormatting>
  <conditionalFormatting sqref="M854">
    <cfRule type="cellIs" operator="equal" dxfId="4784" priority="4784">
      <formula>"Mercado Envios grátis"</formula>
    </cfRule>
  </conditionalFormatting>
  <conditionalFormatting sqref="N854">
    <cfRule type="cellIs" operator="equal" dxfId="4785" priority="4785">
      <formula>"Mercado Envios grátis"</formula>
    </cfRule>
  </conditionalFormatting>
  <conditionalFormatting sqref="O854">
    <cfRule type="cellIs" operator="equal" dxfId="4786" priority="4786">
      <formula>"Premium"</formula>
    </cfRule>
  </conditionalFormatting>
  <conditionalFormatting sqref="R854">
    <cfRule type="cellIs" operator="equal" dxfId="4787" priority="4787">
      <formula>"Inativo"</formula>
    </cfRule>
  </conditionalFormatting>
  <conditionalFormatting sqref="G855">
    <cfRule type="cellIs" operator="equal" dxfId="4788" priority="4788">
      <formula>"Mercado Shops"</formula>
    </cfRule>
  </conditionalFormatting>
  <conditionalFormatting sqref="J855">
    <cfRule type="cellIs" operator="equal" dxfId="4789" priority="4789">
      <formula>"No Vincular"</formula>
    </cfRule>
  </conditionalFormatting>
  <conditionalFormatting sqref="K855">
    <cfRule type="cellIs" operator="equal" dxfId="4790" priority="4790">
      <formula>"R$"</formula>
    </cfRule>
  </conditionalFormatting>
  <conditionalFormatting sqref="M855">
    <cfRule type="cellIs" operator="equal" dxfId="4791" priority="4791">
      <formula>"Mercado Envios por conta do comprador"</formula>
    </cfRule>
  </conditionalFormatting>
  <conditionalFormatting sqref="N855">
    <cfRule type="cellIs" operator="equal" dxfId="4792" priority="4792">
      <formula>"Envios por conta própria"</formula>
    </cfRule>
  </conditionalFormatting>
  <conditionalFormatting sqref="O855">
    <cfRule type="cellIs" operator="equal" dxfId="4793" priority="4793">
      <formula>"Clássico"</formula>
    </cfRule>
  </conditionalFormatting>
  <conditionalFormatting sqref="R855">
    <cfRule type="cellIs" operator="equal" dxfId="4794" priority="4794">
      <formula>"Inativo"</formula>
    </cfRule>
  </conditionalFormatting>
  <conditionalFormatting sqref="G857">
    <cfRule type="cellIs" operator="equal" dxfId="4795" priority="4795">
      <formula>"Mercado Livre e Mercado Shops"</formula>
    </cfRule>
  </conditionalFormatting>
  <conditionalFormatting sqref="J857">
    <cfRule type="cellIs" operator="equal" dxfId="4796" priority="4796">
      <formula>"No Vincular"</formula>
    </cfRule>
  </conditionalFormatting>
  <conditionalFormatting sqref="K857">
    <cfRule type="cellIs" operator="equal" dxfId="4797" priority="4797">
      <formula>"R$"</formula>
    </cfRule>
  </conditionalFormatting>
  <conditionalFormatting sqref="M857">
    <cfRule type="cellIs" operator="equal" dxfId="4798" priority="4798">
      <formula>"Mercado Envios grátis"</formula>
    </cfRule>
  </conditionalFormatting>
  <conditionalFormatting sqref="N857">
    <cfRule type="cellIs" operator="equal" dxfId="4799" priority="4799">
      <formula>"Mercado Envios grátis"</formula>
    </cfRule>
  </conditionalFormatting>
  <conditionalFormatting sqref="O857">
    <cfRule type="cellIs" operator="equal" dxfId="4800" priority="4800">
      <formula>"Premium"</formula>
    </cfRule>
  </conditionalFormatting>
  <conditionalFormatting sqref="R857">
    <cfRule type="cellIs" operator="equal" dxfId="4801" priority="4801">
      <formula>"Inativo"</formula>
    </cfRule>
  </conditionalFormatting>
  <conditionalFormatting sqref="G860">
    <cfRule type="cellIs" operator="equal" dxfId="4802" priority="4802">
      <formula>"Mercado Livre e Mercado Shops"</formula>
    </cfRule>
  </conditionalFormatting>
  <conditionalFormatting sqref="J860">
    <cfRule type="cellIs" operator="equal" dxfId="4803" priority="4803">
      <formula>"No Vincular"</formula>
    </cfRule>
  </conditionalFormatting>
  <conditionalFormatting sqref="K860">
    <cfRule type="cellIs" operator="equal" dxfId="4804" priority="4804">
      <formula>"R$"</formula>
    </cfRule>
  </conditionalFormatting>
  <conditionalFormatting sqref="M860">
    <cfRule type="cellIs" operator="equal" dxfId="4805" priority="4805">
      <formula>"Mercado Envios grátis"</formula>
    </cfRule>
  </conditionalFormatting>
  <conditionalFormatting sqref="N860">
    <cfRule type="cellIs" operator="equal" dxfId="4806" priority="4806">
      <formula>"Mercado Envios grátis"</formula>
    </cfRule>
  </conditionalFormatting>
  <conditionalFormatting sqref="O860">
    <cfRule type="cellIs" operator="equal" dxfId="4807" priority="4807">
      <formula>"Premium"</formula>
    </cfRule>
  </conditionalFormatting>
  <conditionalFormatting sqref="R860">
    <cfRule type="cellIs" operator="equal" dxfId="4808" priority="4808">
      <formula>"Inativo"</formula>
    </cfRule>
  </conditionalFormatting>
  <conditionalFormatting sqref="G862">
    <cfRule type="cellIs" operator="equal" dxfId="4809" priority="4809">
      <formula>"Mercado Livre e Mercado Shops"</formula>
    </cfRule>
  </conditionalFormatting>
  <conditionalFormatting sqref="J862">
    <cfRule type="cellIs" operator="equal" dxfId="4810" priority="4810">
      <formula>"No Vincular"</formula>
    </cfRule>
  </conditionalFormatting>
  <conditionalFormatting sqref="K862">
    <cfRule type="cellIs" operator="equal" dxfId="4811" priority="4811">
      <formula>"R$"</formula>
    </cfRule>
  </conditionalFormatting>
  <conditionalFormatting sqref="M862">
    <cfRule type="cellIs" operator="equal" dxfId="4812" priority="4812">
      <formula>"Mercado Envios grátis"</formula>
    </cfRule>
  </conditionalFormatting>
  <conditionalFormatting sqref="N862">
    <cfRule type="cellIs" operator="equal" dxfId="4813" priority="4813">
      <formula>"Mercado Envios grátis"</formula>
    </cfRule>
  </conditionalFormatting>
  <conditionalFormatting sqref="O862">
    <cfRule type="cellIs" operator="equal" dxfId="4814" priority="4814">
      <formula>"Clássico"</formula>
    </cfRule>
  </conditionalFormatting>
  <conditionalFormatting sqref="R862">
    <cfRule type="cellIs" operator="equal" dxfId="4815" priority="4815">
      <formula>"Inativo"</formula>
    </cfRule>
  </conditionalFormatting>
  <conditionalFormatting sqref="G864">
    <cfRule type="cellIs" operator="equal" dxfId="4816" priority="4816">
      <formula>"Mercado Shops"</formula>
    </cfRule>
  </conditionalFormatting>
  <conditionalFormatting sqref="J864">
    <cfRule type="cellIs" operator="equal" dxfId="4817" priority="4817">
      <formula>"No Vincular"</formula>
    </cfRule>
  </conditionalFormatting>
  <conditionalFormatting sqref="K864">
    <cfRule type="cellIs" operator="equal" dxfId="4818" priority="4818">
      <formula>"R$"</formula>
    </cfRule>
  </conditionalFormatting>
  <conditionalFormatting sqref="M864">
    <cfRule type="cellIs" operator="equal" dxfId="4819" priority="4819">
      <formula>"Mercado Envios grátis"</formula>
    </cfRule>
  </conditionalFormatting>
  <conditionalFormatting sqref="N864">
    <cfRule type="cellIs" operator="equal" dxfId="4820" priority="4820">
      <formula>"Mercado Envios grátis"</formula>
    </cfRule>
  </conditionalFormatting>
  <conditionalFormatting sqref="O864">
    <cfRule type="cellIs" operator="equal" dxfId="4821" priority="4821">
      <formula>"Premium"</formula>
    </cfRule>
  </conditionalFormatting>
  <conditionalFormatting sqref="R864">
    <cfRule type="cellIs" operator="equal" dxfId="4822" priority="4822">
      <formula>"Inativo"</formula>
    </cfRule>
  </conditionalFormatting>
  <conditionalFormatting sqref="G865">
    <cfRule type="cellIs" operator="equal" dxfId="4823" priority="4823">
      <formula>"Mercado Livre e Mercado Shops"</formula>
    </cfRule>
  </conditionalFormatting>
  <conditionalFormatting sqref="J865">
    <cfRule type="cellIs" operator="equal" dxfId="4824" priority="4824">
      <formula>"No Vincular"</formula>
    </cfRule>
  </conditionalFormatting>
  <conditionalFormatting sqref="K865">
    <cfRule type="cellIs" operator="equal" dxfId="4825" priority="4825">
      <formula>"R$"</formula>
    </cfRule>
  </conditionalFormatting>
  <conditionalFormatting sqref="M865">
    <cfRule type="cellIs" operator="equal" dxfId="4826" priority="4826">
      <formula>"Envios por conta própria"</formula>
    </cfRule>
  </conditionalFormatting>
  <conditionalFormatting sqref="N865">
    <cfRule type="cellIs" operator="equal" dxfId="4827" priority="4827">
      <formula>"Envios por conta própria"</formula>
    </cfRule>
  </conditionalFormatting>
  <conditionalFormatting sqref="O865">
    <cfRule type="cellIs" operator="equal" dxfId="4828" priority="4828">
      <formula>"Premium"</formula>
    </cfRule>
  </conditionalFormatting>
  <conditionalFormatting sqref="R865">
    <cfRule type="cellIs" operator="equal" dxfId="4829" priority="4829">
      <formula>"Inativo"</formula>
    </cfRule>
  </conditionalFormatting>
  <conditionalFormatting sqref="G866">
    <cfRule type="cellIs" operator="equal" dxfId="4830" priority="4830">
      <formula>"Mercado Livre e Mercado Shops"</formula>
    </cfRule>
  </conditionalFormatting>
  <conditionalFormatting sqref="J866">
    <cfRule type="cellIs" operator="equal" dxfId="4831" priority="4831">
      <formula>"No Vincular"</formula>
    </cfRule>
  </conditionalFormatting>
  <conditionalFormatting sqref="K866">
    <cfRule type="cellIs" operator="equal" dxfId="4832" priority="4832">
      <formula>"R$"</formula>
    </cfRule>
  </conditionalFormatting>
  <conditionalFormatting sqref="M866">
    <cfRule type="cellIs" operator="equal" dxfId="4833" priority="4833">
      <formula>"Envios por conta própria"</formula>
    </cfRule>
  </conditionalFormatting>
  <conditionalFormatting sqref="N866">
    <cfRule type="cellIs" operator="equal" dxfId="4834" priority="4834">
      <formula>"Mercado Envios por conta do comprador"</formula>
    </cfRule>
  </conditionalFormatting>
  <conditionalFormatting sqref="O866">
    <cfRule type="cellIs" operator="equal" dxfId="4835" priority="4835">
      <formula>"Premium"</formula>
    </cfRule>
  </conditionalFormatting>
  <conditionalFormatting sqref="R866">
    <cfRule type="cellIs" operator="equal" dxfId="4836" priority="4836">
      <formula>"Inativo"</formula>
    </cfRule>
  </conditionalFormatting>
  <conditionalFormatting sqref="G867">
    <cfRule type="cellIs" operator="equal" dxfId="4837" priority="4837">
      <formula>"Mercado Livre e Mercado Shops"</formula>
    </cfRule>
  </conditionalFormatting>
  <conditionalFormatting sqref="J867">
    <cfRule type="cellIs" operator="equal" dxfId="4838" priority="4838">
      <formula>"No Vincular"</formula>
    </cfRule>
  </conditionalFormatting>
  <conditionalFormatting sqref="K867">
    <cfRule type="cellIs" operator="equal" dxfId="4839" priority="4839">
      <formula>"R$"</formula>
    </cfRule>
  </conditionalFormatting>
  <conditionalFormatting sqref="M867">
    <cfRule type="cellIs" operator="equal" dxfId="4840" priority="4840">
      <formula>"Envios por conta própria"</formula>
    </cfRule>
  </conditionalFormatting>
  <conditionalFormatting sqref="N867">
    <cfRule type="cellIs" operator="equal" dxfId="4841" priority="4841">
      <formula>"Envios por conta própria"</formula>
    </cfRule>
  </conditionalFormatting>
  <conditionalFormatting sqref="O867">
    <cfRule type="cellIs" operator="equal" dxfId="4842" priority="4842">
      <formula>"Premium"</formula>
    </cfRule>
  </conditionalFormatting>
  <conditionalFormatting sqref="R867">
    <cfRule type="cellIs" operator="equal" dxfId="4843" priority="4843">
      <formula>"Inativo"</formula>
    </cfRule>
  </conditionalFormatting>
  <conditionalFormatting sqref="G869">
    <cfRule type="cellIs" operator="equal" dxfId="4844" priority="4844">
      <formula>"Mercado Livre e Mercado Shops"</formula>
    </cfRule>
  </conditionalFormatting>
  <conditionalFormatting sqref="J869">
    <cfRule type="cellIs" operator="equal" dxfId="4845" priority="4845">
      <formula>"Vincular"</formula>
    </cfRule>
  </conditionalFormatting>
  <conditionalFormatting sqref="K869">
    <cfRule type="cellIs" operator="equal" dxfId="4846" priority="4846">
      <formula>"R$"</formula>
    </cfRule>
  </conditionalFormatting>
  <conditionalFormatting sqref="M869">
    <cfRule type="cellIs" operator="equal" dxfId="4847" priority="4847">
      <formula>"Mercado Envios grátis"</formula>
    </cfRule>
  </conditionalFormatting>
  <conditionalFormatting sqref="N869">
    <cfRule type="cellIs" operator="equal" dxfId="4848" priority="4848">
      <formula>"Mercado Envios grátis"</formula>
    </cfRule>
  </conditionalFormatting>
  <conditionalFormatting sqref="O869">
    <cfRule type="cellIs" operator="equal" dxfId="4849" priority="4849">
      <formula>"Clássico"</formula>
    </cfRule>
  </conditionalFormatting>
  <conditionalFormatting sqref="R869">
    <cfRule type="cellIs" operator="equal" dxfId="4850" priority="4850">
      <formula>"Inativo"</formula>
    </cfRule>
  </conditionalFormatting>
  <conditionalFormatting sqref="G870">
    <cfRule type="cellIs" operator="equal" dxfId="4851" priority="4851">
      <formula>"Mercado Livre e Mercado Shops"</formula>
    </cfRule>
  </conditionalFormatting>
  <conditionalFormatting sqref="J870">
    <cfRule type="cellIs" operator="equal" dxfId="4852" priority="4852">
      <formula>"No Vincular"</formula>
    </cfRule>
  </conditionalFormatting>
  <conditionalFormatting sqref="K870">
    <cfRule type="cellIs" operator="equal" dxfId="4853" priority="4853">
      <formula>"R$"</formula>
    </cfRule>
  </conditionalFormatting>
  <conditionalFormatting sqref="M870">
    <cfRule type="cellIs" operator="equal" dxfId="4854" priority="4854">
      <formula>"Envios por conta própria"</formula>
    </cfRule>
  </conditionalFormatting>
  <conditionalFormatting sqref="N870">
    <cfRule type="cellIs" operator="equal" dxfId="4855" priority="4855">
      <formula>"Mercado Envios por conta do comprador"</formula>
    </cfRule>
  </conditionalFormatting>
  <conditionalFormatting sqref="O870">
    <cfRule type="cellIs" operator="equal" dxfId="4856" priority="4856">
      <formula>"Clássico"</formula>
    </cfRule>
  </conditionalFormatting>
  <conditionalFormatting sqref="R870">
    <cfRule type="cellIs" operator="equal" dxfId="4857" priority="4857">
      <formula>"Inativo"</formula>
    </cfRule>
  </conditionalFormatting>
  <conditionalFormatting sqref="G871">
    <cfRule type="cellIs" operator="equal" dxfId="4858" priority="4858">
      <formula>"Mercado Livre e Mercado Shops"</formula>
    </cfRule>
  </conditionalFormatting>
  <conditionalFormatting sqref="J871">
    <cfRule type="cellIs" operator="equal" dxfId="4859" priority="4859">
      <formula>"No Vincular"</formula>
    </cfRule>
  </conditionalFormatting>
  <conditionalFormatting sqref="K871">
    <cfRule type="cellIs" operator="equal" dxfId="4860" priority="4860">
      <formula>"R$"</formula>
    </cfRule>
  </conditionalFormatting>
  <conditionalFormatting sqref="M871">
    <cfRule type="cellIs" operator="equal" dxfId="4861" priority="4861">
      <formula>"Envios por conta própria"</formula>
    </cfRule>
  </conditionalFormatting>
  <conditionalFormatting sqref="N871">
    <cfRule type="cellIs" operator="equal" dxfId="4862" priority="4862">
      <formula>"Mercado Envios por conta do comprador"</formula>
    </cfRule>
  </conditionalFormatting>
  <conditionalFormatting sqref="O871">
    <cfRule type="cellIs" operator="equal" dxfId="4863" priority="4863">
      <formula>"Premium"</formula>
    </cfRule>
  </conditionalFormatting>
  <conditionalFormatting sqref="R871">
    <cfRule type="cellIs" operator="equal" dxfId="4864" priority="4864">
      <formula>"Inativo"</formula>
    </cfRule>
  </conditionalFormatting>
  <conditionalFormatting sqref="G872">
    <cfRule type="cellIs" operator="equal" dxfId="4865" priority="4865">
      <formula>"Mercado Livre e Mercado Shops"</formula>
    </cfRule>
  </conditionalFormatting>
  <conditionalFormatting sqref="J872">
    <cfRule type="cellIs" operator="equal" dxfId="4866" priority="4866">
      <formula>"No Vincular"</formula>
    </cfRule>
  </conditionalFormatting>
  <conditionalFormatting sqref="K872">
    <cfRule type="cellIs" operator="equal" dxfId="4867" priority="4867">
      <formula>"R$"</formula>
    </cfRule>
  </conditionalFormatting>
  <conditionalFormatting sqref="M872">
    <cfRule type="cellIs" operator="equal" dxfId="4868" priority="4868">
      <formula>"Mercado Envios por conta do comprador"</formula>
    </cfRule>
  </conditionalFormatting>
  <conditionalFormatting sqref="N872">
    <cfRule type="cellIs" operator="equal" dxfId="4869" priority="4869">
      <formula>"Envios por conta própria"</formula>
    </cfRule>
  </conditionalFormatting>
  <conditionalFormatting sqref="O872">
    <cfRule type="cellIs" operator="equal" dxfId="4870" priority="4870">
      <formula>"Clássico"</formula>
    </cfRule>
  </conditionalFormatting>
  <conditionalFormatting sqref="R872">
    <cfRule type="cellIs" operator="equal" dxfId="4871" priority="4871">
      <formula>"Inativo"</formula>
    </cfRule>
  </conditionalFormatting>
  <conditionalFormatting sqref="G873">
    <cfRule type="cellIs" operator="equal" dxfId="4872" priority="4872">
      <formula>"Mercado Livre e Mercado Shops"</formula>
    </cfRule>
  </conditionalFormatting>
  <conditionalFormatting sqref="J873">
    <cfRule type="cellIs" operator="equal" dxfId="4873" priority="4873">
      <formula>"No Vincular"</formula>
    </cfRule>
  </conditionalFormatting>
  <conditionalFormatting sqref="K873">
    <cfRule type="cellIs" operator="equal" dxfId="4874" priority="4874">
      <formula>"R$"</formula>
    </cfRule>
  </conditionalFormatting>
  <conditionalFormatting sqref="M873">
    <cfRule type="cellIs" operator="equal" dxfId="4875" priority="4875">
      <formula>"Mercado Envios por conta do comprador"</formula>
    </cfRule>
  </conditionalFormatting>
  <conditionalFormatting sqref="N873">
    <cfRule type="cellIs" operator="equal" dxfId="4876" priority="4876">
      <formula>"Mercado Envios por conta do comprador"</formula>
    </cfRule>
  </conditionalFormatting>
  <conditionalFormatting sqref="O873">
    <cfRule type="cellIs" operator="equal" dxfId="4877" priority="4877">
      <formula>"Premium"</formula>
    </cfRule>
  </conditionalFormatting>
  <conditionalFormatting sqref="R873">
    <cfRule type="cellIs" operator="equal" dxfId="4878" priority="4878">
      <formula>"Inativo"</formula>
    </cfRule>
  </conditionalFormatting>
  <conditionalFormatting sqref="G874">
    <cfRule type="cellIs" operator="equal" dxfId="4879" priority="4879">
      <formula>"Mercado Livre e Mercado Shops"</formula>
    </cfRule>
  </conditionalFormatting>
  <conditionalFormatting sqref="J874">
    <cfRule type="cellIs" operator="equal" dxfId="4880" priority="4880">
      <formula>"No Vincular"</formula>
    </cfRule>
  </conditionalFormatting>
  <conditionalFormatting sqref="K874">
    <cfRule type="cellIs" operator="equal" dxfId="4881" priority="4881">
      <formula>"R$"</formula>
    </cfRule>
  </conditionalFormatting>
  <conditionalFormatting sqref="M874">
    <cfRule type="cellIs" operator="equal" dxfId="4882" priority="4882">
      <formula>"Envios por conta própria"</formula>
    </cfRule>
  </conditionalFormatting>
  <conditionalFormatting sqref="N874">
    <cfRule type="cellIs" operator="equal" dxfId="4883" priority="4883">
      <formula>"Envios por conta própria"</formula>
    </cfRule>
  </conditionalFormatting>
  <conditionalFormatting sqref="O874">
    <cfRule type="cellIs" operator="equal" dxfId="4884" priority="4884">
      <formula>"Premium"</formula>
    </cfRule>
  </conditionalFormatting>
  <conditionalFormatting sqref="R874">
    <cfRule type="cellIs" operator="equal" dxfId="4885" priority="4885">
      <formula>"Inativo"</formula>
    </cfRule>
  </conditionalFormatting>
  <conditionalFormatting sqref="G876">
    <cfRule type="cellIs" operator="equal" dxfId="4886" priority="4886">
      <formula>"Mercado Livre e Mercado Shops"</formula>
    </cfRule>
  </conditionalFormatting>
  <conditionalFormatting sqref="J876">
    <cfRule type="cellIs" operator="equal" dxfId="4887" priority="4887">
      <formula>"No Vincular"</formula>
    </cfRule>
  </conditionalFormatting>
  <conditionalFormatting sqref="K876">
    <cfRule type="cellIs" operator="equal" dxfId="4888" priority="4888">
      <formula>"R$"</formula>
    </cfRule>
  </conditionalFormatting>
  <conditionalFormatting sqref="M876">
    <cfRule type="cellIs" operator="equal" dxfId="4889" priority="4889">
      <formula>"Mercado Envios por conta do comprador"</formula>
    </cfRule>
  </conditionalFormatting>
  <conditionalFormatting sqref="N876">
    <cfRule type="cellIs" operator="equal" dxfId="4890" priority="4890">
      <formula>"Mercado Envios por conta do comprador"</formula>
    </cfRule>
  </conditionalFormatting>
  <conditionalFormatting sqref="O876">
    <cfRule type="cellIs" operator="equal" dxfId="4891" priority="4891">
      <formula>"Premium"</formula>
    </cfRule>
  </conditionalFormatting>
  <conditionalFormatting sqref="R876">
    <cfRule type="cellIs" operator="equal" dxfId="4892" priority="4892">
      <formula>"Inativo"</formula>
    </cfRule>
  </conditionalFormatting>
  <conditionalFormatting sqref="G878">
    <cfRule type="cellIs" operator="equal" dxfId="4893" priority="4893">
      <formula>"Mercado Livre e Mercado Shops"</formula>
    </cfRule>
  </conditionalFormatting>
  <conditionalFormatting sqref="J878">
    <cfRule type="cellIs" operator="equal" dxfId="4894" priority="4894">
      <formula>"No Vincular"</formula>
    </cfRule>
  </conditionalFormatting>
  <conditionalFormatting sqref="K878">
    <cfRule type="cellIs" operator="equal" dxfId="4895" priority="4895">
      <formula>"R$"</formula>
    </cfRule>
  </conditionalFormatting>
  <conditionalFormatting sqref="M878">
    <cfRule type="cellIs" operator="equal" dxfId="4896" priority="4896">
      <formula>"Mercado Envios por conta do comprador"</formula>
    </cfRule>
  </conditionalFormatting>
  <conditionalFormatting sqref="N878">
    <cfRule type="cellIs" operator="equal" dxfId="4897" priority="4897">
      <formula>"Mercado Envios por conta do comprador"</formula>
    </cfRule>
  </conditionalFormatting>
  <conditionalFormatting sqref="O878">
    <cfRule type="cellIs" operator="equal" dxfId="4898" priority="4898">
      <formula>"Clássico"</formula>
    </cfRule>
  </conditionalFormatting>
  <conditionalFormatting sqref="R878">
    <cfRule type="cellIs" operator="equal" dxfId="4899" priority="4899">
      <formula>"Inativo"</formula>
    </cfRule>
  </conditionalFormatting>
  <conditionalFormatting sqref="G879">
    <cfRule type="cellIs" operator="equal" dxfId="4900" priority="4900">
      <formula>"Mercado Livre e Mercado Shops"</formula>
    </cfRule>
  </conditionalFormatting>
  <conditionalFormatting sqref="J879">
    <cfRule type="cellIs" operator="equal" dxfId="4901" priority="4901">
      <formula>"No Vincular"</formula>
    </cfRule>
  </conditionalFormatting>
  <conditionalFormatting sqref="K879">
    <cfRule type="cellIs" operator="equal" dxfId="4902" priority="4902">
      <formula>"R$"</formula>
    </cfRule>
  </conditionalFormatting>
  <conditionalFormatting sqref="M879">
    <cfRule type="cellIs" operator="equal" dxfId="4903" priority="4903">
      <formula>"Mercado Envios por conta do comprador"</formula>
    </cfRule>
  </conditionalFormatting>
  <conditionalFormatting sqref="N879">
    <cfRule type="cellIs" operator="equal" dxfId="4904" priority="4904">
      <formula>"Mercado Envios por conta do comprador"</formula>
    </cfRule>
  </conditionalFormatting>
  <conditionalFormatting sqref="O879">
    <cfRule type="cellIs" operator="equal" dxfId="4905" priority="4905">
      <formula>"Clássico"</formula>
    </cfRule>
  </conditionalFormatting>
  <conditionalFormatting sqref="R879">
    <cfRule type="cellIs" operator="equal" dxfId="4906" priority="4906">
      <formula>"Inativo"</formula>
    </cfRule>
  </conditionalFormatting>
  <conditionalFormatting sqref="G880">
    <cfRule type="cellIs" operator="equal" dxfId="4907" priority="4907">
      <formula>"Mercado Shops"</formula>
    </cfRule>
  </conditionalFormatting>
  <conditionalFormatting sqref="J880">
    <cfRule type="cellIs" operator="equal" dxfId="4908" priority="4908">
      <formula>"No Vincular"</formula>
    </cfRule>
  </conditionalFormatting>
  <conditionalFormatting sqref="K880">
    <cfRule type="cellIs" operator="equal" dxfId="4909" priority="4909">
      <formula>"R$"</formula>
    </cfRule>
  </conditionalFormatting>
  <conditionalFormatting sqref="M880">
    <cfRule type="cellIs" operator="equal" dxfId="4910" priority="4910">
      <formula>"Mercado Envios por conta do comprador"</formula>
    </cfRule>
  </conditionalFormatting>
  <conditionalFormatting sqref="N880">
    <cfRule type="cellIs" operator="equal" dxfId="4911" priority="4911">
      <formula>"Mercado Envios por conta do comprador"</formula>
    </cfRule>
  </conditionalFormatting>
  <conditionalFormatting sqref="O880">
    <cfRule type="cellIs" operator="equal" dxfId="4912" priority="4912">
      <formula>"Clássico"</formula>
    </cfRule>
  </conditionalFormatting>
  <conditionalFormatting sqref="R880">
    <cfRule type="cellIs" operator="equal" dxfId="4913" priority="4913">
      <formula>"Inativo"</formula>
    </cfRule>
  </conditionalFormatting>
  <conditionalFormatting sqref="G881">
    <cfRule type="cellIs" operator="equal" dxfId="4914" priority="4914">
      <formula>"Mercado Livre e Mercado Shops"</formula>
    </cfRule>
  </conditionalFormatting>
  <conditionalFormatting sqref="J881">
    <cfRule type="cellIs" operator="equal" dxfId="4915" priority="4915">
      <formula>"No Vincular"</formula>
    </cfRule>
  </conditionalFormatting>
  <conditionalFormatting sqref="K881">
    <cfRule type="cellIs" operator="equal" dxfId="4916" priority="4916">
      <formula>"R$"</formula>
    </cfRule>
  </conditionalFormatting>
  <conditionalFormatting sqref="M881">
    <cfRule type="cellIs" operator="equal" dxfId="4917" priority="4917">
      <formula>"Mercado Envios por conta do comprador"</formula>
    </cfRule>
  </conditionalFormatting>
  <conditionalFormatting sqref="N881">
    <cfRule type="cellIs" operator="equal" dxfId="4918" priority="4918">
      <formula>"Mercado Envios por conta do comprador"</formula>
    </cfRule>
  </conditionalFormatting>
  <conditionalFormatting sqref="O881">
    <cfRule type="cellIs" operator="equal" dxfId="4919" priority="4919">
      <formula>"Clássico"</formula>
    </cfRule>
  </conditionalFormatting>
  <conditionalFormatting sqref="R881">
    <cfRule type="cellIs" operator="equal" dxfId="4920" priority="4920">
      <formula>"Inativo"</formula>
    </cfRule>
  </conditionalFormatting>
  <conditionalFormatting sqref="G882">
    <cfRule type="cellIs" operator="equal" dxfId="4921" priority="4921">
      <formula>"Mercado Livre e Mercado Shops"</formula>
    </cfRule>
  </conditionalFormatting>
  <conditionalFormatting sqref="J882">
    <cfRule type="cellIs" operator="equal" dxfId="4922" priority="4922">
      <formula>"No Vincular"</formula>
    </cfRule>
  </conditionalFormatting>
  <conditionalFormatting sqref="K882">
    <cfRule type="cellIs" operator="equal" dxfId="4923" priority="4923">
      <formula>"R$"</formula>
    </cfRule>
  </conditionalFormatting>
  <conditionalFormatting sqref="M882">
    <cfRule type="cellIs" operator="equal" dxfId="4924" priority="4924">
      <formula>"Mercado Envios por conta do comprador"</formula>
    </cfRule>
  </conditionalFormatting>
  <conditionalFormatting sqref="N882">
    <cfRule type="cellIs" operator="equal" dxfId="4925" priority="4925">
      <formula>"Mercado Envios por conta do comprador"</formula>
    </cfRule>
  </conditionalFormatting>
  <conditionalFormatting sqref="O882">
    <cfRule type="cellIs" operator="equal" dxfId="4926" priority="4926">
      <formula>"Clássico"</formula>
    </cfRule>
  </conditionalFormatting>
  <conditionalFormatting sqref="R882">
    <cfRule type="cellIs" operator="equal" dxfId="4927" priority="4927">
      <formula>"Inativo"</formula>
    </cfRule>
  </conditionalFormatting>
  <conditionalFormatting sqref="G883">
    <cfRule type="cellIs" operator="equal" dxfId="4928" priority="4928">
      <formula>"Mercado Livre e Mercado Shops"</formula>
    </cfRule>
  </conditionalFormatting>
  <conditionalFormatting sqref="J883">
    <cfRule type="cellIs" operator="equal" dxfId="4929" priority="4929">
      <formula>"No Vincular"</formula>
    </cfRule>
  </conditionalFormatting>
  <conditionalFormatting sqref="K883">
    <cfRule type="cellIs" operator="equal" dxfId="4930" priority="4930">
      <formula>"R$"</formula>
    </cfRule>
  </conditionalFormatting>
  <conditionalFormatting sqref="M883">
    <cfRule type="cellIs" operator="equal" dxfId="4931" priority="4931">
      <formula>"Mercado Envios por conta do comprador"</formula>
    </cfRule>
  </conditionalFormatting>
  <conditionalFormatting sqref="N883">
    <cfRule type="cellIs" operator="equal" dxfId="4932" priority="4932">
      <formula>"Mercado Envios por conta do comprador"</formula>
    </cfRule>
  </conditionalFormatting>
  <conditionalFormatting sqref="O883">
    <cfRule type="cellIs" operator="equal" dxfId="4933" priority="4933">
      <formula>"Clássico"</formula>
    </cfRule>
  </conditionalFormatting>
  <conditionalFormatting sqref="R883">
    <cfRule type="cellIs" operator="equal" dxfId="4934" priority="4934">
      <formula>"Inativo"</formula>
    </cfRule>
  </conditionalFormatting>
  <conditionalFormatting sqref="G884">
    <cfRule type="cellIs" operator="equal" dxfId="4935" priority="4935">
      <formula>"Mercado Livre e Mercado Shops"</formula>
    </cfRule>
  </conditionalFormatting>
  <conditionalFormatting sqref="J884">
    <cfRule type="cellIs" operator="equal" dxfId="4936" priority="4936">
      <formula>"No Vincular"</formula>
    </cfRule>
  </conditionalFormatting>
  <conditionalFormatting sqref="K884">
    <cfRule type="cellIs" operator="equal" dxfId="4937" priority="4937">
      <formula>"R$"</formula>
    </cfRule>
  </conditionalFormatting>
  <conditionalFormatting sqref="M884">
    <cfRule type="cellIs" operator="equal" dxfId="4938" priority="4938">
      <formula>"Mercado Envios grátis"</formula>
    </cfRule>
  </conditionalFormatting>
  <conditionalFormatting sqref="N884">
    <cfRule type="cellIs" operator="equal" dxfId="4939" priority="4939">
      <formula>"Mercado Envios grátis"</formula>
    </cfRule>
  </conditionalFormatting>
  <conditionalFormatting sqref="O884">
    <cfRule type="cellIs" operator="equal" dxfId="4940" priority="4940">
      <formula>"Premium"</formula>
    </cfRule>
  </conditionalFormatting>
  <conditionalFormatting sqref="R884">
    <cfRule type="cellIs" operator="equal" dxfId="4941" priority="4941">
      <formula>"Inativo"</formula>
    </cfRule>
  </conditionalFormatting>
  <conditionalFormatting sqref="G885">
    <cfRule type="cellIs" operator="equal" dxfId="4942" priority="4942">
      <formula>"Mercado Shops"</formula>
    </cfRule>
  </conditionalFormatting>
  <conditionalFormatting sqref="J885">
    <cfRule type="cellIs" operator="equal" dxfId="4943" priority="4943">
      <formula>"No Vincular"</formula>
    </cfRule>
  </conditionalFormatting>
  <conditionalFormatting sqref="K885">
    <cfRule type="cellIs" operator="equal" dxfId="4944" priority="4944">
      <formula>"R$"</formula>
    </cfRule>
  </conditionalFormatting>
  <conditionalFormatting sqref="M885">
    <cfRule type="cellIs" operator="equal" dxfId="4945" priority="4945">
      <formula>"Mercado Envios grátis"</formula>
    </cfRule>
  </conditionalFormatting>
  <conditionalFormatting sqref="N885">
    <cfRule type="cellIs" operator="equal" dxfId="4946" priority="4946">
      <formula>"Mercado Envios grátis"</formula>
    </cfRule>
  </conditionalFormatting>
  <conditionalFormatting sqref="O885">
    <cfRule type="cellIs" operator="equal" dxfId="4947" priority="4947">
      <formula>"Premium"</formula>
    </cfRule>
  </conditionalFormatting>
  <conditionalFormatting sqref="R885">
    <cfRule type="cellIs" operator="equal" dxfId="4948" priority="4948">
      <formula>"Inativo"</formula>
    </cfRule>
  </conditionalFormatting>
  <conditionalFormatting sqref="G886">
    <cfRule type="cellIs" operator="equal" dxfId="4949" priority="4949">
      <formula>"Mercado Livre e Mercado Shops"</formula>
    </cfRule>
  </conditionalFormatting>
  <conditionalFormatting sqref="J886">
    <cfRule type="cellIs" operator="equal" dxfId="4950" priority="4950">
      <formula>"Vincular"</formula>
    </cfRule>
  </conditionalFormatting>
  <conditionalFormatting sqref="K886">
    <cfRule type="cellIs" operator="equal" dxfId="4951" priority="4951">
      <formula>"R$"</formula>
    </cfRule>
  </conditionalFormatting>
  <conditionalFormatting sqref="M886">
    <cfRule type="cellIs" operator="equal" dxfId="4952" priority="4952">
      <formula>"Mercado Envios grátis"</formula>
    </cfRule>
  </conditionalFormatting>
  <conditionalFormatting sqref="N886">
    <cfRule type="cellIs" operator="equal" dxfId="4953" priority="4953">
      <formula>"Mercado Envios grátis"</formula>
    </cfRule>
  </conditionalFormatting>
  <conditionalFormatting sqref="O886">
    <cfRule type="cellIs" operator="equal" dxfId="4954" priority="4954">
      <formula>"Premium"</formula>
    </cfRule>
  </conditionalFormatting>
  <conditionalFormatting sqref="R886">
    <cfRule type="cellIs" operator="equal" dxfId="4955" priority="4955">
      <formula>"Inativo"</formula>
    </cfRule>
  </conditionalFormatting>
  <conditionalFormatting sqref="G887">
    <cfRule type="cellIs" operator="equal" dxfId="4956" priority="4956">
      <formula>"Mercado Livre e Mercado Shops"</formula>
    </cfRule>
  </conditionalFormatting>
  <conditionalFormatting sqref="J887">
    <cfRule type="cellIs" operator="equal" dxfId="4957" priority="4957">
      <formula>"No Vincular"</formula>
    </cfRule>
  </conditionalFormatting>
  <conditionalFormatting sqref="K887">
    <cfRule type="cellIs" operator="equal" dxfId="4958" priority="4958">
      <formula>"R$"</formula>
    </cfRule>
  </conditionalFormatting>
  <conditionalFormatting sqref="M887">
    <cfRule type="cellIs" operator="equal" dxfId="4959" priority="4959">
      <formula>"Envios por conta própria"</formula>
    </cfRule>
  </conditionalFormatting>
  <conditionalFormatting sqref="N887">
    <cfRule type="cellIs" operator="equal" dxfId="4960" priority="4960">
      <formula>"Mercado Envios por conta do comprador"</formula>
    </cfRule>
  </conditionalFormatting>
  <conditionalFormatting sqref="O887">
    <cfRule type="cellIs" operator="equal" dxfId="4961" priority="4961">
      <formula>"Clássico"</formula>
    </cfRule>
  </conditionalFormatting>
  <conditionalFormatting sqref="R887">
    <cfRule type="cellIs" operator="equal" dxfId="4962" priority="4962">
      <formula>"Inativo"</formula>
    </cfRule>
  </conditionalFormatting>
  <conditionalFormatting sqref="G888">
    <cfRule type="cellIs" operator="equal" dxfId="4963" priority="4963">
      <formula>"Mercado Shops"</formula>
    </cfRule>
  </conditionalFormatting>
  <conditionalFormatting sqref="J888">
    <cfRule type="cellIs" operator="equal" dxfId="4964" priority="4964">
      <formula>"No Vincular"</formula>
    </cfRule>
  </conditionalFormatting>
  <conditionalFormatting sqref="K888">
    <cfRule type="cellIs" operator="equal" dxfId="4965" priority="4965">
      <formula>"R$"</formula>
    </cfRule>
  </conditionalFormatting>
  <conditionalFormatting sqref="M888">
    <cfRule type="cellIs" operator="equal" dxfId="4966" priority="4966">
      <formula>"Mercado Envios por conta do comprador"</formula>
    </cfRule>
  </conditionalFormatting>
  <conditionalFormatting sqref="N888">
    <cfRule type="cellIs" operator="equal" dxfId="4967" priority="4967">
      <formula>"Envios por conta própria"</formula>
    </cfRule>
  </conditionalFormatting>
  <conditionalFormatting sqref="O888">
    <cfRule type="cellIs" operator="equal" dxfId="4968" priority="4968">
      <formula>"Clássico"</formula>
    </cfRule>
  </conditionalFormatting>
  <conditionalFormatting sqref="R888">
    <cfRule type="cellIs" operator="equal" dxfId="4969" priority="4969">
      <formula>"Inativo"</formula>
    </cfRule>
  </conditionalFormatting>
  <conditionalFormatting sqref="G889">
    <cfRule type="cellIs" operator="equal" dxfId="4970" priority="4970">
      <formula>"Mercado Livre e Mercado Shops"</formula>
    </cfRule>
  </conditionalFormatting>
  <conditionalFormatting sqref="J889">
    <cfRule type="cellIs" operator="equal" dxfId="4971" priority="4971">
      <formula>"No Vincular"</formula>
    </cfRule>
  </conditionalFormatting>
  <conditionalFormatting sqref="K889">
    <cfRule type="cellIs" operator="equal" dxfId="4972" priority="4972">
      <formula>"R$"</formula>
    </cfRule>
  </conditionalFormatting>
  <conditionalFormatting sqref="M889">
    <cfRule type="cellIs" operator="equal" dxfId="4973" priority="4973">
      <formula>"Envios por conta própria"</formula>
    </cfRule>
  </conditionalFormatting>
  <conditionalFormatting sqref="N889">
    <cfRule type="cellIs" operator="equal" dxfId="4974" priority="4974">
      <formula>"Envios por conta própria"</formula>
    </cfRule>
  </conditionalFormatting>
  <conditionalFormatting sqref="O889">
    <cfRule type="cellIs" operator="equal" dxfId="4975" priority="4975">
      <formula>"Clássico"</formula>
    </cfRule>
  </conditionalFormatting>
  <conditionalFormatting sqref="R889">
    <cfRule type="cellIs" operator="equal" dxfId="4976" priority="4976">
      <formula>"Inativo"</formula>
    </cfRule>
  </conditionalFormatting>
  <conditionalFormatting sqref="G891">
    <cfRule type="cellIs" operator="equal" dxfId="4977" priority="4977">
      <formula>"Mercado Livre e Mercado Shops"</formula>
    </cfRule>
  </conditionalFormatting>
  <conditionalFormatting sqref="J891">
    <cfRule type="cellIs" operator="equal" dxfId="4978" priority="4978">
      <formula>"No Vincular"</formula>
    </cfRule>
  </conditionalFormatting>
  <conditionalFormatting sqref="K891">
    <cfRule type="cellIs" operator="equal" dxfId="4979" priority="4979">
      <formula>"R$"</formula>
    </cfRule>
  </conditionalFormatting>
  <conditionalFormatting sqref="M891">
    <cfRule type="cellIs" operator="equal" dxfId="4980" priority="4980">
      <formula>"Envios por conta própria"</formula>
    </cfRule>
  </conditionalFormatting>
  <conditionalFormatting sqref="N891">
    <cfRule type="cellIs" operator="equal" dxfId="4981" priority="4981">
      <formula>"Envios por conta própria"</formula>
    </cfRule>
  </conditionalFormatting>
  <conditionalFormatting sqref="O891">
    <cfRule type="cellIs" operator="equal" dxfId="4982" priority="4982">
      <formula>"Premium"</formula>
    </cfRule>
  </conditionalFormatting>
  <conditionalFormatting sqref="R891">
    <cfRule type="cellIs" operator="equal" dxfId="4983" priority="4983">
      <formula>"Inativo"</formula>
    </cfRule>
  </conditionalFormatting>
  <conditionalFormatting sqref="G892">
    <cfRule type="cellIs" operator="equal" dxfId="4984" priority="4984">
      <formula>"Mercado Livre e Mercado Shops"</formula>
    </cfRule>
  </conditionalFormatting>
  <conditionalFormatting sqref="J892">
    <cfRule type="cellIs" operator="equal" dxfId="4985" priority="4985">
      <formula>"No Vincular"</formula>
    </cfRule>
  </conditionalFormatting>
  <conditionalFormatting sqref="K892">
    <cfRule type="cellIs" operator="equal" dxfId="4986" priority="4986">
      <formula>"R$"</formula>
    </cfRule>
  </conditionalFormatting>
  <conditionalFormatting sqref="M892">
    <cfRule type="cellIs" operator="equal" dxfId="4987" priority="4987">
      <formula>"Envios por conta própria"</formula>
    </cfRule>
  </conditionalFormatting>
  <conditionalFormatting sqref="N892">
    <cfRule type="cellIs" operator="equal" dxfId="4988" priority="4988">
      <formula>"Envios por conta própria"</formula>
    </cfRule>
  </conditionalFormatting>
  <conditionalFormatting sqref="O892">
    <cfRule type="cellIs" operator="equal" dxfId="4989" priority="4989">
      <formula>"Premium"</formula>
    </cfRule>
  </conditionalFormatting>
  <conditionalFormatting sqref="R892">
    <cfRule type="cellIs" operator="equal" dxfId="4990" priority="4990">
      <formula>"Inativo"</formula>
    </cfRule>
  </conditionalFormatting>
  <conditionalFormatting sqref="G893">
    <cfRule type="cellIs" operator="equal" dxfId="4991" priority="4991">
      <formula>"Mercado Livre e Mercado Shops"</formula>
    </cfRule>
  </conditionalFormatting>
  <conditionalFormatting sqref="J893">
    <cfRule type="cellIs" operator="equal" dxfId="4992" priority="4992">
      <formula>"No Vincular"</formula>
    </cfRule>
  </conditionalFormatting>
  <conditionalFormatting sqref="K893">
    <cfRule type="cellIs" operator="equal" dxfId="4993" priority="4993">
      <formula>"R$"</formula>
    </cfRule>
  </conditionalFormatting>
  <conditionalFormatting sqref="M893">
    <cfRule type="cellIs" operator="equal" dxfId="4994" priority="4994">
      <formula>"Envios por conta própria"</formula>
    </cfRule>
  </conditionalFormatting>
  <conditionalFormatting sqref="N893">
    <cfRule type="cellIs" operator="equal" dxfId="4995" priority="4995">
      <formula>"Envios por conta própria"</formula>
    </cfRule>
  </conditionalFormatting>
  <conditionalFormatting sqref="O893">
    <cfRule type="cellIs" operator="equal" dxfId="4996" priority="4996">
      <formula>"Clássico"</formula>
    </cfRule>
  </conditionalFormatting>
  <conditionalFormatting sqref="R893">
    <cfRule type="cellIs" operator="equal" dxfId="4997" priority="4997">
      <formula>"Inativo"</formula>
    </cfRule>
  </conditionalFormatting>
  <conditionalFormatting sqref="G895">
    <cfRule type="cellIs" operator="equal" dxfId="4998" priority="4998">
      <formula>"Mercado Livre e Mercado Shops"</formula>
    </cfRule>
  </conditionalFormatting>
  <conditionalFormatting sqref="J895">
    <cfRule type="cellIs" operator="equal" dxfId="4999" priority="4999">
      <formula>"No Vincular"</formula>
    </cfRule>
  </conditionalFormatting>
  <conditionalFormatting sqref="K895">
    <cfRule type="cellIs" operator="equal" dxfId="5000" priority="5000">
      <formula>"R$"</formula>
    </cfRule>
  </conditionalFormatting>
  <conditionalFormatting sqref="M895">
    <cfRule type="cellIs" operator="equal" dxfId="5001" priority="5001">
      <formula>"Envios por conta própria"</formula>
    </cfRule>
  </conditionalFormatting>
  <conditionalFormatting sqref="N895">
    <cfRule type="cellIs" operator="equal" dxfId="5002" priority="5002">
      <formula>"Envios por conta própria"</formula>
    </cfRule>
  </conditionalFormatting>
  <conditionalFormatting sqref="O895">
    <cfRule type="cellIs" operator="equal" dxfId="5003" priority="5003">
      <formula>"Clássico"</formula>
    </cfRule>
  </conditionalFormatting>
  <conditionalFormatting sqref="R895">
    <cfRule type="cellIs" operator="equal" dxfId="5004" priority="5004">
      <formula>"Inativo"</formula>
    </cfRule>
  </conditionalFormatting>
  <conditionalFormatting sqref="G897">
    <cfRule type="cellIs" operator="equal" dxfId="5005" priority="5005">
      <formula>"Mercado Livre e Mercado Shops"</formula>
    </cfRule>
  </conditionalFormatting>
  <conditionalFormatting sqref="J897">
    <cfRule type="cellIs" operator="equal" dxfId="5006" priority="5006">
      <formula>"No Vincular"</formula>
    </cfRule>
  </conditionalFormatting>
  <conditionalFormatting sqref="K897">
    <cfRule type="cellIs" operator="equal" dxfId="5007" priority="5007">
      <formula>"R$"</formula>
    </cfRule>
  </conditionalFormatting>
  <conditionalFormatting sqref="M897">
    <cfRule type="cellIs" operator="equal" dxfId="5008" priority="5008">
      <formula>"Mercado Envios por conta do comprador"</formula>
    </cfRule>
  </conditionalFormatting>
  <conditionalFormatting sqref="N897">
    <cfRule type="cellIs" operator="equal" dxfId="5009" priority="5009">
      <formula>"Envios por conta própria"</formula>
    </cfRule>
  </conditionalFormatting>
  <conditionalFormatting sqref="O897">
    <cfRule type="cellIs" operator="equal" dxfId="5010" priority="5010">
      <formula>"Premium"</formula>
    </cfRule>
  </conditionalFormatting>
  <conditionalFormatting sqref="R897">
    <cfRule type="cellIs" operator="equal" dxfId="5011" priority="5011">
      <formula>"Inativo"</formula>
    </cfRule>
  </conditionalFormatting>
  <conditionalFormatting sqref="G899">
    <cfRule type="cellIs" operator="equal" dxfId="5012" priority="5012">
      <formula>"Mercado Livre e Mercado Shops"</formula>
    </cfRule>
  </conditionalFormatting>
  <conditionalFormatting sqref="J899">
    <cfRule type="cellIs" operator="equal" dxfId="5013" priority="5013">
      <formula>"No Vincular"</formula>
    </cfRule>
  </conditionalFormatting>
  <conditionalFormatting sqref="K899">
    <cfRule type="cellIs" operator="equal" dxfId="5014" priority="5014">
      <formula>"R$"</formula>
    </cfRule>
  </conditionalFormatting>
  <conditionalFormatting sqref="M899">
    <cfRule type="cellIs" operator="equal" dxfId="5015" priority="5015">
      <formula>"Mercado Envios por conta do comprador"</formula>
    </cfRule>
  </conditionalFormatting>
  <conditionalFormatting sqref="N899">
    <cfRule type="cellIs" operator="equal" dxfId="5016" priority="5016">
      <formula>"Mercado Envios por conta do comprador"</formula>
    </cfRule>
  </conditionalFormatting>
  <conditionalFormatting sqref="O899">
    <cfRule type="cellIs" operator="equal" dxfId="5017" priority="5017">
      <formula>"Clássico"</formula>
    </cfRule>
  </conditionalFormatting>
  <conditionalFormatting sqref="R899">
    <cfRule type="cellIs" operator="equal" dxfId="5018" priority="5018">
      <formula>"Inativo"</formula>
    </cfRule>
  </conditionalFormatting>
  <conditionalFormatting sqref="G900">
    <cfRule type="cellIs" operator="equal" dxfId="5019" priority="5019">
      <formula>"Mercado Livre e Mercado Shops"</formula>
    </cfRule>
  </conditionalFormatting>
  <conditionalFormatting sqref="J900">
    <cfRule type="cellIs" operator="equal" dxfId="5020" priority="5020">
      <formula>"No Vincular"</formula>
    </cfRule>
  </conditionalFormatting>
  <conditionalFormatting sqref="K900">
    <cfRule type="cellIs" operator="equal" dxfId="5021" priority="5021">
      <formula>"R$"</formula>
    </cfRule>
  </conditionalFormatting>
  <conditionalFormatting sqref="M900">
    <cfRule type="cellIs" operator="equal" dxfId="5022" priority="5022">
      <formula>"Mercado Envios por conta do comprador"</formula>
    </cfRule>
  </conditionalFormatting>
  <conditionalFormatting sqref="N900">
    <cfRule type="cellIs" operator="equal" dxfId="5023" priority="5023">
      <formula>"Mercado Envios por conta do comprador"</formula>
    </cfRule>
  </conditionalFormatting>
  <conditionalFormatting sqref="O900">
    <cfRule type="cellIs" operator="equal" dxfId="5024" priority="5024">
      <formula>"Clássico"</formula>
    </cfRule>
  </conditionalFormatting>
  <conditionalFormatting sqref="R900">
    <cfRule type="cellIs" operator="equal" dxfId="5025" priority="5025">
      <formula>"Inativo"</formula>
    </cfRule>
  </conditionalFormatting>
  <conditionalFormatting sqref="G901">
    <cfRule type="cellIs" operator="equal" dxfId="5026" priority="5026">
      <formula>"Mercado Livre e Mercado Shops"</formula>
    </cfRule>
  </conditionalFormatting>
  <conditionalFormatting sqref="J901">
    <cfRule type="cellIs" operator="equal" dxfId="5027" priority="5027">
      <formula>"No Vincular"</formula>
    </cfRule>
  </conditionalFormatting>
  <conditionalFormatting sqref="K901">
    <cfRule type="cellIs" operator="equal" dxfId="5028" priority="5028">
      <formula>"R$"</formula>
    </cfRule>
  </conditionalFormatting>
  <conditionalFormatting sqref="M901">
    <cfRule type="cellIs" operator="equal" dxfId="5029" priority="5029">
      <formula>"Mercado Envios por conta do comprador"</formula>
    </cfRule>
  </conditionalFormatting>
  <conditionalFormatting sqref="N901">
    <cfRule type="cellIs" operator="equal" dxfId="5030" priority="5030">
      <formula>"Mercado Envios por conta do comprador"</formula>
    </cfRule>
  </conditionalFormatting>
  <conditionalFormatting sqref="O901">
    <cfRule type="cellIs" operator="equal" dxfId="5031" priority="5031">
      <formula>"Clássico"</formula>
    </cfRule>
  </conditionalFormatting>
  <conditionalFormatting sqref="R901">
    <cfRule type="cellIs" operator="equal" dxfId="5032" priority="5032">
      <formula>"Inativo"</formula>
    </cfRule>
  </conditionalFormatting>
  <conditionalFormatting sqref="G902">
    <cfRule type="cellIs" operator="equal" dxfId="5033" priority="5033">
      <formula>"Mercado Livre e Mercado Shops"</formula>
    </cfRule>
  </conditionalFormatting>
  <conditionalFormatting sqref="J902">
    <cfRule type="cellIs" operator="equal" dxfId="5034" priority="5034">
      <formula>"No Vincular"</formula>
    </cfRule>
  </conditionalFormatting>
  <conditionalFormatting sqref="K902">
    <cfRule type="cellIs" operator="equal" dxfId="5035" priority="5035">
      <formula>"R$"</formula>
    </cfRule>
  </conditionalFormatting>
  <conditionalFormatting sqref="M902">
    <cfRule type="cellIs" operator="equal" dxfId="5036" priority="5036">
      <formula>"Mercado Envios por conta do comprador"</formula>
    </cfRule>
  </conditionalFormatting>
  <conditionalFormatting sqref="N902">
    <cfRule type="cellIs" operator="equal" dxfId="5037" priority="5037">
      <formula>"Mercado Envios por conta do comprador"</formula>
    </cfRule>
  </conditionalFormatting>
  <conditionalFormatting sqref="O902">
    <cfRule type="cellIs" operator="equal" dxfId="5038" priority="5038">
      <formula>"Clássico"</formula>
    </cfRule>
  </conditionalFormatting>
  <conditionalFormatting sqref="R902">
    <cfRule type="cellIs" operator="equal" dxfId="5039" priority="5039">
      <formula>"Inativo"</formula>
    </cfRule>
  </conditionalFormatting>
  <conditionalFormatting sqref="G903">
    <cfRule type="cellIs" operator="equal" dxfId="5040" priority="5040">
      <formula>"Mercado Livre e Mercado Shops"</formula>
    </cfRule>
  </conditionalFormatting>
  <conditionalFormatting sqref="J903">
    <cfRule type="cellIs" operator="equal" dxfId="5041" priority="5041">
      <formula>"No Vincular"</formula>
    </cfRule>
  </conditionalFormatting>
  <conditionalFormatting sqref="K903">
    <cfRule type="cellIs" operator="equal" dxfId="5042" priority="5042">
      <formula>"R$"</formula>
    </cfRule>
  </conditionalFormatting>
  <conditionalFormatting sqref="M903">
    <cfRule type="cellIs" operator="equal" dxfId="5043" priority="5043">
      <formula>"Mercado Envios por conta do comprador"</formula>
    </cfRule>
  </conditionalFormatting>
  <conditionalFormatting sqref="N903">
    <cfRule type="cellIs" operator="equal" dxfId="5044" priority="5044">
      <formula>"Mercado Envios por conta do comprador"</formula>
    </cfRule>
  </conditionalFormatting>
  <conditionalFormatting sqref="O903">
    <cfRule type="cellIs" operator="equal" dxfId="5045" priority="5045">
      <formula>"Clássico"</formula>
    </cfRule>
  </conditionalFormatting>
  <conditionalFormatting sqref="R903">
    <cfRule type="cellIs" operator="equal" dxfId="5046" priority="5046">
      <formula>"Inativo"</formula>
    </cfRule>
  </conditionalFormatting>
  <conditionalFormatting sqref="G905">
    <cfRule type="cellIs" operator="equal" dxfId="5047" priority="5047">
      <formula>"Mercado Livre e Mercado Shops"</formula>
    </cfRule>
  </conditionalFormatting>
  <conditionalFormatting sqref="J905">
    <cfRule type="cellIs" operator="equal" dxfId="5048" priority="5048">
      <formula>"No Vincular"</formula>
    </cfRule>
  </conditionalFormatting>
  <conditionalFormatting sqref="K905">
    <cfRule type="cellIs" operator="equal" dxfId="5049" priority="5049">
      <formula>"R$"</formula>
    </cfRule>
  </conditionalFormatting>
  <conditionalFormatting sqref="M905">
    <cfRule type="cellIs" operator="equal" dxfId="5050" priority="5050">
      <formula>"Mercado Envios por conta do comprador"</formula>
    </cfRule>
  </conditionalFormatting>
  <conditionalFormatting sqref="N905">
    <cfRule type="cellIs" operator="equal" dxfId="5051" priority="5051">
      <formula>"Mercado Envios por conta do comprador"</formula>
    </cfRule>
  </conditionalFormatting>
  <conditionalFormatting sqref="O905">
    <cfRule type="cellIs" operator="equal" dxfId="5052" priority="5052">
      <formula>"Clássico"</formula>
    </cfRule>
  </conditionalFormatting>
  <conditionalFormatting sqref="R905">
    <cfRule type="cellIs" operator="equal" dxfId="5053" priority="5053">
      <formula>"Inativo"</formula>
    </cfRule>
  </conditionalFormatting>
  <conditionalFormatting sqref="G906">
    <cfRule type="cellIs" operator="equal" dxfId="5054" priority="5054">
      <formula>"Mercado Livre e Mercado Shops"</formula>
    </cfRule>
  </conditionalFormatting>
  <conditionalFormatting sqref="J906">
    <cfRule type="cellIs" operator="equal" dxfId="5055" priority="5055">
      <formula>"No Vincular"</formula>
    </cfRule>
  </conditionalFormatting>
  <conditionalFormatting sqref="K906">
    <cfRule type="cellIs" operator="equal" dxfId="5056" priority="5056">
      <formula>"R$"</formula>
    </cfRule>
  </conditionalFormatting>
  <conditionalFormatting sqref="M906">
    <cfRule type="cellIs" operator="equal" dxfId="5057" priority="5057">
      <formula>"Mercado Envios por conta do comprador"</formula>
    </cfRule>
  </conditionalFormatting>
  <conditionalFormatting sqref="N906">
    <cfRule type="cellIs" operator="equal" dxfId="5058" priority="5058">
      <formula>"Mercado Envios por conta do comprador"</formula>
    </cfRule>
  </conditionalFormatting>
  <conditionalFormatting sqref="O906">
    <cfRule type="cellIs" operator="equal" dxfId="5059" priority="5059">
      <formula>"Clássico"</formula>
    </cfRule>
  </conditionalFormatting>
  <conditionalFormatting sqref="R906">
    <cfRule type="cellIs" operator="equal" dxfId="5060" priority="5060">
      <formula>"Inativo"</formula>
    </cfRule>
  </conditionalFormatting>
  <conditionalFormatting sqref="G907">
    <cfRule type="cellIs" operator="equal" dxfId="5061" priority="5061">
      <formula>"Mercado Livre e Mercado Shops"</formula>
    </cfRule>
  </conditionalFormatting>
  <conditionalFormatting sqref="J907">
    <cfRule type="cellIs" operator="equal" dxfId="5062" priority="5062">
      <formula>"No Vincular"</formula>
    </cfRule>
  </conditionalFormatting>
  <conditionalFormatting sqref="K907">
    <cfRule type="cellIs" operator="equal" dxfId="5063" priority="5063">
      <formula>"R$"</formula>
    </cfRule>
  </conditionalFormatting>
  <conditionalFormatting sqref="M907">
    <cfRule type="cellIs" operator="equal" dxfId="5064" priority="5064">
      <formula>"Mercado Envios por conta do comprador"</formula>
    </cfRule>
  </conditionalFormatting>
  <conditionalFormatting sqref="N907">
    <cfRule type="cellIs" operator="equal" dxfId="5065" priority="5065">
      <formula>"Mercado Envios por conta do comprador"</formula>
    </cfRule>
  </conditionalFormatting>
  <conditionalFormatting sqref="O907">
    <cfRule type="cellIs" operator="equal" dxfId="5066" priority="5066">
      <formula>"Clássico"</formula>
    </cfRule>
  </conditionalFormatting>
  <conditionalFormatting sqref="R907">
    <cfRule type="cellIs" operator="equal" dxfId="5067" priority="5067">
      <formula>"Inativo"</formula>
    </cfRule>
  </conditionalFormatting>
  <conditionalFormatting sqref="G908">
    <cfRule type="cellIs" operator="equal" dxfId="5068" priority="5068">
      <formula>"Mercado Livre e Mercado Shops"</formula>
    </cfRule>
  </conditionalFormatting>
  <conditionalFormatting sqref="J908">
    <cfRule type="cellIs" operator="equal" dxfId="5069" priority="5069">
      <formula>"No Vincular"</formula>
    </cfRule>
  </conditionalFormatting>
  <conditionalFormatting sqref="K908">
    <cfRule type="cellIs" operator="equal" dxfId="5070" priority="5070">
      <formula>"R$"</formula>
    </cfRule>
  </conditionalFormatting>
  <conditionalFormatting sqref="M908">
    <cfRule type="cellIs" operator="equal" dxfId="5071" priority="5071">
      <formula>"Mercado Envios por conta do comprador"</formula>
    </cfRule>
  </conditionalFormatting>
  <conditionalFormatting sqref="N908">
    <cfRule type="cellIs" operator="equal" dxfId="5072" priority="5072">
      <formula>"Mercado Envios por conta do comprador"</formula>
    </cfRule>
  </conditionalFormatting>
  <conditionalFormatting sqref="O908">
    <cfRule type="cellIs" operator="equal" dxfId="5073" priority="5073">
      <formula>"Clássico"</formula>
    </cfRule>
  </conditionalFormatting>
  <conditionalFormatting sqref="R908">
    <cfRule type="cellIs" operator="equal" dxfId="5074" priority="5074">
      <formula>"Inativo"</formula>
    </cfRule>
  </conditionalFormatting>
  <conditionalFormatting sqref="G909">
    <cfRule type="cellIs" operator="equal" dxfId="5075" priority="5075">
      <formula>"Mercado Shops"</formula>
    </cfRule>
  </conditionalFormatting>
  <conditionalFormatting sqref="J909">
    <cfRule type="cellIs" operator="equal" dxfId="5076" priority="5076">
      <formula>"No Vincular"</formula>
    </cfRule>
  </conditionalFormatting>
  <conditionalFormatting sqref="K909">
    <cfRule type="cellIs" operator="equal" dxfId="5077" priority="5077">
      <formula>"R$"</formula>
    </cfRule>
  </conditionalFormatting>
  <conditionalFormatting sqref="M909">
    <cfRule type="cellIs" operator="equal" dxfId="5078" priority="5078">
      <formula>"Mercado Envios por conta do comprador"</formula>
    </cfRule>
  </conditionalFormatting>
  <conditionalFormatting sqref="N909">
    <cfRule type="cellIs" operator="equal" dxfId="5079" priority="5079">
      <formula>"Mercado Envios por conta do comprador"</formula>
    </cfRule>
  </conditionalFormatting>
  <conditionalFormatting sqref="O909">
    <cfRule type="cellIs" operator="equal" dxfId="5080" priority="5080">
      <formula>"Clássico"</formula>
    </cfRule>
  </conditionalFormatting>
  <conditionalFormatting sqref="R909">
    <cfRule type="cellIs" operator="equal" dxfId="5081" priority="5081">
      <formula>"Inativo"</formula>
    </cfRule>
  </conditionalFormatting>
  <conditionalFormatting sqref="G910">
    <cfRule type="cellIs" operator="equal" dxfId="5082" priority="5082">
      <formula>"Mercado Livre e Mercado Shops"</formula>
    </cfRule>
  </conditionalFormatting>
  <conditionalFormatting sqref="J910">
    <cfRule type="cellIs" operator="equal" dxfId="5083" priority="5083">
      <formula>"No Vincular"</formula>
    </cfRule>
  </conditionalFormatting>
  <conditionalFormatting sqref="K910">
    <cfRule type="cellIs" operator="equal" dxfId="5084" priority="5084">
      <formula>"R$"</formula>
    </cfRule>
  </conditionalFormatting>
  <conditionalFormatting sqref="M910">
    <cfRule type="cellIs" operator="equal" dxfId="5085" priority="5085">
      <formula>"Mercado Envios por conta do comprador"</formula>
    </cfRule>
  </conditionalFormatting>
  <conditionalFormatting sqref="N910">
    <cfRule type="cellIs" operator="equal" dxfId="5086" priority="5086">
      <formula>"Mercado Envios por conta do comprador"</formula>
    </cfRule>
  </conditionalFormatting>
  <conditionalFormatting sqref="O910">
    <cfRule type="cellIs" operator="equal" dxfId="5087" priority="5087">
      <formula>"Clássico"</formula>
    </cfRule>
  </conditionalFormatting>
  <conditionalFormatting sqref="R910">
    <cfRule type="cellIs" operator="equal" dxfId="5088" priority="5088">
      <formula>"Inativo"</formula>
    </cfRule>
  </conditionalFormatting>
  <conditionalFormatting sqref="G911">
    <cfRule type="cellIs" operator="equal" dxfId="5089" priority="5089">
      <formula>"Mercado Livre e Mercado Shops"</formula>
    </cfRule>
  </conditionalFormatting>
  <conditionalFormatting sqref="J911">
    <cfRule type="cellIs" operator="equal" dxfId="5090" priority="5090">
      <formula>"No Vincular"</formula>
    </cfRule>
  </conditionalFormatting>
  <conditionalFormatting sqref="K911">
    <cfRule type="cellIs" operator="equal" dxfId="5091" priority="5091">
      <formula>"R$"</formula>
    </cfRule>
  </conditionalFormatting>
  <conditionalFormatting sqref="M911">
    <cfRule type="cellIs" operator="equal" dxfId="5092" priority="5092">
      <formula>"Mercado Envios por conta do comprador"</formula>
    </cfRule>
  </conditionalFormatting>
  <conditionalFormatting sqref="N911">
    <cfRule type="cellIs" operator="equal" dxfId="5093" priority="5093">
      <formula>"Mercado Envios por conta do comprador"</formula>
    </cfRule>
  </conditionalFormatting>
  <conditionalFormatting sqref="O911">
    <cfRule type="cellIs" operator="equal" dxfId="5094" priority="5094">
      <formula>"Clássico"</formula>
    </cfRule>
  </conditionalFormatting>
  <conditionalFormatting sqref="R911">
    <cfRule type="cellIs" operator="equal" dxfId="5095" priority="5095">
      <formula>"Inativo"</formula>
    </cfRule>
  </conditionalFormatting>
  <conditionalFormatting sqref="G912">
    <cfRule type="cellIs" operator="equal" dxfId="5096" priority="5096">
      <formula>"Mercado Livre e Mercado Shops"</formula>
    </cfRule>
  </conditionalFormatting>
  <conditionalFormatting sqref="J912">
    <cfRule type="cellIs" operator="equal" dxfId="5097" priority="5097">
      <formula>"No Vincular"</formula>
    </cfRule>
  </conditionalFormatting>
  <conditionalFormatting sqref="K912">
    <cfRule type="cellIs" operator="equal" dxfId="5098" priority="5098">
      <formula>"R$"</formula>
    </cfRule>
  </conditionalFormatting>
  <conditionalFormatting sqref="M912">
    <cfRule type="cellIs" operator="equal" dxfId="5099" priority="5099">
      <formula>"Mercado Envios por conta do comprador"</formula>
    </cfRule>
  </conditionalFormatting>
  <conditionalFormatting sqref="N912">
    <cfRule type="cellIs" operator="equal" dxfId="5100" priority="5100">
      <formula>"Mercado Envios por conta do comprador"</formula>
    </cfRule>
  </conditionalFormatting>
  <conditionalFormatting sqref="O912">
    <cfRule type="cellIs" operator="equal" dxfId="5101" priority="5101">
      <formula>"Clássico"</formula>
    </cfRule>
  </conditionalFormatting>
  <conditionalFormatting sqref="R912">
    <cfRule type="cellIs" operator="equal" dxfId="5102" priority="5102">
      <formula>"Inativo"</formula>
    </cfRule>
  </conditionalFormatting>
  <conditionalFormatting sqref="G913">
    <cfRule type="cellIs" operator="equal" dxfId="5103" priority="5103">
      <formula>"Mercado Livre e Mercado Shops"</formula>
    </cfRule>
  </conditionalFormatting>
  <conditionalFormatting sqref="J913">
    <cfRule type="cellIs" operator="equal" dxfId="5104" priority="5104">
      <formula>"Vincular"</formula>
    </cfRule>
  </conditionalFormatting>
  <conditionalFormatting sqref="K913">
    <cfRule type="cellIs" operator="equal" dxfId="5105" priority="5105">
      <formula>"R$"</formula>
    </cfRule>
  </conditionalFormatting>
  <conditionalFormatting sqref="M913">
    <cfRule type="cellIs" operator="equal" dxfId="5106" priority="5106">
      <formula>"Envios por conta própria"</formula>
    </cfRule>
  </conditionalFormatting>
  <conditionalFormatting sqref="N913">
    <cfRule type="cellIs" operator="equal" dxfId="5107" priority="5107">
      <formula>"Envios por conta própria"</formula>
    </cfRule>
  </conditionalFormatting>
  <conditionalFormatting sqref="O913">
    <cfRule type="cellIs" operator="equal" dxfId="5108" priority="5108">
      <formula>"Premium"</formula>
    </cfRule>
  </conditionalFormatting>
  <conditionalFormatting sqref="R913">
    <cfRule type="cellIs" operator="equal" dxfId="5109" priority="5109">
      <formula>"Inativo"</formula>
    </cfRule>
  </conditionalFormatting>
  <conditionalFormatting sqref="G914">
    <cfRule type="cellIs" operator="equal" dxfId="5110" priority="5110">
      <formula>"Mercado Livre"</formula>
    </cfRule>
  </conditionalFormatting>
  <conditionalFormatting sqref="J914">
    <cfRule type="cellIs" operator="equal" dxfId="5111" priority="5111">
      <formula>"Vincular"</formula>
    </cfRule>
  </conditionalFormatting>
  <conditionalFormatting sqref="K914">
    <cfRule type="cellIs" operator="equal" dxfId="5112" priority="5112">
      <formula>"R$"</formula>
    </cfRule>
  </conditionalFormatting>
  <conditionalFormatting sqref="M914">
    <cfRule type="cellIs" operator="equal" dxfId="5113" priority="5113">
      <formula>"Mercado Envios por conta do comprador"</formula>
    </cfRule>
  </conditionalFormatting>
  <conditionalFormatting sqref="N914">
    <cfRule type="cellIs" operator="equal" dxfId="5114" priority="5114">
      <formula>"Mercado Envios por conta do comprador"</formula>
    </cfRule>
  </conditionalFormatting>
  <conditionalFormatting sqref="O914">
    <cfRule type="cellIs" operator="equal" dxfId="5115" priority="5115">
      <formula>"Premium"</formula>
    </cfRule>
  </conditionalFormatting>
  <conditionalFormatting sqref="R914">
    <cfRule type="cellIs" operator="equal" dxfId="5116" priority="5116">
      <formula>"Inativo"</formula>
    </cfRule>
  </conditionalFormatting>
  <conditionalFormatting sqref="G915">
    <cfRule type="cellIs" operator="equal" dxfId="5117" priority="5117">
      <formula>"Mercado Livre"</formula>
    </cfRule>
  </conditionalFormatting>
  <conditionalFormatting sqref="J915">
    <cfRule type="cellIs" operator="equal" dxfId="5118" priority="5118">
      <formula>"Vincular"</formula>
    </cfRule>
  </conditionalFormatting>
  <conditionalFormatting sqref="K915">
    <cfRule type="cellIs" operator="equal" dxfId="5119" priority="5119">
      <formula>"R$"</formula>
    </cfRule>
  </conditionalFormatting>
  <conditionalFormatting sqref="M915">
    <cfRule type="cellIs" operator="equal" dxfId="5120" priority="5120">
      <formula>"Mercado Envios por conta do comprador"</formula>
    </cfRule>
  </conditionalFormatting>
  <conditionalFormatting sqref="O915">
    <cfRule type="cellIs" operator="equal" dxfId="5121" priority="5121">
      <formula>"Clássico"</formula>
    </cfRule>
  </conditionalFormatting>
  <conditionalFormatting sqref="R915">
    <cfRule type="cellIs" operator="equal" dxfId="5122" priority="5122">
      <formula>"Inativo"</formula>
    </cfRule>
  </conditionalFormatting>
  <conditionalFormatting sqref="G916">
    <cfRule type="cellIs" operator="equal" dxfId="5123" priority="5123">
      <formula>"Mercado Livre e Mercado Shops"</formula>
    </cfRule>
  </conditionalFormatting>
  <conditionalFormatting sqref="J916">
    <cfRule type="cellIs" operator="equal" dxfId="5124" priority="5124">
      <formula>"No Vincular"</formula>
    </cfRule>
  </conditionalFormatting>
  <conditionalFormatting sqref="K916">
    <cfRule type="cellIs" operator="equal" dxfId="5125" priority="5125">
      <formula>"R$"</formula>
    </cfRule>
  </conditionalFormatting>
  <conditionalFormatting sqref="M916">
    <cfRule type="cellIs" operator="equal" dxfId="5126" priority="5126">
      <formula>"Mercado Envios por conta do comprador"</formula>
    </cfRule>
  </conditionalFormatting>
  <conditionalFormatting sqref="N916">
    <cfRule type="cellIs" operator="equal" dxfId="5127" priority="5127">
      <formula>"Mercado Envios por conta do comprador"</formula>
    </cfRule>
  </conditionalFormatting>
  <conditionalFormatting sqref="O916">
    <cfRule type="cellIs" operator="equal" dxfId="5128" priority="5128">
      <formula>"Premium"</formula>
    </cfRule>
  </conditionalFormatting>
  <conditionalFormatting sqref="R916">
    <cfRule type="cellIs" operator="equal" dxfId="5129" priority="5129">
      <formula>"Inativo"</formula>
    </cfRule>
  </conditionalFormatting>
  <conditionalFormatting sqref="G917">
    <cfRule type="cellIs" operator="equal" dxfId="5130" priority="5130">
      <formula>"Mercado Livre e Mercado Shops"</formula>
    </cfRule>
  </conditionalFormatting>
  <conditionalFormatting sqref="J917">
    <cfRule type="cellIs" operator="equal" dxfId="5131" priority="5131">
      <formula>"No Vincular"</formula>
    </cfRule>
  </conditionalFormatting>
  <conditionalFormatting sqref="K917">
    <cfRule type="cellIs" operator="equal" dxfId="5132" priority="5132">
      <formula>"R$"</formula>
    </cfRule>
  </conditionalFormatting>
  <conditionalFormatting sqref="M917">
    <cfRule type="cellIs" operator="equal" dxfId="5133" priority="5133">
      <formula>"Envios por conta própria"</formula>
    </cfRule>
  </conditionalFormatting>
  <conditionalFormatting sqref="N917">
    <cfRule type="cellIs" operator="equal" dxfId="5134" priority="5134">
      <formula>"Envios por conta própria"</formula>
    </cfRule>
  </conditionalFormatting>
  <conditionalFormatting sqref="O917">
    <cfRule type="cellIs" operator="equal" dxfId="5135" priority="5135">
      <formula>"Clássico"</formula>
    </cfRule>
  </conditionalFormatting>
  <conditionalFormatting sqref="R917">
    <cfRule type="cellIs" operator="equal" dxfId="5136" priority="5136">
      <formula>"Inativo"</formula>
    </cfRule>
  </conditionalFormatting>
  <conditionalFormatting sqref="G919">
    <cfRule type="cellIs" operator="equal" dxfId="5137" priority="5137">
      <formula>"Mercado Livre e Mercado Shops"</formula>
    </cfRule>
  </conditionalFormatting>
  <conditionalFormatting sqref="J919">
    <cfRule type="cellIs" operator="equal" dxfId="5138" priority="5138">
      <formula>"No Vincular"</formula>
    </cfRule>
  </conditionalFormatting>
  <conditionalFormatting sqref="K919">
    <cfRule type="cellIs" operator="equal" dxfId="5139" priority="5139">
      <formula>"R$"</formula>
    </cfRule>
  </conditionalFormatting>
  <conditionalFormatting sqref="M919">
    <cfRule type="cellIs" operator="equal" dxfId="5140" priority="5140">
      <formula>"Envios por conta própria"</formula>
    </cfRule>
  </conditionalFormatting>
  <conditionalFormatting sqref="N919">
    <cfRule type="cellIs" operator="equal" dxfId="5141" priority="5141">
      <formula>"Envios por conta própria"</formula>
    </cfRule>
  </conditionalFormatting>
  <conditionalFormatting sqref="O919">
    <cfRule type="cellIs" operator="equal" dxfId="5142" priority="5142">
      <formula>"Clássico"</formula>
    </cfRule>
  </conditionalFormatting>
  <conditionalFormatting sqref="R919">
    <cfRule type="cellIs" operator="equal" dxfId="5143" priority="5143">
      <formula>"Inativo"</formula>
    </cfRule>
  </conditionalFormatting>
  <conditionalFormatting sqref="G920">
    <cfRule type="cellIs" operator="equal" dxfId="5144" priority="5144">
      <formula>"Mercado Livre e Mercado Shops"</formula>
    </cfRule>
  </conditionalFormatting>
  <conditionalFormatting sqref="J920">
    <cfRule type="cellIs" operator="equal" dxfId="5145" priority="5145">
      <formula>"No Vincular"</formula>
    </cfRule>
  </conditionalFormatting>
  <conditionalFormatting sqref="K920">
    <cfRule type="cellIs" operator="equal" dxfId="5146" priority="5146">
      <formula>"R$"</formula>
    </cfRule>
  </conditionalFormatting>
  <conditionalFormatting sqref="M920">
    <cfRule type="cellIs" operator="equal" dxfId="5147" priority="5147">
      <formula>"Mercado Envios por conta do comprador"</formula>
    </cfRule>
  </conditionalFormatting>
  <conditionalFormatting sqref="N920">
    <cfRule type="cellIs" operator="equal" dxfId="5148" priority="5148">
      <formula>"Mercado Envios por conta do comprador"</formula>
    </cfRule>
  </conditionalFormatting>
  <conditionalFormatting sqref="O920">
    <cfRule type="cellIs" operator="equal" dxfId="5149" priority="5149">
      <formula>"Clássico"</formula>
    </cfRule>
  </conditionalFormatting>
  <conditionalFormatting sqref="R920">
    <cfRule type="cellIs" operator="equal" dxfId="5150" priority="5150">
      <formula>"Inativo"</formula>
    </cfRule>
  </conditionalFormatting>
  <conditionalFormatting sqref="G922">
    <cfRule type="cellIs" operator="equal" dxfId="5151" priority="5151">
      <formula>"Mercado Livre e Mercado Shops"</formula>
    </cfRule>
  </conditionalFormatting>
  <conditionalFormatting sqref="J922">
    <cfRule type="cellIs" operator="equal" dxfId="5152" priority="5152">
      <formula>"No Vincular"</formula>
    </cfRule>
  </conditionalFormatting>
  <conditionalFormatting sqref="K922">
    <cfRule type="cellIs" operator="equal" dxfId="5153" priority="5153">
      <formula>"R$"</formula>
    </cfRule>
  </conditionalFormatting>
  <conditionalFormatting sqref="M922">
    <cfRule type="cellIs" operator="equal" dxfId="5154" priority="5154">
      <formula>"Mercado Envios grátis"</formula>
    </cfRule>
  </conditionalFormatting>
  <conditionalFormatting sqref="N922">
    <cfRule type="cellIs" operator="equal" dxfId="5155" priority="5155">
      <formula>"Mercado Envios grátis"</formula>
    </cfRule>
  </conditionalFormatting>
  <conditionalFormatting sqref="O922">
    <cfRule type="cellIs" operator="equal" dxfId="5156" priority="5156">
      <formula>"Clássico"</formula>
    </cfRule>
  </conditionalFormatting>
  <conditionalFormatting sqref="R922">
    <cfRule type="cellIs" operator="equal" dxfId="5157" priority="5157">
      <formula>"Inativo"</formula>
    </cfRule>
  </conditionalFormatting>
  <conditionalFormatting sqref="G923">
    <cfRule type="cellIs" operator="equal" dxfId="5158" priority="5158">
      <formula>"Mercado Shops"</formula>
    </cfRule>
  </conditionalFormatting>
  <conditionalFormatting sqref="J923">
    <cfRule type="cellIs" operator="equal" dxfId="5159" priority="5159">
      <formula>"No Vincular"</formula>
    </cfRule>
  </conditionalFormatting>
  <conditionalFormatting sqref="K923">
    <cfRule type="cellIs" operator="equal" dxfId="5160" priority="5160">
      <formula>"R$"</formula>
    </cfRule>
  </conditionalFormatting>
  <conditionalFormatting sqref="M923">
    <cfRule type="cellIs" operator="equal" dxfId="5161" priority="5161">
      <formula>"Mercado Envios grátis"</formula>
    </cfRule>
  </conditionalFormatting>
  <conditionalFormatting sqref="N923">
    <cfRule type="cellIs" operator="equal" dxfId="5162" priority="5162">
      <formula>"Mercado Envios grátis"</formula>
    </cfRule>
  </conditionalFormatting>
  <conditionalFormatting sqref="O923">
    <cfRule type="cellIs" operator="equal" dxfId="5163" priority="5163">
      <formula>"Clássico"</formula>
    </cfRule>
  </conditionalFormatting>
  <conditionalFormatting sqref="R923">
    <cfRule type="cellIs" operator="equal" dxfId="5164" priority="5164">
      <formula>"Inativo"</formula>
    </cfRule>
  </conditionalFormatting>
  <conditionalFormatting sqref="G924">
    <cfRule type="cellIs" operator="equal" dxfId="5165" priority="5165">
      <formula>"Mercado Livre e Mercado Shops"</formula>
    </cfRule>
  </conditionalFormatting>
  <conditionalFormatting sqref="J924">
    <cfRule type="cellIs" operator="equal" dxfId="5166" priority="5166">
      <formula>"No Vincular"</formula>
    </cfRule>
  </conditionalFormatting>
  <conditionalFormatting sqref="K924">
    <cfRule type="cellIs" operator="equal" dxfId="5167" priority="5167">
      <formula>"R$"</formula>
    </cfRule>
  </conditionalFormatting>
  <conditionalFormatting sqref="M924">
    <cfRule type="cellIs" operator="equal" dxfId="5168" priority="5168">
      <formula>"Mercado Envios grátis"</formula>
    </cfRule>
  </conditionalFormatting>
  <conditionalFormatting sqref="N924">
    <cfRule type="cellIs" operator="equal" dxfId="5169" priority="5169">
      <formula>"Mercado Envios grátis"</formula>
    </cfRule>
  </conditionalFormatting>
  <conditionalFormatting sqref="O924">
    <cfRule type="cellIs" operator="equal" dxfId="5170" priority="5170">
      <formula>"Clássico"</formula>
    </cfRule>
  </conditionalFormatting>
  <conditionalFormatting sqref="R924">
    <cfRule type="cellIs" operator="equal" dxfId="5171" priority="5171">
      <formula>"Inativo"</formula>
    </cfRule>
  </conditionalFormatting>
  <conditionalFormatting sqref="G926">
    <cfRule type="cellIs" operator="equal" dxfId="5172" priority="5172">
      <formula>"Mercado Livre e Mercado Shops"</formula>
    </cfRule>
  </conditionalFormatting>
  <conditionalFormatting sqref="J926">
    <cfRule type="cellIs" operator="equal" dxfId="5173" priority="5173">
      <formula>"No Vincular"</formula>
    </cfRule>
  </conditionalFormatting>
  <conditionalFormatting sqref="K926">
    <cfRule type="cellIs" operator="equal" dxfId="5174" priority="5174">
      <formula>"R$"</formula>
    </cfRule>
  </conditionalFormatting>
  <conditionalFormatting sqref="M926">
    <cfRule type="cellIs" operator="equal" dxfId="5175" priority="5175">
      <formula>"Mercado Envios por conta do comprador"</formula>
    </cfRule>
  </conditionalFormatting>
  <conditionalFormatting sqref="N926">
    <cfRule type="cellIs" operator="equal" dxfId="5176" priority="5176">
      <formula>"Mercado Envios por conta do comprador"</formula>
    </cfRule>
  </conditionalFormatting>
  <conditionalFormatting sqref="O926">
    <cfRule type="cellIs" operator="equal" dxfId="5177" priority="5177">
      <formula>"Clássico"</formula>
    </cfRule>
  </conditionalFormatting>
  <conditionalFormatting sqref="R926">
    <cfRule type="cellIs" operator="equal" dxfId="5178" priority="5178">
      <formula>"Inativo"</formula>
    </cfRule>
  </conditionalFormatting>
  <conditionalFormatting sqref="G927">
    <cfRule type="cellIs" operator="equal" dxfId="5179" priority="5179">
      <formula>"Mercado Livre"</formula>
    </cfRule>
  </conditionalFormatting>
  <conditionalFormatting sqref="J927">
    <cfRule type="cellIs" operator="equal" dxfId="5180" priority="5180">
      <formula>"Vincular"</formula>
    </cfRule>
  </conditionalFormatting>
  <conditionalFormatting sqref="K927">
    <cfRule type="cellIs" operator="equal" dxfId="5181" priority="5181">
      <formula>"R$"</formula>
    </cfRule>
  </conditionalFormatting>
  <conditionalFormatting sqref="M927">
    <cfRule type="cellIs" operator="equal" dxfId="5182" priority="5182">
      <formula>"Envios por conta própria"</formula>
    </cfRule>
  </conditionalFormatting>
  <conditionalFormatting sqref="O927">
    <cfRule type="cellIs" operator="equal" dxfId="5183" priority="5183">
      <formula>"Premium"</formula>
    </cfRule>
  </conditionalFormatting>
  <conditionalFormatting sqref="R927">
    <cfRule type="cellIs" operator="equal" dxfId="5184" priority="5184">
      <formula>"Inativo"</formula>
    </cfRule>
  </conditionalFormatting>
  <conditionalFormatting sqref="G929">
    <cfRule type="cellIs" operator="equal" dxfId="5185" priority="5185">
      <formula>"Mercado Livre e Mercado Shops"</formula>
    </cfRule>
  </conditionalFormatting>
  <conditionalFormatting sqref="J929">
    <cfRule type="cellIs" operator="equal" dxfId="5186" priority="5186">
      <formula>"Vincular"</formula>
    </cfRule>
  </conditionalFormatting>
  <conditionalFormatting sqref="K929">
    <cfRule type="cellIs" operator="equal" dxfId="5187" priority="5187">
      <formula>"R$"</formula>
    </cfRule>
  </conditionalFormatting>
  <conditionalFormatting sqref="M929">
    <cfRule type="cellIs" operator="equal" dxfId="5188" priority="5188">
      <formula>"Mercado Envios grátis"</formula>
    </cfRule>
  </conditionalFormatting>
  <conditionalFormatting sqref="N929">
    <cfRule type="cellIs" operator="equal" dxfId="5189" priority="5189">
      <formula>"Mercado Envios grátis"</formula>
    </cfRule>
  </conditionalFormatting>
  <conditionalFormatting sqref="O929">
    <cfRule type="cellIs" operator="equal" dxfId="5190" priority="5190">
      <formula>"Clássico"</formula>
    </cfRule>
  </conditionalFormatting>
  <conditionalFormatting sqref="R929">
    <cfRule type="cellIs" operator="equal" dxfId="5191" priority="5191">
      <formula>"Inativo"</formula>
    </cfRule>
  </conditionalFormatting>
  <conditionalFormatting sqref="G931">
    <cfRule type="cellIs" operator="equal" dxfId="5192" priority="5192">
      <formula>"Mercado Livre e Mercado Shops"</formula>
    </cfRule>
  </conditionalFormatting>
  <conditionalFormatting sqref="J931">
    <cfRule type="cellIs" operator="equal" dxfId="5193" priority="5193">
      <formula>"Vincular"</formula>
    </cfRule>
  </conditionalFormatting>
  <conditionalFormatting sqref="K931">
    <cfRule type="cellIs" operator="equal" dxfId="5194" priority="5194">
      <formula>"R$"</formula>
    </cfRule>
  </conditionalFormatting>
  <conditionalFormatting sqref="M931">
    <cfRule type="cellIs" operator="equal" dxfId="5195" priority="5195">
      <formula>"Mercado Envios grátis"</formula>
    </cfRule>
  </conditionalFormatting>
  <conditionalFormatting sqref="N931">
    <cfRule type="cellIs" operator="equal" dxfId="5196" priority="5196">
      <formula>"Mercado Envios grátis"</formula>
    </cfRule>
  </conditionalFormatting>
  <conditionalFormatting sqref="O931">
    <cfRule type="cellIs" operator="equal" dxfId="5197" priority="5197">
      <formula>"Premium"</formula>
    </cfRule>
  </conditionalFormatting>
  <conditionalFormatting sqref="R931">
    <cfRule type="cellIs" operator="equal" dxfId="5198" priority="5198">
      <formula>"Inativo"</formula>
    </cfRule>
  </conditionalFormatting>
  <conditionalFormatting sqref="G933">
    <cfRule type="cellIs" operator="equal" dxfId="5199" priority="5199">
      <formula>"Mercado Livre e Mercado Shops"</formula>
    </cfRule>
  </conditionalFormatting>
  <conditionalFormatting sqref="J933">
    <cfRule type="cellIs" operator="equal" dxfId="5200" priority="5200">
      <formula>"No Vincular"</formula>
    </cfRule>
  </conditionalFormatting>
  <conditionalFormatting sqref="K933">
    <cfRule type="cellIs" operator="equal" dxfId="5201" priority="5201">
      <formula>"R$"</formula>
    </cfRule>
  </conditionalFormatting>
  <conditionalFormatting sqref="M933">
    <cfRule type="cellIs" operator="equal" dxfId="5202" priority="5202">
      <formula>"Mercado Envios grátis"</formula>
    </cfRule>
  </conditionalFormatting>
  <conditionalFormatting sqref="N933">
    <cfRule type="cellIs" operator="equal" dxfId="5203" priority="5203">
      <formula>"Mercado Envios grátis"</formula>
    </cfRule>
  </conditionalFormatting>
  <conditionalFormatting sqref="O933">
    <cfRule type="cellIs" operator="equal" dxfId="5204" priority="5204">
      <formula>"Clássico"</formula>
    </cfRule>
  </conditionalFormatting>
  <conditionalFormatting sqref="R933">
    <cfRule type="cellIs" operator="equal" dxfId="5205" priority="5205">
      <formula>"Inativo"</formula>
    </cfRule>
  </conditionalFormatting>
  <conditionalFormatting sqref="G934">
    <cfRule type="cellIs" operator="equal" dxfId="5206" priority="5206">
      <formula>"Mercado Livre e Mercado Shops"</formula>
    </cfRule>
  </conditionalFormatting>
  <conditionalFormatting sqref="J934">
    <cfRule type="cellIs" operator="equal" dxfId="5207" priority="5207">
      <formula>"No Vincular"</formula>
    </cfRule>
  </conditionalFormatting>
  <conditionalFormatting sqref="K934">
    <cfRule type="cellIs" operator="equal" dxfId="5208" priority="5208">
      <formula>"R$"</formula>
    </cfRule>
  </conditionalFormatting>
  <conditionalFormatting sqref="M934">
    <cfRule type="cellIs" operator="equal" dxfId="5209" priority="5209">
      <formula>"Mercado Envios por conta do comprador"</formula>
    </cfRule>
  </conditionalFormatting>
  <conditionalFormatting sqref="N934">
    <cfRule type="cellIs" operator="equal" dxfId="5210" priority="5210">
      <formula>"Envios por conta própria"</formula>
    </cfRule>
  </conditionalFormatting>
  <conditionalFormatting sqref="O934">
    <cfRule type="cellIs" operator="equal" dxfId="5211" priority="5211">
      <formula>"Clássico"</formula>
    </cfRule>
  </conditionalFormatting>
  <conditionalFormatting sqref="R934">
    <cfRule type="cellIs" operator="equal" dxfId="5212" priority="5212">
      <formula>"Inativo"</formula>
    </cfRule>
  </conditionalFormatting>
  <conditionalFormatting sqref="G935">
    <cfRule type="cellIs" operator="equal" dxfId="5213" priority="5213">
      <formula>"Mercado Livre e Mercado Shops"</formula>
    </cfRule>
  </conditionalFormatting>
  <conditionalFormatting sqref="J935">
    <cfRule type="cellIs" operator="equal" dxfId="5214" priority="5214">
      <formula>"No Vincular"</formula>
    </cfRule>
  </conditionalFormatting>
  <conditionalFormatting sqref="K935">
    <cfRule type="cellIs" operator="equal" dxfId="5215" priority="5215">
      <formula>"R$"</formula>
    </cfRule>
  </conditionalFormatting>
  <conditionalFormatting sqref="M935">
    <cfRule type="cellIs" operator="equal" dxfId="5216" priority="5216">
      <formula>"Mercado Envios por conta do comprador"</formula>
    </cfRule>
  </conditionalFormatting>
  <conditionalFormatting sqref="N935">
    <cfRule type="cellIs" operator="equal" dxfId="5217" priority="5217">
      <formula>"Envios por conta própria"</formula>
    </cfRule>
  </conditionalFormatting>
  <conditionalFormatting sqref="O935">
    <cfRule type="cellIs" operator="equal" dxfId="5218" priority="5218">
      <formula>"Clássico"</formula>
    </cfRule>
  </conditionalFormatting>
  <conditionalFormatting sqref="R935">
    <cfRule type="cellIs" operator="equal" dxfId="5219" priority="5219">
      <formula>"Inativo"</formula>
    </cfRule>
  </conditionalFormatting>
  <conditionalFormatting sqref="G936">
    <cfRule type="cellIs" operator="equal" dxfId="5220" priority="5220">
      <formula>"Mercado Livre e Mercado Shops"</formula>
    </cfRule>
  </conditionalFormatting>
  <conditionalFormatting sqref="J936">
    <cfRule type="cellIs" operator="equal" dxfId="5221" priority="5221">
      <formula>"No Vincular"</formula>
    </cfRule>
  </conditionalFormatting>
  <conditionalFormatting sqref="K936">
    <cfRule type="cellIs" operator="equal" dxfId="5222" priority="5222">
      <formula>"R$"</formula>
    </cfRule>
  </conditionalFormatting>
  <conditionalFormatting sqref="M936">
    <cfRule type="cellIs" operator="equal" dxfId="5223" priority="5223">
      <formula>"Mercado Envios por conta do comprador"</formula>
    </cfRule>
  </conditionalFormatting>
  <conditionalFormatting sqref="N936">
    <cfRule type="cellIs" operator="equal" dxfId="5224" priority="5224">
      <formula>"Envios por conta própria"</formula>
    </cfRule>
  </conditionalFormatting>
  <conditionalFormatting sqref="O936">
    <cfRule type="cellIs" operator="equal" dxfId="5225" priority="5225">
      <formula>"Clássico"</formula>
    </cfRule>
  </conditionalFormatting>
  <conditionalFormatting sqref="R936">
    <cfRule type="cellIs" operator="equal" dxfId="5226" priority="5226">
      <formula>"Inativo"</formula>
    </cfRule>
  </conditionalFormatting>
  <conditionalFormatting sqref="G937">
    <cfRule type="cellIs" operator="equal" dxfId="5227" priority="5227">
      <formula>"Mercado Livre e Mercado Shops"</formula>
    </cfRule>
  </conditionalFormatting>
  <conditionalFormatting sqref="J937">
    <cfRule type="cellIs" operator="equal" dxfId="5228" priority="5228">
      <formula>"No Vincular"</formula>
    </cfRule>
  </conditionalFormatting>
  <conditionalFormatting sqref="K937">
    <cfRule type="cellIs" operator="equal" dxfId="5229" priority="5229">
      <formula>"R$"</formula>
    </cfRule>
  </conditionalFormatting>
  <conditionalFormatting sqref="M937">
    <cfRule type="cellIs" operator="equal" dxfId="5230" priority="5230">
      <formula>"Mercado Envios por conta do comprador"</formula>
    </cfRule>
  </conditionalFormatting>
  <conditionalFormatting sqref="N937">
    <cfRule type="cellIs" operator="equal" dxfId="5231" priority="5231">
      <formula>"Envios por conta própria"</formula>
    </cfRule>
  </conditionalFormatting>
  <conditionalFormatting sqref="O937">
    <cfRule type="cellIs" operator="equal" dxfId="5232" priority="5232">
      <formula>"Clássico"</formula>
    </cfRule>
  </conditionalFormatting>
  <conditionalFormatting sqref="R937">
    <cfRule type="cellIs" operator="equal" dxfId="5233" priority="5233">
      <formula>"Inativo"</formula>
    </cfRule>
  </conditionalFormatting>
  <conditionalFormatting sqref="G938">
    <cfRule type="cellIs" operator="equal" dxfId="5234" priority="5234">
      <formula>"Mercado Livre e Mercado Shops"</formula>
    </cfRule>
  </conditionalFormatting>
  <conditionalFormatting sqref="J938">
    <cfRule type="cellIs" operator="equal" dxfId="5235" priority="5235">
      <formula>"No Vincular"</formula>
    </cfRule>
  </conditionalFormatting>
  <conditionalFormatting sqref="K938">
    <cfRule type="cellIs" operator="equal" dxfId="5236" priority="5236">
      <formula>"R$"</formula>
    </cfRule>
  </conditionalFormatting>
  <conditionalFormatting sqref="M938">
    <cfRule type="cellIs" operator="equal" dxfId="5237" priority="5237">
      <formula>"Mercado Envios por conta do comprador"</formula>
    </cfRule>
  </conditionalFormatting>
  <conditionalFormatting sqref="N938">
    <cfRule type="cellIs" operator="equal" dxfId="5238" priority="5238">
      <formula>"Envios por conta própria"</formula>
    </cfRule>
  </conditionalFormatting>
  <conditionalFormatting sqref="O938">
    <cfRule type="cellIs" operator="equal" dxfId="5239" priority="5239">
      <formula>"Clássico"</formula>
    </cfRule>
  </conditionalFormatting>
  <conditionalFormatting sqref="R938">
    <cfRule type="cellIs" operator="equal" dxfId="5240" priority="5240">
      <formula>"Inativo"</formula>
    </cfRule>
  </conditionalFormatting>
  <conditionalFormatting sqref="G939">
    <cfRule type="cellIs" operator="equal" dxfId="5241" priority="5241">
      <formula>"Mercado Livre e Mercado Shops"</formula>
    </cfRule>
  </conditionalFormatting>
  <conditionalFormatting sqref="J939">
    <cfRule type="cellIs" operator="equal" dxfId="5242" priority="5242">
      <formula>"No Vincular"</formula>
    </cfRule>
  </conditionalFormatting>
  <conditionalFormatting sqref="K939">
    <cfRule type="cellIs" operator="equal" dxfId="5243" priority="5243">
      <formula>"R$"</formula>
    </cfRule>
  </conditionalFormatting>
  <conditionalFormatting sqref="M939">
    <cfRule type="cellIs" operator="equal" dxfId="5244" priority="5244">
      <formula>"Mercado Envios por conta do comprador"</formula>
    </cfRule>
  </conditionalFormatting>
  <conditionalFormatting sqref="N939">
    <cfRule type="cellIs" operator="equal" dxfId="5245" priority="5245">
      <formula>"Envios por conta própria"</formula>
    </cfRule>
  </conditionalFormatting>
  <conditionalFormatting sqref="O939">
    <cfRule type="cellIs" operator="equal" dxfId="5246" priority="5246">
      <formula>"Clássico"</formula>
    </cfRule>
  </conditionalFormatting>
  <conditionalFormatting sqref="R939">
    <cfRule type="cellIs" operator="equal" dxfId="5247" priority="5247">
      <formula>"Inativo"</formula>
    </cfRule>
  </conditionalFormatting>
  <conditionalFormatting sqref="G940">
    <cfRule type="cellIs" operator="equal" dxfId="5248" priority="5248">
      <formula>"Mercado Livre e Mercado Shops"</formula>
    </cfRule>
  </conditionalFormatting>
  <conditionalFormatting sqref="J940">
    <cfRule type="cellIs" operator="equal" dxfId="5249" priority="5249">
      <formula>"No Vincular"</formula>
    </cfRule>
  </conditionalFormatting>
  <conditionalFormatting sqref="K940">
    <cfRule type="cellIs" operator="equal" dxfId="5250" priority="5250">
      <formula>"R$"</formula>
    </cfRule>
  </conditionalFormatting>
  <conditionalFormatting sqref="M940">
    <cfRule type="cellIs" operator="equal" dxfId="5251" priority="5251">
      <formula>"Mercado Envios por conta do comprador"</formula>
    </cfRule>
  </conditionalFormatting>
  <conditionalFormatting sqref="N940">
    <cfRule type="cellIs" operator="equal" dxfId="5252" priority="5252">
      <formula>"Envios por conta própria"</formula>
    </cfRule>
  </conditionalFormatting>
  <conditionalFormatting sqref="O940">
    <cfRule type="cellIs" operator="equal" dxfId="5253" priority="5253">
      <formula>"Clássico"</formula>
    </cfRule>
  </conditionalFormatting>
  <conditionalFormatting sqref="R940">
    <cfRule type="cellIs" operator="equal" dxfId="5254" priority="5254">
      <formula>"Inativo"</formula>
    </cfRule>
  </conditionalFormatting>
  <conditionalFormatting sqref="G941">
    <cfRule type="cellIs" operator="equal" dxfId="5255" priority="5255">
      <formula>"Mercado Livre e Mercado Shops"</formula>
    </cfRule>
  </conditionalFormatting>
  <conditionalFormatting sqref="J941">
    <cfRule type="cellIs" operator="equal" dxfId="5256" priority="5256">
      <formula>"No Vincular"</formula>
    </cfRule>
  </conditionalFormatting>
  <conditionalFormatting sqref="K941">
    <cfRule type="cellIs" operator="equal" dxfId="5257" priority="5257">
      <formula>"R$"</formula>
    </cfRule>
  </conditionalFormatting>
  <conditionalFormatting sqref="M941">
    <cfRule type="cellIs" operator="equal" dxfId="5258" priority="5258">
      <formula>"Mercado Envios por conta do comprador"</formula>
    </cfRule>
  </conditionalFormatting>
  <conditionalFormatting sqref="N941">
    <cfRule type="cellIs" operator="equal" dxfId="5259" priority="5259">
      <formula>"Envios por conta própria"</formula>
    </cfRule>
  </conditionalFormatting>
  <conditionalFormatting sqref="O941">
    <cfRule type="cellIs" operator="equal" dxfId="5260" priority="5260">
      <formula>"Clássico"</formula>
    </cfRule>
  </conditionalFormatting>
  <conditionalFormatting sqref="R941">
    <cfRule type="cellIs" operator="equal" dxfId="5261" priority="5261">
      <formula>"Inativo"</formula>
    </cfRule>
  </conditionalFormatting>
  <conditionalFormatting sqref="G942">
    <cfRule type="cellIs" operator="equal" dxfId="5262" priority="5262">
      <formula>"Mercado Livre e Mercado Shops"</formula>
    </cfRule>
  </conditionalFormatting>
  <conditionalFormatting sqref="J942">
    <cfRule type="cellIs" operator="equal" dxfId="5263" priority="5263">
      <formula>"No Vincular"</formula>
    </cfRule>
  </conditionalFormatting>
  <conditionalFormatting sqref="K942">
    <cfRule type="cellIs" operator="equal" dxfId="5264" priority="5264">
      <formula>"R$"</formula>
    </cfRule>
  </conditionalFormatting>
  <conditionalFormatting sqref="M942">
    <cfRule type="cellIs" operator="equal" dxfId="5265" priority="5265">
      <formula>"Mercado Envios por conta do comprador"</formula>
    </cfRule>
  </conditionalFormatting>
  <conditionalFormatting sqref="N942">
    <cfRule type="cellIs" operator="equal" dxfId="5266" priority="5266">
      <formula>"Envios por conta própria"</formula>
    </cfRule>
  </conditionalFormatting>
  <conditionalFormatting sqref="O942">
    <cfRule type="cellIs" operator="equal" dxfId="5267" priority="5267">
      <formula>"Clássico"</formula>
    </cfRule>
  </conditionalFormatting>
  <conditionalFormatting sqref="R942">
    <cfRule type="cellIs" operator="equal" dxfId="5268" priority="5268">
      <formula>"Inativo"</formula>
    </cfRule>
  </conditionalFormatting>
  <conditionalFormatting sqref="G943">
    <cfRule type="cellIs" operator="equal" dxfId="5269" priority="5269">
      <formula>"Mercado Livre e Mercado Shops"</formula>
    </cfRule>
  </conditionalFormatting>
  <conditionalFormatting sqref="J943">
    <cfRule type="cellIs" operator="equal" dxfId="5270" priority="5270">
      <formula>"No Vincular"</formula>
    </cfRule>
  </conditionalFormatting>
  <conditionalFormatting sqref="K943">
    <cfRule type="cellIs" operator="equal" dxfId="5271" priority="5271">
      <formula>"R$"</formula>
    </cfRule>
  </conditionalFormatting>
  <conditionalFormatting sqref="M943">
    <cfRule type="cellIs" operator="equal" dxfId="5272" priority="5272">
      <formula>"Mercado Envios por conta do comprador"</formula>
    </cfRule>
  </conditionalFormatting>
  <conditionalFormatting sqref="N943">
    <cfRule type="cellIs" operator="equal" dxfId="5273" priority="5273">
      <formula>"Envios por conta própria"</formula>
    </cfRule>
  </conditionalFormatting>
  <conditionalFormatting sqref="O943">
    <cfRule type="cellIs" operator="equal" dxfId="5274" priority="5274">
      <formula>"Clássico"</formula>
    </cfRule>
  </conditionalFormatting>
  <conditionalFormatting sqref="R943">
    <cfRule type="cellIs" operator="equal" dxfId="5275" priority="5275">
      <formula>"Inativo"</formula>
    </cfRule>
  </conditionalFormatting>
  <conditionalFormatting sqref="G944">
    <cfRule type="cellIs" operator="equal" dxfId="5276" priority="5276">
      <formula>"Mercado Livre e Mercado Shops"</formula>
    </cfRule>
  </conditionalFormatting>
  <conditionalFormatting sqref="J944">
    <cfRule type="cellIs" operator="equal" dxfId="5277" priority="5277">
      <formula>"No Vincular"</formula>
    </cfRule>
  </conditionalFormatting>
  <conditionalFormatting sqref="K944">
    <cfRule type="cellIs" operator="equal" dxfId="5278" priority="5278">
      <formula>"R$"</formula>
    </cfRule>
  </conditionalFormatting>
  <conditionalFormatting sqref="M944">
    <cfRule type="cellIs" operator="equal" dxfId="5279" priority="5279">
      <formula>"Mercado Envios grátis"</formula>
    </cfRule>
  </conditionalFormatting>
  <conditionalFormatting sqref="N944">
    <cfRule type="cellIs" operator="equal" dxfId="5280" priority="5280">
      <formula>"Mercado Envios grátis"</formula>
    </cfRule>
  </conditionalFormatting>
  <conditionalFormatting sqref="O944">
    <cfRule type="cellIs" operator="equal" dxfId="5281" priority="5281">
      <formula>"Clássico"</formula>
    </cfRule>
  </conditionalFormatting>
  <conditionalFormatting sqref="R944">
    <cfRule type="cellIs" operator="equal" dxfId="5282" priority="5282">
      <formula>"Inativo"</formula>
    </cfRule>
  </conditionalFormatting>
  <conditionalFormatting sqref="G945">
    <cfRule type="cellIs" operator="equal" dxfId="5283" priority="5283">
      <formula>"Mercado Livre e Mercado Shops"</formula>
    </cfRule>
  </conditionalFormatting>
  <conditionalFormatting sqref="J945">
    <cfRule type="cellIs" operator="equal" dxfId="5284" priority="5284">
      <formula>"No Vincular"</formula>
    </cfRule>
  </conditionalFormatting>
  <conditionalFormatting sqref="K945">
    <cfRule type="cellIs" operator="equal" dxfId="5285" priority="5285">
      <formula>"R$"</formula>
    </cfRule>
  </conditionalFormatting>
  <conditionalFormatting sqref="M945">
    <cfRule type="cellIs" operator="equal" dxfId="5286" priority="5286">
      <formula>"Mercado Envios por conta do comprador"</formula>
    </cfRule>
  </conditionalFormatting>
  <conditionalFormatting sqref="N945">
    <cfRule type="cellIs" operator="equal" dxfId="5287" priority="5287">
      <formula>"Envios por conta própria"</formula>
    </cfRule>
  </conditionalFormatting>
  <conditionalFormatting sqref="O945">
    <cfRule type="cellIs" operator="equal" dxfId="5288" priority="5288">
      <formula>"Clássico"</formula>
    </cfRule>
  </conditionalFormatting>
  <conditionalFormatting sqref="R945">
    <cfRule type="cellIs" operator="equal" dxfId="5289" priority="5289">
      <formula>"Inativo"</formula>
    </cfRule>
  </conditionalFormatting>
  <conditionalFormatting sqref="G946">
    <cfRule type="cellIs" operator="equal" dxfId="5290" priority="5290">
      <formula>"Mercado Livre e Mercado Shops"</formula>
    </cfRule>
  </conditionalFormatting>
  <conditionalFormatting sqref="J946">
    <cfRule type="cellIs" operator="equal" dxfId="5291" priority="5291">
      <formula>"No Vincular"</formula>
    </cfRule>
  </conditionalFormatting>
  <conditionalFormatting sqref="K946">
    <cfRule type="cellIs" operator="equal" dxfId="5292" priority="5292">
      <formula>"R$"</formula>
    </cfRule>
  </conditionalFormatting>
  <conditionalFormatting sqref="M946">
    <cfRule type="cellIs" operator="equal" dxfId="5293" priority="5293">
      <formula>"Mercado Envios por conta do comprador"</formula>
    </cfRule>
  </conditionalFormatting>
  <conditionalFormatting sqref="N946">
    <cfRule type="cellIs" operator="equal" dxfId="5294" priority="5294">
      <formula>"Envios por conta própria"</formula>
    </cfRule>
  </conditionalFormatting>
  <conditionalFormatting sqref="O946">
    <cfRule type="cellIs" operator="equal" dxfId="5295" priority="5295">
      <formula>"Clássico"</formula>
    </cfRule>
  </conditionalFormatting>
  <conditionalFormatting sqref="R946">
    <cfRule type="cellIs" operator="equal" dxfId="5296" priority="5296">
      <formula>"Inativo"</formula>
    </cfRule>
  </conditionalFormatting>
  <conditionalFormatting sqref="G947">
    <cfRule type="cellIs" operator="equal" dxfId="5297" priority="5297">
      <formula>"Mercado Livre e Mercado Shops"</formula>
    </cfRule>
  </conditionalFormatting>
  <conditionalFormatting sqref="J947">
    <cfRule type="cellIs" operator="equal" dxfId="5298" priority="5298">
      <formula>"No Vincular"</formula>
    </cfRule>
  </conditionalFormatting>
  <conditionalFormatting sqref="K947">
    <cfRule type="cellIs" operator="equal" dxfId="5299" priority="5299">
      <formula>"R$"</formula>
    </cfRule>
  </conditionalFormatting>
  <conditionalFormatting sqref="M947">
    <cfRule type="cellIs" operator="equal" dxfId="5300" priority="5300">
      <formula>"Mercado Envios por conta do comprador"</formula>
    </cfRule>
  </conditionalFormatting>
  <conditionalFormatting sqref="N947">
    <cfRule type="cellIs" operator="equal" dxfId="5301" priority="5301">
      <formula>"Envios por conta própria"</formula>
    </cfRule>
  </conditionalFormatting>
  <conditionalFormatting sqref="O947">
    <cfRule type="cellIs" operator="equal" dxfId="5302" priority="5302">
      <formula>"Clássico"</formula>
    </cfRule>
  </conditionalFormatting>
  <conditionalFormatting sqref="R947">
    <cfRule type="cellIs" operator="equal" dxfId="5303" priority="5303">
      <formula>"Inativo"</formula>
    </cfRule>
  </conditionalFormatting>
  <conditionalFormatting sqref="G948">
    <cfRule type="cellIs" operator="equal" dxfId="5304" priority="5304">
      <formula>"Mercado Livre e Mercado Shops"</formula>
    </cfRule>
  </conditionalFormatting>
  <conditionalFormatting sqref="J948">
    <cfRule type="cellIs" operator="equal" dxfId="5305" priority="5305">
      <formula>"No Vincular"</formula>
    </cfRule>
  </conditionalFormatting>
  <conditionalFormatting sqref="K948">
    <cfRule type="cellIs" operator="equal" dxfId="5306" priority="5306">
      <formula>"R$"</formula>
    </cfRule>
  </conditionalFormatting>
  <conditionalFormatting sqref="M948">
    <cfRule type="cellIs" operator="equal" dxfId="5307" priority="5307">
      <formula>"Mercado Envios por conta do comprador"</formula>
    </cfRule>
  </conditionalFormatting>
  <conditionalFormatting sqref="N948">
    <cfRule type="cellIs" operator="equal" dxfId="5308" priority="5308">
      <formula>"Envios por conta própria"</formula>
    </cfRule>
  </conditionalFormatting>
  <conditionalFormatting sqref="O948">
    <cfRule type="cellIs" operator="equal" dxfId="5309" priority="5309">
      <formula>"Clássico"</formula>
    </cfRule>
  </conditionalFormatting>
  <conditionalFormatting sqref="R948">
    <cfRule type="cellIs" operator="equal" dxfId="5310" priority="5310">
      <formula>"Inativo"</formula>
    </cfRule>
  </conditionalFormatting>
  <conditionalFormatting sqref="G949">
    <cfRule type="cellIs" operator="equal" dxfId="5311" priority="5311">
      <formula>"Mercado Livre e Mercado Shops"</formula>
    </cfRule>
  </conditionalFormatting>
  <conditionalFormatting sqref="J949">
    <cfRule type="cellIs" operator="equal" dxfId="5312" priority="5312">
      <formula>"No Vincular"</formula>
    </cfRule>
  </conditionalFormatting>
  <conditionalFormatting sqref="K949">
    <cfRule type="cellIs" operator="equal" dxfId="5313" priority="5313">
      <formula>"R$"</formula>
    </cfRule>
  </conditionalFormatting>
  <conditionalFormatting sqref="M949">
    <cfRule type="cellIs" operator="equal" dxfId="5314" priority="5314">
      <formula>"Mercado Envios por conta do comprador"</formula>
    </cfRule>
  </conditionalFormatting>
  <conditionalFormatting sqref="N949">
    <cfRule type="cellIs" operator="equal" dxfId="5315" priority="5315">
      <formula>"Envios por conta própria"</formula>
    </cfRule>
  </conditionalFormatting>
  <conditionalFormatting sqref="O949">
    <cfRule type="cellIs" operator="equal" dxfId="5316" priority="5316">
      <formula>"Clássico"</formula>
    </cfRule>
  </conditionalFormatting>
  <conditionalFormatting sqref="R949">
    <cfRule type="cellIs" operator="equal" dxfId="5317" priority="5317">
      <formula>"Inativo"</formula>
    </cfRule>
  </conditionalFormatting>
  <conditionalFormatting sqref="G950">
    <cfRule type="cellIs" operator="equal" dxfId="5318" priority="5318">
      <formula>"Mercado Livre e Mercado Shops"</formula>
    </cfRule>
  </conditionalFormatting>
  <conditionalFormatting sqref="J950">
    <cfRule type="cellIs" operator="equal" dxfId="5319" priority="5319">
      <formula>"Vincular"</formula>
    </cfRule>
  </conditionalFormatting>
  <conditionalFormatting sqref="K950">
    <cfRule type="cellIs" operator="equal" dxfId="5320" priority="5320">
      <formula>"R$"</formula>
    </cfRule>
  </conditionalFormatting>
  <conditionalFormatting sqref="M950">
    <cfRule type="cellIs" operator="equal" dxfId="5321" priority="5321">
      <formula>"Mercado Envios por conta do comprador"</formula>
    </cfRule>
  </conditionalFormatting>
  <conditionalFormatting sqref="N950">
    <cfRule type="cellIs" operator="equal" dxfId="5322" priority="5322">
      <formula>"Envios por conta própria"</formula>
    </cfRule>
  </conditionalFormatting>
  <conditionalFormatting sqref="O950">
    <cfRule type="cellIs" operator="equal" dxfId="5323" priority="5323">
      <formula>"Clássico"</formula>
    </cfRule>
  </conditionalFormatting>
  <conditionalFormatting sqref="R950">
    <cfRule type="cellIs" operator="equal" dxfId="5324" priority="5324">
      <formula>"Inativo"</formula>
    </cfRule>
  </conditionalFormatting>
  <conditionalFormatting sqref="G951">
    <cfRule type="cellIs" operator="equal" dxfId="5325" priority="5325">
      <formula>"Mercado Livre e Mercado Shops"</formula>
    </cfRule>
  </conditionalFormatting>
  <conditionalFormatting sqref="J951">
    <cfRule type="cellIs" operator="equal" dxfId="5326" priority="5326">
      <formula>"No Vincular"</formula>
    </cfRule>
  </conditionalFormatting>
  <conditionalFormatting sqref="K951">
    <cfRule type="cellIs" operator="equal" dxfId="5327" priority="5327">
      <formula>"R$"</formula>
    </cfRule>
  </conditionalFormatting>
  <conditionalFormatting sqref="M951">
    <cfRule type="cellIs" operator="equal" dxfId="5328" priority="5328">
      <formula>"Mercado Envios grátis"</formula>
    </cfRule>
  </conditionalFormatting>
  <conditionalFormatting sqref="N951">
    <cfRule type="cellIs" operator="equal" dxfId="5329" priority="5329">
      <formula>"Mercado Envios grátis"</formula>
    </cfRule>
  </conditionalFormatting>
  <conditionalFormatting sqref="O951">
    <cfRule type="cellIs" operator="equal" dxfId="5330" priority="5330">
      <formula>"Clássico"</formula>
    </cfRule>
  </conditionalFormatting>
  <conditionalFormatting sqref="R951">
    <cfRule type="cellIs" operator="equal" dxfId="5331" priority="5331">
      <formula>"Inativo"</formula>
    </cfRule>
  </conditionalFormatting>
  <conditionalFormatting sqref="G952">
    <cfRule type="cellIs" operator="equal" dxfId="5332" priority="5332">
      <formula>"Mercado Livre e Mercado Shops"</formula>
    </cfRule>
  </conditionalFormatting>
  <conditionalFormatting sqref="J952">
    <cfRule type="cellIs" operator="equal" dxfId="5333" priority="5333">
      <formula>"No Vincular"</formula>
    </cfRule>
  </conditionalFormatting>
  <conditionalFormatting sqref="K952">
    <cfRule type="cellIs" operator="equal" dxfId="5334" priority="5334">
      <formula>"R$"</formula>
    </cfRule>
  </conditionalFormatting>
  <conditionalFormatting sqref="M952">
    <cfRule type="cellIs" operator="equal" dxfId="5335" priority="5335">
      <formula>"Mercado Envios por conta do comprador"</formula>
    </cfRule>
  </conditionalFormatting>
  <conditionalFormatting sqref="N952">
    <cfRule type="cellIs" operator="equal" dxfId="5336" priority="5336">
      <formula>"Envios por conta própria"</formula>
    </cfRule>
  </conditionalFormatting>
  <conditionalFormatting sqref="O952">
    <cfRule type="cellIs" operator="equal" dxfId="5337" priority="5337">
      <formula>"Clássico"</formula>
    </cfRule>
  </conditionalFormatting>
  <conditionalFormatting sqref="R952">
    <cfRule type="cellIs" operator="equal" dxfId="5338" priority="5338">
      <formula>"Inativo"</formula>
    </cfRule>
  </conditionalFormatting>
  <conditionalFormatting sqref="G953">
    <cfRule type="cellIs" operator="equal" dxfId="5339" priority="5339">
      <formula>"Mercado Livre e Mercado Shops"</formula>
    </cfRule>
  </conditionalFormatting>
  <conditionalFormatting sqref="J953">
    <cfRule type="cellIs" operator="equal" dxfId="5340" priority="5340">
      <formula>"No Vincular"</formula>
    </cfRule>
  </conditionalFormatting>
  <conditionalFormatting sqref="K953">
    <cfRule type="cellIs" operator="equal" dxfId="5341" priority="5341">
      <formula>"R$"</formula>
    </cfRule>
  </conditionalFormatting>
  <conditionalFormatting sqref="M953">
    <cfRule type="cellIs" operator="equal" dxfId="5342" priority="5342">
      <formula>"Mercado Envios por conta do comprador"</formula>
    </cfRule>
  </conditionalFormatting>
  <conditionalFormatting sqref="N953">
    <cfRule type="cellIs" operator="equal" dxfId="5343" priority="5343">
      <formula>"Envios por conta própria"</formula>
    </cfRule>
  </conditionalFormatting>
  <conditionalFormatting sqref="O953">
    <cfRule type="cellIs" operator="equal" dxfId="5344" priority="5344">
      <formula>"Clássico"</formula>
    </cfRule>
  </conditionalFormatting>
  <conditionalFormatting sqref="R953">
    <cfRule type="cellIs" operator="equal" dxfId="5345" priority="5345">
      <formula>"Inativo"</formula>
    </cfRule>
  </conditionalFormatting>
  <conditionalFormatting sqref="G954">
    <cfRule type="cellIs" operator="equal" dxfId="5346" priority="5346">
      <formula>"Mercado Livre e Mercado Shops"</formula>
    </cfRule>
  </conditionalFormatting>
  <conditionalFormatting sqref="J954">
    <cfRule type="cellIs" operator="equal" dxfId="5347" priority="5347">
      <formula>"Vincular"</formula>
    </cfRule>
  </conditionalFormatting>
  <conditionalFormatting sqref="K954">
    <cfRule type="cellIs" operator="equal" dxfId="5348" priority="5348">
      <formula>"R$"</formula>
    </cfRule>
  </conditionalFormatting>
  <conditionalFormatting sqref="M954">
    <cfRule type="cellIs" operator="equal" dxfId="5349" priority="5349">
      <formula>"Mercado Envios grátis"</formula>
    </cfRule>
  </conditionalFormatting>
  <conditionalFormatting sqref="N954">
    <cfRule type="cellIs" operator="equal" dxfId="5350" priority="5350">
      <formula>"Mercado Envios grátis"</formula>
    </cfRule>
  </conditionalFormatting>
  <conditionalFormatting sqref="O954">
    <cfRule type="cellIs" operator="equal" dxfId="5351" priority="5351">
      <formula>"Clássico"</formula>
    </cfRule>
  </conditionalFormatting>
  <conditionalFormatting sqref="R954">
    <cfRule type="cellIs" operator="equal" dxfId="5352" priority="5352">
      <formula>"Inativo"</formula>
    </cfRule>
  </conditionalFormatting>
  <conditionalFormatting sqref="G955">
    <cfRule type="cellIs" operator="equal" dxfId="5353" priority="5353">
      <formula>"Mercado Livre e Mercado Shops"</formula>
    </cfRule>
  </conditionalFormatting>
  <conditionalFormatting sqref="J955">
    <cfRule type="cellIs" operator="equal" dxfId="5354" priority="5354">
      <formula>"No Vincular"</formula>
    </cfRule>
  </conditionalFormatting>
  <conditionalFormatting sqref="K955">
    <cfRule type="cellIs" operator="equal" dxfId="5355" priority="5355">
      <formula>"R$"</formula>
    </cfRule>
  </conditionalFormatting>
  <conditionalFormatting sqref="M955">
    <cfRule type="cellIs" operator="equal" dxfId="5356" priority="5356">
      <formula>"Mercado Envios grátis"</formula>
    </cfRule>
  </conditionalFormatting>
  <conditionalFormatting sqref="N955">
    <cfRule type="cellIs" operator="equal" dxfId="5357" priority="5357">
      <formula>"Mercado Envios grátis"</formula>
    </cfRule>
  </conditionalFormatting>
  <conditionalFormatting sqref="O955">
    <cfRule type="cellIs" operator="equal" dxfId="5358" priority="5358">
      <formula>"Clássico"</formula>
    </cfRule>
  </conditionalFormatting>
  <conditionalFormatting sqref="R955">
    <cfRule type="cellIs" operator="equal" dxfId="5359" priority="5359">
      <formula>"Inativo"</formula>
    </cfRule>
  </conditionalFormatting>
  <conditionalFormatting sqref="G956">
    <cfRule type="cellIs" operator="equal" dxfId="5360" priority="5360">
      <formula>"Mercado Livre e Mercado Shops"</formula>
    </cfRule>
  </conditionalFormatting>
  <conditionalFormatting sqref="J956">
    <cfRule type="cellIs" operator="equal" dxfId="5361" priority="5361">
      <formula>"No Vincular"</formula>
    </cfRule>
  </conditionalFormatting>
  <conditionalFormatting sqref="K956">
    <cfRule type="cellIs" operator="equal" dxfId="5362" priority="5362">
      <formula>"R$"</formula>
    </cfRule>
  </conditionalFormatting>
  <conditionalFormatting sqref="M956">
    <cfRule type="cellIs" operator="equal" dxfId="5363" priority="5363">
      <formula>"Mercado Envios por conta do comprador"</formula>
    </cfRule>
  </conditionalFormatting>
  <conditionalFormatting sqref="N956">
    <cfRule type="cellIs" operator="equal" dxfId="5364" priority="5364">
      <formula>"Envios por conta própria"</formula>
    </cfRule>
  </conditionalFormatting>
  <conditionalFormatting sqref="O956">
    <cfRule type="cellIs" operator="equal" dxfId="5365" priority="5365">
      <formula>"Clássico"</formula>
    </cfRule>
  </conditionalFormatting>
  <conditionalFormatting sqref="R956">
    <cfRule type="cellIs" operator="equal" dxfId="5366" priority="5366">
      <formula>"Inativo"</formula>
    </cfRule>
  </conditionalFormatting>
  <conditionalFormatting sqref="G957">
    <cfRule type="cellIs" operator="equal" dxfId="5367" priority="5367">
      <formula>"Mercado Livre e Mercado Shops"</formula>
    </cfRule>
  </conditionalFormatting>
  <conditionalFormatting sqref="J957">
    <cfRule type="cellIs" operator="equal" dxfId="5368" priority="5368">
      <formula>"No Vincular"</formula>
    </cfRule>
  </conditionalFormatting>
  <conditionalFormatting sqref="K957">
    <cfRule type="cellIs" operator="equal" dxfId="5369" priority="5369">
      <formula>"R$"</formula>
    </cfRule>
  </conditionalFormatting>
  <conditionalFormatting sqref="M957">
    <cfRule type="cellIs" operator="equal" dxfId="5370" priority="5370">
      <formula>"Mercado Envios por conta do comprador"</formula>
    </cfRule>
  </conditionalFormatting>
  <conditionalFormatting sqref="N957">
    <cfRule type="cellIs" operator="equal" dxfId="5371" priority="5371">
      <formula>"Envios por conta própria"</formula>
    </cfRule>
  </conditionalFormatting>
  <conditionalFormatting sqref="O957">
    <cfRule type="cellIs" operator="equal" dxfId="5372" priority="5372">
      <formula>"Clássico"</formula>
    </cfRule>
  </conditionalFormatting>
  <conditionalFormatting sqref="R957">
    <cfRule type="cellIs" operator="equal" dxfId="5373" priority="5373">
      <formula>"Inativo"</formula>
    </cfRule>
  </conditionalFormatting>
  <conditionalFormatting sqref="G958">
    <cfRule type="cellIs" operator="equal" dxfId="5374" priority="5374">
      <formula>"Mercado Livre e Mercado Shops"</formula>
    </cfRule>
  </conditionalFormatting>
  <conditionalFormatting sqref="J958">
    <cfRule type="cellIs" operator="equal" dxfId="5375" priority="5375">
      <formula>"No Vincular"</formula>
    </cfRule>
  </conditionalFormatting>
  <conditionalFormatting sqref="K958">
    <cfRule type="cellIs" operator="equal" dxfId="5376" priority="5376">
      <formula>"R$"</formula>
    </cfRule>
  </conditionalFormatting>
  <conditionalFormatting sqref="M958">
    <cfRule type="cellIs" operator="equal" dxfId="5377" priority="5377">
      <formula>"Mercado Envios por conta do comprador"</formula>
    </cfRule>
  </conditionalFormatting>
  <conditionalFormatting sqref="N958">
    <cfRule type="cellIs" operator="equal" dxfId="5378" priority="5378">
      <formula>"Envios por conta própria"</formula>
    </cfRule>
  </conditionalFormatting>
  <conditionalFormatting sqref="O958">
    <cfRule type="cellIs" operator="equal" dxfId="5379" priority="5379">
      <formula>"Clássico"</formula>
    </cfRule>
  </conditionalFormatting>
  <conditionalFormatting sqref="R958">
    <cfRule type="cellIs" operator="equal" dxfId="5380" priority="5380">
      <formula>"Inativo"</formula>
    </cfRule>
  </conditionalFormatting>
  <conditionalFormatting sqref="G959">
    <cfRule type="cellIs" operator="equal" dxfId="5381" priority="5381">
      <formula>"Mercado Livre e Mercado Shops"</formula>
    </cfRule>
  </conditionalFormatting>
  <conditionalFormatting sqref="J959">
    <cfRule type="cellIs" operator="equal" dxfId="5382" priority="5382">
      <formula>"No Vincular"</formula>
    </cfRule>
  </conditionalFormatting>
  <conditionalFormatting sqref="K959">
    <cfRule type="cellIs" operator="equal" dxfId="5383" priority="5383">
      <formula>"R$"</formula>
    </cfRule>
  </conditionalFormatting>
  <conditionalFormatting sqref="M959">
    <cfRule type="cellIs" operator="equal" dxfId="5384" priority="5384">
      <formula>"Mercado Envios por conta do comprador"</formula>
    </cfRule>
  </conditionalFormatting>
  <conditionalFormatting sqref="N959">
    <cfRule type="cellIs" operator="equal" dxfId="5385" priority="5385">
      <formula>"Envios por conta própria"</formula>
    </cfRule>
  </conditionalFormatting>
  <conditionalFormatting sqref="O959">
    <cfRule type="cellIs" operator="equal" dxfId="5386" priority="5386">
      <formula>"Clássico"</formula>
    </cfRule>
  </conditionalFormatting>
  <conditionalFormatting sqref="R959">
    <cfRule type="cellIs" operator="equal" dxfId="5387" priority="5387">
      <formula>"Inativo"</formula>
    </cfRule>
  </conditionalFormatting>
  <conditionalFormatting sqref="G961">
    <cfRule type="cellIs" operator="equal" dxfId="5388" priority="5388">
      <formula>"Mercado Livre e Mercado Shops"</formula>
    </cfRule>
  </conditionalFormatting>
  <conditionalFormatting sqref="J961">
    <cfRule type="cellIs" operator="equal" dxfId="5389" priority="5389">
      <formula>"No Vincular"</formula>
    </cfRule>
  </conditionalFormatting>
  <conditionalFormatting sqref="K961">
    <cfRule type="cellIs" operator="equal" dxfId="5390" priority="5390">
      <formula>"R$"</formula>
    </cfRule>
  </conditionalFormatting>
  <conditionalFormatting sqref="M961">
    <cfRule type="cellIs" operator="equal" dxfId="5391" priority="5391">
      <formula>"Mercado Envios por conta do comprador"</formula>
    </cfRule>
  </conditionalFormatting>
  <conditionalFormatting sqref="N961">
    <cfRule type="cellIs" operator="equal" dxfId="5392" priority="5392">
      <formula>"Envios por conta própria"</formula>
    </cfRule>
  </conditionalFormatting>
  <conditionalFormatting sqref="O961">
    <cfRule type="cellIs" operator="equal" dxfId="5393" priority="5393">
      <formula>"Clássico"</formula>
    </cfRule>
  </conditionalFormatting>
  <conditionalFormatting sqref="R961">
    <cfRule type="cellIs" operator="equal" dxfId="5394" priority="5394">
      <formula>"Inativo"</formula>
    </cfRule>
  </conditionalFormatting>
  <conditionalFormatting sqref="G963">
    <cfRule type="cellIs" operator="equal" dxfId="5395" priority="5395">
      <formula>"Mercado Livre e Mercado Shops"</formula>
    </cfRule>
  </conditionalFormatting>
  <conditionalFormatting sqref="J963">
    <cfRule type="cellIs" operator="equal" dxfId="5396" priority="5396">
      <formula>"No Vincular"</formula>
    </cfRule>
  </conditionalFormatting>
  <conditionalFormatting sqref="K963">
    <cfRule type="cellIs" operator="equal" dxfId="5397" priority="5397">
      <formula>"R$"</formula>
    </cfRule>
  </conditionalFormatting>
  <conditionalFormatting sqref="M963">
    <cfRule type="cellIs" operator="equal" dxfId="5398" priority="5398">
      <formula>"Mercado Envios por conta do comprador"</formula>
    </cfRule>
  </conditionalFormatting>
  <conditionalFormatting sqref="N963">
    <cfRule type="cellIs" operator="equal" dxfId="5399" priority="5399">
      <formula>"Envios por conta própria"</formula>
    </cfRule>
  </conditionalFormatting>
  <conditionalFormatting sqref="O963">
    <cfRule type="cellIs" operator="equal" dxfId="5400" priority="5400">
      <formula>"Clássico"</formula>
    </cfRule>
  </conditionalFormatting>
  <conditionalFormatting sqref="R963">
    <cfRule type="cellIs" operator="equal" dxfId="5401" priority="5401">
      <formula>"Inativo"</formula>
    </cfRule>
  </conditionalFormatting>
  <conditionalFormatting sqref="G964">
    <cfRule type="cellIs" operator="equal" dxfId="5402" priority="5402">
      <formula>"Mercado Livre e Mercado Shops"</formula>
    </cfRule>
  </conditionalFormatting>
  <conditionalFormatting sqref="J964">
    <cfRule type="cellIs" operator="equal" dxfId="5403" priority="5403">
      <formula>"No Vincular"</formula>
    </cfRule>
  </conditionalFormatting>
  <conditionalFormatting sqref="K964">
    <cfRule type="cellIs" operator="equal" dxfId="5404" priority="5404">
      <formula>"R$"</formula>
    </cfRule>
  </conditionalFormatting>
  <conditionalFormatting sqref="M964">
    <cfRule type="cellIs" operator="equal" dxfId="5405" priority="5405">
      <formula>"Mercado Envios por conta do comprador"</formula>
    </cfRule>
  </conditionalFormatting>
  <conditionalFormatting sqref="N964">
    <cfRule type="cellIs" operator="equal" dxfId="5406" priority="5406">
      <formula>"Envios por conta própria"</formula>
    </cfRule>
  </conditionalFormatting>
  <conditionalFormatting sqref="O964">
    <cfRule type="cellIs" operator="equal" dxfId="5407" priority="5407">
      <formula>"Clássico"</formula>
    </cfRule>
  </conditionalFormatting>
  <conditionalFormatting sqref="R964">
    <cfRule type="cellIs" operator="equal" dxfId="5408" priority="5408">
      <formula>"Inativo"</formula>
    </cfRule>
  </conditionalFormatting>
  <dataValidations count="5408">
    <dataValidation type="list" sqref="G7" allowBlank="true" errorStyle="stop" showErrorMessage="true" showInputMessage="true">
      <formula1>"Mercado Livre,Mercado Shops,Mercado Livre e Mercado Shops"</formula1>
    </dataValidation>
    <dataValidation type="list" sqref="J7" allowBlank="true" errorStyle="stop" showErrorMessage="true" showInputMessage="true">
      <formula1>"No Vincular,Vincular"</formula1>
    </dataValidation>
    <dataValidation type="list" sqref="K7" allowBlank="true" errorStyle="stop" showErrorMessage="true" showInputMessage="true">
      <formula1>"R$"</formula1>
    </dataValidation>
    <dataValidation type="list" sqref="M7" allowBlank="true" errorStyle="stop" showErrorMessage="true" showInputMessage="true">
      <formula1>"Mercado Envios grátis"</formula1>
    </dataValidation>
    <dataValidation type="list" sqref="N7" allowBlank="true" errorStyle="stop" showErrorMessage="true" showInputMessage="true">
      <formula1>"Mercado Envios grátis"</formula1>
    </dataValidation>
    <dataValidation type="list" sqref="O7" allowBlank="true" errorStyle="stop" showErrorMessage="true" showInputMessage="true">
      <formula1>"Clássico,Premium"</formula1>
    </dataValidation>
    <dataValidation type="list" sqref="R7" allowBlank="true" errorStyle="stop" showErrorMessage="true" showInputMessage="true">
      <formula1>"Ativo,Inativo"</formula1>
    </dataValidation>
    <dataValidation type="list" sqref="G8" allowBlank="true" errorStyle="stop" showErrorMessage="true" showInputMessage="true">
      <formula1>"Mercado Livre,Mercado Shops,Mercado Livre e Mercado Shops"</formula1>
    </dataValidation>
    <dataValidation type="list" sqref="J8" allowBlank="true" errorStyle="stop" showErrorMessage="true" showInputMessage="true">
      <formula1>"No Vincular,Vincular"</formula1>
    </dataValidation>
    <dataValidation type="list" sqref="K8" allowBlank="true" errorStyle="stop" showErrorMessage="true" showInputMessage="true">
      <formula1>"R$"</formula1>
    </dataValidation>
    <dataValidation type="list" sqref="M8" allowBlank="true" errorStyle="stop" showErrorMessage="true" showInputMessage="true">
      <formula1>"Mercado Envios por conta do comprador,Envios por conta própria"</formula1>
    </dataValidation>
    <dataValidation type="list" sqref="N8" allowBlank="true" errorStyle="stop" showErrorMessage="true" showInputMessage="true">
      <formula1>"Mercado Envios por conta do comprador,Envios por conta própria"</formula1>
    </dataValidation>
    <dataValidation type="list" sqref="O8" allowBlank="true" errorStyle="stop" showErrorMessage="true" showInputMessage="true">
      <formula1>"Clássico,Premium"</formula1>
    </dataValidation>
    <dataValidation type="list" sqref="R8" allowBlank="true" errorStyle="stop" showErrorMessage="true" showInputMessage="true">
      <formula1>"Ativo,Inativo"</formula1>
    </dataValidation>
    <dataValidation type="list" sqref="G9" allowBlank="true" errorStyle="stop" showErrorMessage="true" showInputMessage="true">
      <formula1>"Mercado Livre,Mercado Shops,Mercado Livre e Mercado Shops"</formula1>
    </dataValidation>
    <dataValidation type="list" sqref="J9" allowBlank="true" errorStyle="stop" showErrorMessage="true" showInputMessage="true">
      <formula1>"No Vincular,Vincular"</formula1>
    </dataValidation>
    <dataValidation type="list" sqref="K9" allowBlank="true" errorStyle="stop" showErrorMessage="true" showInputMessage="true">
      <formula1>"R$"</formula1>
    </dataValidation>
    <dataValidation type="list" sqref="M9" allowBlank="true" errorStyle="stop" showErrorMessage="true" showInputMessage="true">
      <formula1>"Mercado Envios grátis"</formula1>
    </dataValidation>
    <dataValidation type="list" sqref="N9" allowBlank="true" errorStyle="stop" showErrorMessage="true" showInputMessage="true">
      <formula1>"Mercado Envios grátis"</formula1>
    </dataValidation>
    <dataValidation type="list" sqref="O9" allowBlank="true" errorStyle="stop" showErrorMessage="true" showInputMessage="true">
      <formula1>"Clássico,Premium"</formula1>
    </dataValidation>
    <dataValidation type="list" sqref="R9" allowBlank="true" errorStyle="stop" showErrorMessage="true" showInputMessage="true">
      <formula1>"Ativo,Inativo"</formula1>
    </dataValidation>
    <dataValidation type="list" sqref="G10" allowBlank="true" errorStyle="stop" showErrorMessage="true" showInputMessage="true">
      <formula1>"Mercado Livre,Mercado Shops,Mercado Livre e Mercado Shops"</formula1>
    </dataValidation>
    <dataValidation type="list" sqref="J10" allowBlank="true" errorStyle="stop" showErrorMessage="true" showInputMessage="true">
      <formula1>"No Vincular,Vincular"</formula1>
    </dataValidation>
    <dataValidation type="list" sqref="K10" allowBlank="true" errorStyle="stop" showErrorMessage="true" showInputMessage="true">
      <formula1>"R$"</formula1>
    </dataValidation>
    <dataValidation type="list" sqref="M10" allowBlank="true" errorStyle="stop" showErrorMessage="true" showInputMessage="true">
      <formula1>"Mercado Envios por conta do comprador,Envios por conta própria"</formula1>
    </dataValidation>
    <dataValidation type="list" sqref="N10" allowBlank="true" errorStyle="stop" showErrorMessage="true" showInputMessage="true">
      <formula1>"Mercado Envios por conta do comprador,Envios por conta própria"</formula1>
    </dataValidation>
    <dataValidation type="list" sqref="O10" allowBlank="true" errorStyle="stop" showErrorMessage="true" showInputMessage="true">
      <formula1>"Clássico,Premium"</formula1>
    </dataValidation>
    <dataValidation type="list" sqref="R10" allowBlank="true" errorStyle="stop" showErrorMessage="true" showInputMessage="true">
      <formula1>"Ativo,Inativo"</formula1>
    </dataValidation>
    <dataValidation type="list" sqref="G12" allowBlank="true" errorStyle="stop" showErrorMessage="true" showInputMessage="true">
      <formula1>"Mercado Livre,Mercado Shops,Mercado Livre e Mercado Shops"</formula1>
    </dataValidation>
    <dataValidation type="list" sqref="J12" allowBlank="true" errorStyle="stop" showErrorMessage="true" showInputMessage="true">
      <formula1>"No Vincular,Vincular"</formula1>
    </dataValidation>
    <dataValidation type="list" sqref="K12" allowBlank="true" errorStyle="stop" showErrorMessage="true" showInputMessage="true">
      <formula1>"R$"</formula1>
    </dataValidation>
    <dataValidation type="list" sqref="M12" allowBlank="true" errorStyle="stop" showErrorMessage="true" showInputMessage="true">
      <formula1>"Mercado Envios grátis"</formula1>
    </dataValidation>
    <dataValidation type="list" sqref="N12" allowBlank="true" errorStyle="stop" showErrorMessage="true" showInputMessage="true">
      <formula1>"Mercado Envios grátis"</formula1>
    </dataValidation>
    <dataValidation type="list" sqref="O12" allowBlank="true" errorStyle="stop" showErrorMessage="true" showInputMessage="true">
      <formula1>"Clássico,Premium"</formula1>
    </dataValidation>
    <dataValidation type="list" sqref="R12" allowBlank="true" errorStyle="stop" showErrorMessage="true" showInputMessage="true">
      <formula1>"Ativo,Inativo"</formula1>
    </dataValidation>
    <dataValidation type="list" sqref="G14" allowBlank="true" errorStyle="stop" showErrorMessage="true" showInputMessage="true">
      <formula1>"Mercado Livre,Mercado Shops,Mercado Livre e Mercado Shops"</formula1>
    </dataValidation>
    <dataValidation type="list" sqref="J14" allowBlank="true" errorStyle="stop" showErrorMessage="true" showInputMessage="true">
      <formula1>"No Vincular,Vincular"</formula1>
    </dataValidation>
    <dataValidation type="list" sqref="K14" allowBlank="true" errorStyle="stop" showErrorMessage="true" showInputMessage="true">
      <formula1>"R$"</formula1>
    </dataValidation>
    <dataValidation type="list" sqref="M14" allowBlank="true" errorStyle="stop" showErrorMessage="true" showInputMessage="true">
      <formula1>"Mercado Envios por conta do comprador,Envios por conta própria"</formula1>
    </dataValidation>
    <dataValidation type="list" sqref="N14" allowBlank="true" errorStyle="stop" showErrorMessage="true" showInputMessage="true">
      <formula1>"Mercado Envios por conta do comprador,Envios por conta própria"</formula1>
    </dataValidation>
    <dataValidation type="list" sqref="O14" allowBlank="true" errorStyle="stop" showErrorMessage="true" showInputMessage="true">
      <formula1>"Clássico,Premium"</formula1>
    </dataValidation>
    <dataValidation type="list" sqref="R14" allowBlank="true" errorStyle="stop" showErrorMessage="true" showInputMessage="true">
      <formula1>"Ativo,Inativo"</formula1>
    </dataValidation>
    <dataValidation type="list" sqref="G15" allowBlank="true" errorStyle="stop" showErrorMessage="true" showInputMessage="true">
      <formula1>"Mercado Livre,Mercado Shops,Mercado Livre e Mercado Shops"</formula1>
    </dataValidation>
    <dataValidation type="list" sqref="J15" allowBlank="true" errorStyle="stop" showErrorMessage="true" showInputMessage="true">
      <formula1>"No Vincular,Vincular"</formula1>
    </dataValidation>
    <dataValidation type="list" sqref="K15" allowBlank="true" errorStyle="stop" showErrorMessage="true" showInputMessage="true">
      <formula1>"R$"</formula1>
    </dataValidation>
    <dataValidation type="list" sqref="M15" allowBlank="true" errorStyle="stop" showErrorMessage="true" showInputMessage="true">
      <formula1>"Mercado Envios por conta do comprador,Envios por conta própria"</formula1>
    </dataValidation>
    <dataValidation type="list" sqref="N15" allowBlank="true" errorStyle="stop" showErrorMessage="true" showInputMessage="true">
      <formula1>"Mercado Envios por conta do comprador,Envios por conta própria"</formula1>
    </dataValidation>
    <dataValidation type="list" sqref="O15" allowBlank="true" errorStyle="stop" showErrorMessage="true" showInputMessage="true">
      <formula1>"Clássico,Premium"</formula1>
    </dataValidation>
    <dataValidation type="list" sqref="R15" allowBlank="true" errorStyle="stop" showErrorMessage="true" showInputMessage="true">
      <formula1>"Ativo,Inativo"</formula1>
    </dataValidation>
    <dataValidation type="list" sqref="G16" allowBlank="true" errorStyle="stop" showErrorMessage="true" showInputMessage="true">
      <formula1>"Mercado Livre,Mercado Shops,Mercado Livre e Mercado Shops"</formula1>
    </dataValidation>
    <dataValidation type="list" sqref="J16" allowBlank="true" errorStyle="stop" showErrorMessage="true" showInputMessage="true">
      <formula1>"No Vincular,Vincular"</formula1>
    </dataValidation>
    <dataValidation type="list" sqref="K16" allowBlank="true" errorStyle="stop" showErrorMessage="true" showInputMessage="true">
      <formula1>"R$"</formula1>
    </dataValidation>
    <dataValidation type="list" sqref="M16" allowBlank="true" errorStyle="stop" showErrorMessage="true" showInputMessage="true">
      <formula1>"Mercado Envios por conta do comprador,Envios por conta própria"</formula1>
    </dataValidation>
    <dataValidation type="list" sqref="N16" allowBlank="true" errorStyle="stop" showErrorMessage="true" showInputMessage="true">
      <formula1>"Mercado Envios por conta do comprador,Envios por conta própria"</formula1>
    </dataValidation>
    <dataValidation type="list" sqref="O16" allowBlank="true" errorStyle="stop" showErrorMessage="true" showInputMessage="true">
      <formula1>"Clássico,Premium"</formula1>
    </dataValidation>
    <dataValidation type="list" sqref="R16" allowBlank="true" errorStyle="stop" showErrorMessage="true" showInputMessage="true">
      <formula1>"Ativo,Inativo"</formula1>
    </dataValidation>
    <dataValidation type="list" sqref="G17" allowBlank="true" errorStyle="stop" showErrorMessage="true" showInputMessage="true">
      <formula1>"Mercado Livre,Mercado Shops,Mercado Livre e Mercado Shops"</formula1>
    </dataValidation>
    <dataValidation type="list" sqref="J17" allowBlank="true" errorStyle="stop" showErrorMessage="true" showInputMessage="true">
      <formula1>"No Vincular,Vincular"</formula1>
    </dataValidation>
    <dataValidation type="list" sqref="K17" allowBlank="true" errorStyle="stop" showErrorMessage="true" showInputMessage="true">
      <formula1>"R$"</formula1>
    </dataValidation>
    <dataValidation type="list" sqref="M17" allowBlank="true" errorStyle="stop" showErrorMessage="true" showInputMessage="true">
      <formula1>"Mercado Envios por conta do comprador,Envios por conta própria"</formula1>
    </dataValidation>
    <dataValidation type="list" sqref="N17" allowBlank="true" errorStyle="stop" showErrorMessage="true" showInputMessage="true">
      <formula1>"Mercado Envios por conta do comprador,Envios por conta própria"</formula1>
    </dataValidation>
    <dataValidation type="list" sqref="O17" allowBlank="true" errorStyle="stop" showErrorMessage="true" showInputMessage="true">
      <formula1>"Clássico,Premium"</formula1>
    </dataValidation>
    <dataValidation type="list" sqref="R17" allowBlank="true" errorStyle="stop" showErrorMessage="true" showInputMessage="true">
      <formula1>"Ativo,Inativo"</formula1>
    </dataValidation>
    <dataValidation type="list" sqref="G18" allowBlank="true" errorStyle="stop" showErrorMessage="true" showInputMessage="true">
      <formula1>"Mercado Livre,Mercado Shops,Mercado Livre e Mercado Shops"</formula1>
    </dataValidation>
    <dataValidation type="list" sqref="J18" allowBlank="true" errorStyle="stop" showErrorMessage="true" showInputMessage="true">
      <formula1>"No Vincular,Vincular"</formula1>
    </dataValidation>
    <dataValidation type="list" sqref="K18" allowBlank="true" errorStyle="stop" showErrorMessage="true" showInputMessage="true">
      <formula1>"R$"</formula1>
    </dataValidation>
    <dataValidation type="list" sqref="M18" allowBlank="true" errorStyle="stop" showErrorMessage="true" showInputMessage="true">
      <formula1>"Mercado Envios por conta do comprador,Envios por conta própria"</formula1>
    </dataValidation>
    <dataValidation type="list" sqref="N18" allowBlank="true" errorStyle="stop" showErrorMessage="true" showInputMessage="true">
      <formula1>"Mercado Envios por conta do comprador,Envios por conta própria"</formula1>
    </dataValidation>
    <dataValidation type="list" sqref="O18" allowBlank="true" errorStyle="stop" showErrorMessage="true" showInputMessage="true">
      <formula1>"Clássico,Premium"</formula1>
    </dataValidation>
    <dataValidation type="list" sqref="R18" allowBlank="true" errorStyle="stop" showErrorMessage="true" showInputMessage="true">
      <formula1>"Ativo,Inativo"</formula1>
    </dataValidation>
    <dataValidation type="list" sqref="G19" allowBlank="true" errorStyle="stop" showErrorMessage="true" showInputMessage="true">
      <formula1>"Mercado Livre,Mercado Shops,Mercado Livre e Mercado Shops"</formula1>
    </dataValidation>
    <dataValidation type="list" sqref="J19" allowBlank="true" errorStyle="stop" showErrorMessage="true" showInputMessage="true">
      <formula1>"No Vincular,Vincular"</formula1>
    </dataValidation>
    <dataValidation type="list" sqref="K19" allowBlank="true" errorStyle="stop" showErrorMessage="true" showInputMessage="true">
      <formula1>"R$"</formula1>
    </dataValidation>
    <dataValidation type="list" sqref="M19" allowBlank="true" errorStyle="stop" showErrorMessage="true" showInputMessage="true">
      <formula1>"Mercado Envios por conta do comprador,Envios por conta própria"</formula1>
    </dataValidation>
    <dataValidation type="list" sqref="N19" allowBlank="true" errorStyle="stop" showErrorMessage="true" showInputMessage="true">
      <formula1>"Mercado Envios por conta do comprador,Envios por conta própria"</formula1>
    </dataValidation>
    <dataValidation type="list" sqref="O19" allowBlank="true" errorStyle="stop" showErrorMessage="true" showInputMessage="true">
      <formula1>"Clássico,Premium"</formula1>
    </dataValidation>
    <dataValidation type="list" sqref="R19" allowBlank="true" errorStyle="stop" showErrorMessage="true" showInputMessage="true">
      <formula1>"Ativo,Inativo"</formula1>
    </dataValidation>
    <dataValidation type="list" sqref="G20" allowBlank="true" errorStyle="stop" showErrorMessage="true" showInputMessage="true">
      <formula1>"Mercado Livre,Mercado Shops,Mercado Livre e Mercado Shops"</formula1>
    </dataValidation>
    <dataValidation type="list" sqref="J20" allowBlank="true" errorStyle="stop" showErrorMessage="true" showInputMessage="true">
      <formula1>"No Vincular,Vincular"</formula1>
    </dataValidation>
    <dataValidation type="list" sqref="K20" allowBlank="true" errorStyle="stop" showErrorMessage="true" showInputMessage="true">
      <formula1>"R$"</formula1>
    </dataValidation>
    <dataValidation type="list" sqref="M20" allowBlank="true" errorStyle="stop" showErrorMessage="true" showInputMessage="true">
      <formula1>"Mercado Envios por conta do comprador,Envios por conta própria"</formula1>
    </dataValidation>
    <dataValidation type="list" sqref="N20" allowBlank="true" errorStyle="stop" showErrorMessage="true" showInputMessage="true">
      <formula1>"Mercado Envios por conta do comprador,Envios por conta própria"</formula1>
    </dataValidation>
    <dataValidation type="list" sqref="O20" allowBlank="true" errorStyle="stop" showErrorMessage="true" showInputMessage="true">
      <formula1>"Clássico,Premium"</formula1>
    </dataValidation>
    <dataValidation type="list" sqref="R20" allowBlank="true" errorStyle="stop" showErrorMessage="true" showInputMessage="true">
      <formula1>"Ativo,Inativo"</formula1>
    </dataValidation>
    <dataValidation type="list" sqref="G21" allowBlank="true" errorStyle="stop" showErrorMessage="true" showInputMessage="true">
      <formula1>"Mercado Livre,Mercado Shops,Mercado Livre e Mercado Shops"</formula1>
    </dataValidation>
    <dataValidation type="list" sqref="J21" allowBlank="true" errorStyle="stop" showErrorMessage="true" showInputMessage="true">
      <formula1>"No Vincular,Vincular"</formula1>
    </dataValidation>
    <dataValidation type="list" sqref="K21" allowBlank="true" errorStyle="stop" showErrorMessage="true" showInputMessage="true">
      <formula1>"R$"</formula1>
    </dataValidation>
    <dataValidation type="list" sqref="M21" allowBlank="true" errorStyle="stop" showErrorMessage="true" showInputMessage="true">
      <formula1>"Mercado Envios por conta do comprador,Envios por conta própria"</formula1>
    </dataValidation>
    <dataValidation type="list" sqref="N21" allowBlank="true" errorStyle="stop" showErrorMessage="true" showInputMessage="true">
      <formula1>"Mercado Envios por conta do comprador,Envios por conta própria"</formula1>
    </dataValidation>
    <dataValidation type="list" sqref="O21" allowBlank="true" errorStyle="stop" showErrorMessage="true" showInputMessage="true">
      <formula1>"Clássico,Premium"</formula1>
    </dataValidation>
    <dataValidation type="list" sqref="R21" allowBlank="true" errorStyle="stop" showErrorMessage="true" showInputMessage="true">
      <formula1>"Ativo,Inativo"</formula1>
    </dataValidation>
    <dataValidation type="list" sqref="G22" allowBlank="true" errorStyle="stop" showErrorMessage="true" showInputMessage="true">
      <formula1>"Mercado Livre,Mercado Shops,Mercado Livre e Mercado Shops"</formula1>
    </dataValidation>
    <dataValidation type="list" sqref="J22" allowBlank="true" errorStyle="stop" showErrorMessage="true" showInputMessage="true">
      <formula1>"No Vincular,Vincular"</formula1>
    </dataValidation>
    <dataValidation type="list" sqref="K22" allowBlank="true" errorStyle="stop" showErrorMessage="true" showInputMessage="true">
      <formula1>"R$"</formula1>
    </dataValidation>
    <dataValidation type="list" sqref="M22" allowBlank="true" errorStyle="stop" showErrorMessage="true" showInputMessage="true">
      <formula1>"Mercado Envios grátis"</formula1>
    </dataValidation>
    <dataValidation type="list" sqref="N22" allowBlank="true" errorStyle="stop" showErrorMessage="true" showInputMessage="true">
      <formula1>"Mercado Envios grátis"</formula1>
    </dataValidation>
    <dataValidation type="list" sqref="O22" allowBlank="true" errorStyle="stop" showErrorMessage="true" showInputMessage="true">
      <formula1>"Clássico,Premium"</formula1>
    </dataValidation>
    <dataValidation type="list" sqref="R22" allowBlank="true" errorStyle="stop" showErrorMessage="true" showInputMessage="true">
      <formula1>"Ativo,Inativo"</formula1>
    </dataValidation>
    <dataValidation type="list" sqref="G23" allowBlank="true" errorStyle="stop" showErrorMessage="true" showInputMessage="true">
      <formula1>"Mercado Livre,Mercado Shops,Mercado Livre e Mercado Shops"</formula1>
    </dataValidation>
    <dataValidation type="list" sqref="J23" allowBlank="true" errorStyle="stop" showErrorMessage="true" showInputMessage="true">
      <formula1>"No Vincular,Vincular"</formula1>
    </dataValidation>
    <dataValidation type="list" sqref="K23" allowBlank="true" errorStyle="stop" showErrorMessage="true" showInputMessage="true">
      <formula1>"R$"</formula1>
    </dataValidation>
    <dataValidation type="list" sqref="M23" allowBlank="true" errorStyle="stop" showErrorMessage="true" showInputMessage="true">
      <formula1>"Mercado Envios grátis"</formula1>
    </dataValidation>
    <dataValidation type="list" sqref="N23" allowBlank="true" errorStyle="stop" showErrorMessage="true" showInputMessage="true">
      <formula1>"Mercado Envios grátis"</formula1>
    </dataValidation>
    <dataValidation type="list" sqref="O23" allowBlank="true" errorStyle="stop" showErrorMessage="true" showInputMessage="true">
      <formula1>"Clássico,Premium"</formula1>
    </dataValidation>
    <dataValidation type="list" sqref="R23" allowBlank="true" errorStyle="stop" showErrorMessage="true" showInputMessage="true">
      <formula1>"Ativo,Inativo"</formula1>
    </dataValidation>
    <dataValidation type="list" sqref="G25" allowBlank="true" errorStyle="stop" showErrorMessage="true" showInputMessage="true">
      <formula1>"Mercado Livre,Mercado Shops,Mercado Livre e Mercado Shops"</formula1>
    </dataValidation>
    <dataValidation type="list" sqref="J25" allowBlank="true" errorStyle="stop" showErrorMessage="true" showInputMessage="true">
      <formula1>"No Vincular,Vincular"</formula1>
    </dataValidation>
    <dataValidation type="list" sqref="K25" allowBlank="true" errorStyle="stop" showErrorMessage="true" showInputMessage="true">
      <formula1>"R$"</formula1>
    </dataValidation>
    <dataValidation type="list" sqref="M25" allowBlank="true" errorStyle="stop" showErrorMessage="true" showInputMessage="true">
      <formula1>"Mercado Envios por conta do comprador,Envios por conta própria"</formula1>
    </dataValidation>
    <dataValidation type="list" sqref="N25" allowBlank="true" errorStyle="stop" showErrorMessage="true" showInputMessage="true">
      <formula1>"Mercado Envios por conta do comprador,Envios por conta própria"</formula1>
    </dataValidation>
    <dataValidation type="list" sqref="O25" allowBlank="true" errorStyle="stop" showErrorMessage="true" showInputMessage="true">
      <formula1>"Clássico,Premium"</formula1>
    </dataValidation>
    <dataValidation type="list" sqref="R25" allowBlank="true" errorStyle="stop" showErrorMessage="true" showInputMessage="true">
      <formula1>"Ativo,Inativo"</formula1>
    </dataValidation>
    <dataValidation type="list" sqref="G26" allowBlank="true" errorStyle="stop" showErrorMessage="true" showInputMessage="true">
      <formula1>"Mercado Livre,Mercado Shops,Mercado Livre e Mercado Shops"</formula1>
    </dataValidation>
    <dataValidation type="list" sqref="J26" allowBlank="true" errorStyle="stop" showErrorMessage="true" showInputMessage="true">
      <formula1>"No Vincular,Vincular"</formula1>
    </dataValidation>
    <dataValidation type="list" sqref="K26" allowBlank="true" errorStyle="stop" showErrorMessage="true" showInputMessage="true">
      <formula1>"R$"</formula1>
    </dataValidation>
    <dataValidation type="list" sqref="M26" allowBlank="true" errorStyle="stop" showErrorMessage="true" showInputMessage="true">
      <formula1>"Mercado Envios por conta do comprador,Envios por conta própria"</formula1>
    </dataValidation>
    <dataValidation type="list" sqref="N26" allowBlank="true" errorStyle="stop" showErrorMessage="true" showInputMessage="true">
      <formula1>"Mercado Envios por conta do comprador,Envios por conta própria"</formula1>
    </dataValidation>
    <dataValidation type="list" sqref="O26" allowBlank="true" errorStyle="stop" showErrorMessage="true" showInputMessage="true">
      <formula1>"Clássico,Premium"</formula1>
    </dataValidation>
    <dataValidation type="list" sqref="R26" allowBlank="true" errorStyle="stop" showErrorMessage="true" showInputMessage="true">
      <formula1>"Ativo,Inativo"</formula1>
    </dataValidation>
    <dataValidation type="list" sqref="G27" allowBlank="true" errorStyle="stop" showErrorMessage="true" showInputMessage="true">
      <formula1>"Mercado Livre,Mercado Shops,Mercado Livre e Mercado Shops"</formula1>
    </dataValidation>
    <dataValidation type="list" sqref="J27" allowBlank="true" errorStyle="stop" showErrorMessage="true" showInputMessage="true">
      <formula1>"No Vincular,Vincular"</formula1>
    </dataValidation>
    <dataValidation type="list" sqref="K27" allowBlank="true" errorStyle="stop" showErrorMessage="true" showInputMessage="true">
      <formula1>"R$"</formula1>
    </dataValidation>
    <dataValidation type="list" sqref="M27" allowBlank="true" errorStyle="stop" showErrorMessage="true" showInputMessage="true">
      <formula1>"Mercado Envios por conta do comprador,Envios por conta própria"</formula1>
    </dataValidation>
    <dataValidation type="list" sqref="N27" allowBlank="true" errorStyle="stop" showErrorMessage="true" showInputMessage="true">
      <formula1>"Mercado Envios por conta do comprador,Envios por conta própria"</formula1>
    </dataValidation>
    <dataValidation type="list" sqref="O27" allowBlank="true" errorStyle="stop" showErrorMessage="true" showInputMessage="true">
      <formula1>"Clássico,Premium"</formula1>
    </dataValidation>
    <dataValidation type="list" sqref="R27" allowBlank="true" errorStyle="stop" showErrorMessage="true" showInputMessage="true">
      <formula1>"Ativo,Inativo"</formula1>
    </dataValidation>
    <dataValidation type="list" sqref="G28" allowBlank="true" errorStyle="stop" showErrorMessage="true" showInputMessage="true">
      <formula1>"Mercado Livre,Mercado Shops,Mercado Livre e Mercado Shops"</formula1>
    </dataValidation>
    <dataValidation type="list" sqref="J28" allowBlank="true" errorStyle="stop" showErrorMessage="true" showInputMessage="true">
      <formula1>"No Vincular,Vincular"</formula1>
    </dataValidation>
    <dataValidation type="list" sqref="K28" allowBlank="true" errorStyle="stop" showErrorMessage="true" showInputMessage="true">
      <formula1>"R$"</formula1>
    </dataValidation>
    <dataValidation type="list" sqref="M28" allowBlank="true" errorStyle="stop" showErrorMessage="true" showInputMessage="true">
      <formula1>"Mercado Envios por conta do comprador,Envios por conta própria"</formula1>
    </dataValidation>
    <dataValidation type="list" sqref="N28" allowBlank="true" errorStyle="stop" showErrorMessage="true" showInputMessage="true">
      <formula1>"Mercado Envios por conta do comprador,Envios por conta própria"</formula1>
    </dataValidation>
    <dataValidation type="list" sqref="O28" allowBlank="true" errorStyle="stop" showErrorMessage="true" showInputMessage="true">
      <formula1>"Clássico,Premium"</formula1>
    </dataValidation>
    <dataValidation type="list" sqref="R28" allowBlank="true" errorStyle="stop" showErrorMessage="true" showInputMessage="true">
      <formula1>"Ativo,Inativo"</formula1>
    </dataValidation>
    <dataValidation type="list" sqref="G29" allowBlank="true" errorStyle="stop" showErrorMessage="true" showInputMessage="true">
      <formula1>"Mercado Livre,Mercado Shops,Mercado Livre e Mercado Shops"</formula1>
    </dataValidation>
    <dataValidation type="list" sqref="J29" allowBlank="true" errorStyle="stop" showErrorMessage="true" showInputMessage="true">
      <formula1>"No Vincular,Vincular"</formula1>
    </dataValidation>
    <dataValidation type="list" sqref="K29" allowBlank="true" errorStyle="stop" showErrorMessage="true" showInputMessage="true">
      <formula1>"R$"</formula1>
    </dataValidation>
    <dataValidation type="list" sqref="M29" allowBlank="true" errorStyle="stop" showErrorMessage="true" showInputMessage="true">
      <formula1>"Mercado Envios por conta do comprador,Envios por conta própria"</formula1>
    </dataValidation>
    <dataValidation type="list" sqref="N29" allowBlank="true" errorStyle="stop" showErrorMessage="true" showInputMessage="true">
      <formula1>"Envios por conta própria"</formula1>
    </dataValidation>
    <dataValidation type="list" sqref="O29" allowBlank="true" errorStyle="stop" showErrorMessage="true" showInputMessage="true">
      <formula1>"Clássico,Premium"</formula1>
    </dataValidation>
    <dataValidation type="list" sqref="R29" allowBlank="true" errorStyle="stop" showErrorMessage="true" showInputMessage="true">
      <formula1>"Ativo,Inativo"</formula1>
    </dataValidation>
    <dataValidation type="list" sqref="G31" allowBlank="true" errorStyle="stop" showErrorMessage="true" showInputMessage="true">
      <formula1>"Mercado Livre,Mercado Shops,Mercado Livre e Mercado Shops"</formula1>
    </dataValidation>
    <dataValidation type="list" sqref="J31" allowBlank="true" errorStyle="stop" showErrorMessage="true" showInputMessage="true">
      <formula1>"No Vincular,Vincular"</formula1>
    </dataValidation>
    <dataValidation type="list" sqref="K31" allowBlank="true" errorStyle="stop" showErrorMessage="true" showInputMessage="true">
      <formula1>"R$"</formula1>
    </dataValidation>
    <dataValidation type="list" sqref="M31" allowBlank="true" errorStyle="stop" showErrorMessage="true" showInputMessage="true">
      <formula1>"Mercado Envios por conta do comprador,Envios por conta própria"</formula1>
    </dataValidation>
    <dataValidation type="list" sqref="N31" allowBlank="true" errorStyle="stop" showErrorMessage="true" showInputMessage="true">
      <formula1>"Envios por conta própria"</formula1>
    </dataValidation>
    <dataValidation type="list" sqref="O31" allowBlank="true" errorStyle="stop" showErrorMessage="true" showInputMessage="true">
      <formula1>"Clássico,Premium"</formula1>
    </dataValidation>
    <dataValidation type="list" sqref="R31" allowBlank="true" errorStyle="stop" showErrorMessage="true" showInputMessage="true">
      <formula1>"Ativo,Inativo"</formula1>
    </dataValidation>
    <dataValidation type="list" sqref="G33" allowBlank="true" errorStyle="stop" showErrorMessage="true" showInputMessage="true">
      <formula1>"Mercado Livre,Mercado Shops,Mercado Livre e Mercado Shops"</formula1>
    </dataValidation>
    <dataValidation type="list" sqref="J33" allowBlank="true" errorStyle="stop" showErrorMessage="true" showInputMessage="true">
      <formula1>"No Vincular,Vincular"</formula1>
    </dataValidation>
    <dataValidation type="list" sqref="K33" allowBlank="true" errorStyle="stop" showErrorMessage="true" showInputMessage="true">
      <formula1>"R$"</formula1>
    </dataValidation>
    <dataValidation type="list" sqref="M33" allowBlank="true" errorStyle="stop" showErrorMessage="true" showInputMessage="true">
      <formula1>"Mercado Envios por conta do comprador,Envios por conta própria"</formula1>
    </dataValidation>
    <dataValidation type="list" sqref="N33" allowBlank="true" errorStyle="stop" showErrorMessage="true" showInputMessage="true">
      <formula1>"Envios por conta própria"</formula1>
    </dataValidation>
    <dataValidation type="list" sqref="O33" allowBlank="true" errorStyle="stop" showErrorMessage="true" showInputMessage="true">
      <formula1>"Clássico,Premium"</formula1>
    </dataValidation>
    <dataValidation type="list" sqref="R33" allowBlank="true" errorStyle="stop" showErrorMessage="true" showInputMessage="true">
      <formula1>"Ativo,Inativo"</formula1>
    </dataValidation>
    <dataValidation type="list" sqref="G34" allowBlank="true" errorStyle="stop" showErrorMessage="true" showInputMessage="true">
      <formula1>"Mercado Livre,Mercado Shops,Mercado Livre e Mercado Shops"</formula1>
    </dataValidation>
    <dataValidation type="list" sqref="J34" allowBlank="true" errorStyle="stop" showErrorMessage="true" showInputMessage="true">
      <formula1>"No Vincular,Vincular"</formula1>
    </dataValidation>
    <dataValidation type="list" sqref="K34" allowBlank="true" errorStyle="stop" showErrorMessage="true" showInputMessage="true">
      <formula1>"R$"</formula1>
    </dataValidation>
    <dataValidation type="list" sqref="M34" allowBlank="true" errorStyle="stop" showErrorMessage="true" showInputMessage="true">
      <formula1>"Mercado Envios por conta do comprador,Envios por conta própria"</formula1>
    </dataValidation>
    <dataValidation type="list" sqref="N34" allowBlank="true" errorStyle="stop" showErrorMessage="true" showInputMessage="true">
      <formula1>"Envios por conta própria"</formula1>
    </dataValidation>
    <dataValidation type="list" sqref="O34" allowBlank="true" errorStyle="stop" showErrorMessage="true" showInputMessage="true">
      <formula1>"Clássico,Premium"</formula1>
    </dataValidation>
    <dataValidation type="list" sqref="R34" allowBlank="true" errorStyle="stop" showErrorMessage="true" showInputMessage="true">
      <formula1>"Ativo,Inativo"</formula1>
    </dataValidation>
    <dataValidation type="list" sqref="G35" allowBlank="true" errorStyle="stop" showErrorMessage="true" showInputMessage="true">
      <formula1>"Mercado Livre,Mercado Shops,Mercado Livre e Mercado Shops"</formula1>
    </dataValidation>
    <dataValidation type="list" sqref="J35" allowBlank="true" errorStyle="stop" showErrorMessage="true" showInputMessage="true">
      <formula1>"No Vincular,Vincular"</formula1>
    </dataValidation>
    <dataValidation type="list" sqref="K35" allowBlank="true" errorStyle="stop" showErrorMessage="true" showInputMessage="true">
      <formula1>"R$"</formula1>
    </dataValidation>
    <dataValidation type="list" sqref="M35" allowBlank="true" errorStyle="stop" showErrorMessage="true" showInputMessage="true">
      <formula1>"Mercado Envios por conta do comprador,Envios por conta própria"</formula1>
    </dataValidation>
    <dataValidation type="list" sqref="N35" allowBlank="true" errorStyle="stop" showErrorMessage="true" showInputMessage="true">
      <formula1>"Mercado Envios por conta do comprador,Envios por conta própria"</formula1>
    </dataValidation>
    <dataValidation type="list" sqref="O35" allowBlank="true" errorStyle="stop" showErrorMessage="true" showInputMessage="true">
      <formula1>"Clássico,Premium"</formula1>
    </dataValidation>
    <dataValidation type="list" sqref="R35" allowBlank="true" errorStyle="stop" showErrorMessage="true" showInputMessage="true">
      <formula1>"Ativo,Inativo"</formula1>
    </dataValidation>
    <dataValidation type="list" sqref="G36" allowBlank="true" errorStyle="stop" showErrorMessage="true" showInputMessage="true">
      <formula1>"Mercado Livre,Mercado Shops,Mercado Livre e Mercado Shops"</formula1>
    </dataValidation>
    <dataValidation type="list" sqref="J36" allowBlank="true" errorStyle="stop" showErrorMessage="true" showInputMessage="true">
      <formula1>"No Vincular,Vincular"</formula1>
    </dataValidation>
    <dataValidation type="list" sqref="K36" allowBlank="true" errorStyle="stop" showErrorMessage="true" showInputMessage="true">
      <formula1>"R$"</formula1>
    </dataValidation>
    <dataValidation type="list" sqref="M36" allowBlank="true" errorStyle="stop" showErrorMessage="true" showInputMessage="true">
      <formula1>"Mercado Envios por conta do comprador,Envios por conta própria"</formula1>
    </dataValidation>
    <dataValidation type="list" sqref="N36" allowBlank="true" errorStyle="stop" showErrorMessage="true" showInputMessage="true">
      <formula1>"Mercado Envios por conta do comprador,Envios por conta própria"</formula1>
    </dataValidation>
    <dataValidation type="list" sqref="O36" allowBlank="true" errorStyle="stop" showErrorMessage="true" showInputMessage="true">
      <formula1>"Clássico,Premium"</formula1>
    </dataValidation>
    <dataValidation type="list" sqref="R36" allowBlank="true" errorStyle="stop" showErrorMessage="true" showInputMessage="true">
      <formula1>"Ativo,Inativo"</formula1>
    </dataValidation>
    <dataValidation type="list" sqref="G37" allowBlank="true" errorStyle="stop" showErrorMessage="true" showInputMessage="true">
      <formula1>"Mercado Livre,Mercado Shops,Mercado Livre e Mercado Shops"</formula1>
    </dataValidation>
    <dataValidation type="list" sqref="J37" allowBlank="true" errorStyle="stop" showErrorMessage="true" showInputMessage="true">
      <formula1>"No Vincular,Vincular"</formula1>
    </dataValidation>
    <dataValidation type="list" sqref="K37" allowBlank="true" errorStyle="stop" showErrorMessage="true" showInputMessage="true">
      <formula1>"R$"</formula1>
    </dataValidation>
    <dataValidation type="list" sqref="M37" allowBlank="true" errorStyle="stop" showErrorMessage="true" showInputMessage="true">
      <formula1>"Mercado Envios por conta do comprador,Envios por conta própria"</formula1>
    </dataValidation>
    <dataValidation type="list" sqref="N37" allowBlank="true" errorStyle="stop" showErrorMessage="true" showInputMessage="true">
      <formula1>"Mercado Envios por conta do comprador,Envios por conta própria"</formula1>
    </dataValidation>
    <dataValidation type="list" sqref="O37" allowBlank="true" errorStyle="stop" showErrorMessage="true" showInputMessage="true">
      <formula1>"Clássico,Premium"</formula1>
    </dataValidation>
    <dataValidation type="list" sqref="R37" allowBlank="true" errorStyle="stop" showErrorMessage="true" showInputMessage="true">
      <formula1>"Ativo,Inativo"</formula1>
    </dataValidation>
    <dataValidation type="list" sqref="G38" allowBlank="true" errorStyle="stop" showErrorMessage="true" showInputMessage="true">
      <formula1>"Mercado Livre,Mercado Shops,Mercado Livre e Mercado Shops"</formula1>
    </dataValidation>
    <dataValidation type="list" sqref="J38" allowBlank="true" errorStyle="stop" showErrorMessage="true" showInputMessage="true">
      <formula1>"No Vincular,Vincular"</formula1>
    </dataValidation>
    <dataValidation type="list" sqref="K38" allowBlank="true" errorStyle="stop" showErrorMessage="true" showInputMessage="true">
      <formula1>"R$"</formula1>
    </dataValidation>
    <dataValidation type="list" sqref="M38" allowBlank="true" errorStyle="stop" showErrorMessage="true" showInputMessage="true">
      <formula1>"Mercado Envios por conta do comprador,Envios por conta própria"</formula1>
    </dataValidation>
    <dataValidation type="list" sqref="N38" allowBlank="true" errorStyle="stop" showErrorMessage="true" showInputMessage="true">
      <formula1>"Mercado Envios por conta do comprador,Envios por conta própria"</formula1>
    </dataValidation>
    <dataValidation type="list" sqref="O38" allowBlank="true" errorStyle="stop" showErrorMessage="true" showInputMessage="true">
      <formula1>"Clássico,Premium"</formula1>
    </dataValidation>
    <dataValidation type="list" sqref="R38" allowBlank="true" errorStyle="stop" showErrorMessage="true" showInputMessage="true">
      <formula1>"Ativo,Inativo"</formula1>
    </dataValidation>
    <dataValidation type="list" sqref="G39" allowBlank="true" errorStyle="stop" showErrorMessage="true" showInputMessage="true">
      <formula1>"Mercado Livre,Mercado Shops,Mercado Livre e Mercado Shops"</formula1>
    </dataValidation>
    <dataValidation type="list" sqref="J39" allowBlank="true" errorStyle="stop" showErrorMessage="true" showInputMessage="true">
      <formula1>"No Vincular,Vincular"</formula1>
    </dataValidation>
    <dataValidation type="list" sqref="K39" allowBlank="true" errorStyle="stop" showErrorMessage="true" showInputMessage="true">
      <formula1>"R$"</formula1>
    </dataValidation>
    <dataValidation type="list" sqref="M39" allowBlank="true" errorStyle="stop" showErrorMessage="true" showInputMessage="true">
      <formula1>"Mercado Envios por conta do comprador,Envios por conta própria"</formula1>
    </dataValidation>
    <dataValidation type="list" sqref="N39" allowBlank="true" errorStyle="stop" showErrorMessage="true" showInputMessage="true">
      <formula1>"Mercado Envios por conta do comprador,Envios por conta própria"</formula1>
    </dataValidation>
    <dataValidation type="list" sqref="O39" allowBlank="true" errorStyle="stop" showErrorMessage="true" showInputMessage="true">
      <formula1>"Clássico,Premium"</formula1>
    </dataValidation>
    <dataValidation type="list" sqref="R39" allowBlank="true" errorStyle="stop" showErrorMessage="true" showInputMessage="true">
      <formula1>"Ativo,Inativo"</formula1>
    </dataValidation>
    <dataValidation type="list" sqref="G40" allowBlank="true" errorStyle="stop" showErrorMessage="true" showInputMessage="true">
      <formula1>"Mercado Livre,Mercado Shops,Mercado Livre e Mercado Shops"</formula1>
    </dataValidation>
    <dataValidation type="list" sqref="J40" allowBlank="true" errorStyle="stop" showErrorMessage="true" showInputMessage="true">
      <formula1>"No Vincular,Vincular"</formula1>
    </dataValidation>
    <dataValidation type="list" sqref="K40" allowBlank="true" errorStyle="stop" showErrorMessage="true" showInputMessage="true">
      <formula1>"R$"</formula1>
    </dataValidation>
    <dataValidation type="list" sqref="M40" allowBlank="true" errorStyle="stop" showErrorMessage="true" showInputMessage="true">
      <formula1>"Mercado Envios por conta do comprador,Envios por conta própria"</formula1>
    </dataValidation>
    <dataValidation type="list" sqref="N40" allowBlank="true" errorStyle="stop" showErrorMessage="true" showInputMessage="true">
      <formula1>"Mercado Envios por conta do comprador,Envios por conta própria"</formula1>
    </dataValidation>
    <dataValidation type="list" sqref="O40" allowBlank="true" errorStyle="stop" showErrorMessage="true" showInputMessage="true">
      <formula1>"Clássico,Premium"</formula1>
    </dataValidation>
    <dataValidation type="list" sqref="R40" allowBlank="true" errorStyle="stop" showErrorMessage="true" showInputMessage="true">
      <formula1>"Ativo,Inativo"</formula1>
    </dataValidation>
    <dataValidation type="list" sqref="G41" allowBlank="true" errorStyle="stop" showErrorMessage="true" showInputMessage="true">
      <formula1>"Mercado Livre,Mercado Shops,Mercado Livre e Mercado Shops"</formula1>
    </dataValidation>
    <dataValidation type="list" sqref="J41" allowBlank="true" errorStyle="stop" showErrorMessage="true" showInputMessage="true">
      <formula1>"No Vincular,Vincular"</formula1>
    </dataValidation>
    <dataValidation type="list" sqref="K41" allowBlank="true" errorStyle="stop" showErrorMessage="true" showInputMessage="true">
      <formula1>"R$"</formula1>
    </dataValidation>
    <dataValidation type="list" sqref="M41" allowBlank="true" errorStyle="stop" showErrorMessage="true" showInputMessage="true">
      <formula1>"Mercado Envios por conta do comprador,Envios por conta própria"</formula1>
    </dataValidation>
    <dataValidation type="list" sqref="N41" allowBlank="true" errorStyle="stop" showErrorMessage="true" showInputMessage="true">
      <formula1>"Mercado Envios por conta do comprador,Envios por conta própria"</formula1>
    </dataValidation>
    <dataValidation type="list" sqref="O41" allowBlank="true" errorStyle="stop" showErrorMessage="true" showInputMessage="true">
      <formula1>"Clássico,Premium"</formula1>
    </dataValidation>
    <dataValidation type="list" sqref="R41" allowBlank="true" errorStyle="stop" showErrorMessage="true" showInputMessage="true">
      <formula1>"Ativo,Inativo"</formula1>
    </dataValidation>
    <dataValidation type="list" sqref="G42" allowBlank="true" errorStyle="stop" showErrorMessage="true" showInputMessage="true">
      <formula1>"Mercado Livre,Mercado Shops,Mercado Livre e Mercado Shops"</formula1>
    </dataValidation>
    <dataValidation type="list" sqref="J42" allowBlank="true" errorStyle="stop" showErrorMessage="true" showInputMessage="true">
      <formula1>"No Vincular,Vincular"</formula1>
    </dataValidation>
    <dataValidation type="list" sqref="K42" allowBlank="true" errorStyle="stop" showErrorMessage="true" showInputMessage="true">
      <formula1>"R$"</formula1>
    </dataValidation>
    <dataValidation type="list" sqref="M42" allowBlank="true" errorStyle="stop" showErrorMessage="true" showInputMessage="true">
      <formula1>"Mercado Envios grátis"</formula1>
    </dataValidation>
    <dataValidation type="list" sqref="N42" allowBlank="true" errorStyle="stop" showErrorMessage="true" showInputMessage="true">
      <formula1>"Mercado Envios grátis"</formula1>
    </dataValidation>
    <dataValidation type="list" sqref="O42" allowBlank="true" errorStyle="stop" showErrorMessage="true" showInputMessage="true">
      <formula1>"Clássico,Premium"</formula1>
    </dataValidation>
    <dataValidation type="list" sqref="R42" allowBlank="true" errorStyle="stop" showErrorMessage="true" showInputMessage="true">
      <formula1>"Ativo,Inativo"</formula1>
    </dataValidation>
    <dataValidation type="list" sqref="G43" allowBlank="true" errorStyle="stop" showErrorMessage="true" showInputMessage="true">
      <formula1>"Mercado Livre,Mercado Shops,Mercado Livre e Mercado Shops"</formula1>
    </dataValidation>
    <dataValidation type="list" sqref="J43" allowBlank="true" errorStyle="stop" showErrorMessage="true" showInputMessage="true">
      <formula1>"No Vincular,Vincular"</formula1>
    </dataValidation>
    <dataValidation type="list" sqref="K43" allowBlank="true" errorStyle="stop" showErrorMessage="true" showInputMessage="true">
      <formula1>"R$"</formula1>
    </dataValidation>
    <dataValidation type="list" sqref="M43" allowBlank="true" errorStyle="stop" showErrorMessage="true" showInputMessage="true">
      <formula1>"Mercado Envios grátis"</formula1>
    </dataValidation>
    <dataValidation type="list" sqref="N43" allowBlank="true" errorStyle="stop" showErrorMessage="true" showInputMessage="true">
      <formula1>"Mercado Envios grátis"</formula1>
    </dataValidation>
    <dataValidation type="list" sqref="O43" allowBlank="true" errorStyle="stop" showErrorMessage="true" showInputMessage="true">
      <formula1>"Clássico,Premium"</formula1>
    </dataValidation>
    <dataValidation type="list" sqref="R43" allowBlank="true" errorStyle="stop" showErrorMessage="true" showInputMessage="true">
      <formula1>"Ativo,Inativo"</formula1>
    </dataValidation>
    <dataValidation type="list" sqref="G44" allowBlank="true" errorStyle="stop" showErrorMessage="true" showInputMessage="true">
      <formula1>"Mercado Livre,Mercado Shops,Mercado Livre e Mercado Shops"</formula1>
    </dataValidation>
    <dataValidation type="list" sqref="J44" allowBlank="true" errorStyle="stop" showErrorMessage="true" showInputMessage="true">
      <formula1>"No Vincular,Vincular"</formula1>
    </dataValidation>
    <dataValidation type="list" sqref="K44" allowBlank="true" errorStyle="stop" showErrorMessage="true" showInputMessage="true">
      <formula1>"R$"</formula1>
    </dataValidation>
    <dataValidation type="list" sqref="M44" allowBlank="true" errorStyle="stop" showErrorMessage="true" showInputMessage="true">
      <formula1>"Mercado Envios por conta do comprador,Envios por conta própria"</formula1>
    </dataValidation>
    <dataValidation type="list" sqref="N44" allowBlank="true" errorStyle="stop" showErrorMessage="true" showInputMessage="true">
      <formula1>"Mercado Envios por conta do comprador,Envios por conta própria"</formula1>
    </dataValidation>
    <dataValidation type="list" sqref="O44" allowBlank="true" errorStyle="stop" showErrorMessage="true" showInputMessage="true">
      <formula1>"Clássico,Premium"</formula1>
    </dataValidation>
    <dataValidation type="list" sqref="R44" allowBlank="true" errorStyle="stop" showErrorMessage="true" showInputMessage="true">
      <formula1>"Ativo,Inativo"</formula1>
    </dataValidation>
    <dataValidation type="list" sqref="G45" allowBlank="true" errorStyle="stop" showErrorMessage="true" showInputMessage="true">
      <formula1>"Mercado Livre,Mercado Shops,Mercado Livre e Mercado Shops"</formula1>
    </dataValidation>
    <dataValidation type="list" sqref="J45" allowBlank="true" errorStyle="stop" showErrorMessage="true" showInputMessage="true">
      <formula1>"No Vincular,Vincular"</formula1>
    </dataValidation>
    <dataValidation type="list" sqref="K45" allowBlank="true" errorStyle="stop" showErrorMessage="true" showInputMessage="true">
      <formula1>"R$"</formula1>
    </dataValidation>
    <dataValidation type="list" sqref="M45" allowBlank="true" errorStyle="stop" showErrorMessage="true" showInputMessage="true">
      <formula1>"Mercado Envios por conta do comprador,Envios por conta própria"</formula1>
    </dataValidation>
    <dataValidation type="list" sqref="N45" allowBlank="true" errorStyle="stop" showErrorMessage="true" showInputMessage="true">
      <formula1>"Mercado Envios por conta do comprador,Envios por conta própria"</formula1>
    </dataValidation>
    <dataValidation type="list" sqref="O45" allowBlank="true" errorStyle="stop" showErrorMessage="true" showInputMessage="true">
      <formula1>"Clássico,Premium"</formula1>
    </dataValidation>
    <dataValidation type="list" sqref="R45" allowBlank="true" errorStyle="stop" showErrorMessage="true" showInputMessage="true">
      <formula1>"Ativo,Inativo"</formula1>
    </dataValidation>
    <dataValidation type="list" sqref="G46" allowBlank="true" errorStyle="stop" showErrorMessage="true" showInputMessage="true">
      <formula1>"Mercado Livre,Mercado Shops,Mercado Livre e Mercado Shops"</formula1>
    </dataValidation>
    <dataValidation type="list" sqref="J46" allowBlank="true" errorStyle="stop" showErrorMessage="true" showInputMessage="true">
      <formula1>"No Vincular,Vincular"</formula1>
    </dataValidation>
    <dataValidation type="list" sqref="K46" allowBlank="true" errorStyle="stop" showErrorMessage="true" showInputMessage="true">
      <formula1>"R$"</formula1>
    </dataValidation>
    <dataValidation type="list" sqref="M46" allowBlank="true" errorStyle="stop" showErrorMessage="true" showInputMessage="true">
      <formula1>"Mercado Envios por conta do comprador,Envios por conta própria"</formula1>
    </dataValidation>
    <dataValidation type="list" sqref="N46" allowBlank="true" errorStyle="stop" showErrorMessage="true" showInputMessage="true">
      <formula1>"Mercado Envios por conta do comprador,Envios por conta própria"</formula1>
    </dataValidation>
    <dataValidation type="list" sqref="O46" allowBlank="true" errorStyle="stop" showErrorMessage="true" showInputMessage="true">
      <formula1>"Clássico,Premium"</formula1>
    </dataValidation>
    <dataValidation type="list" sqref="R46" allowBlank="true" errorStyle="stop" showErrorMessage="true" showInputMessage="true">
      <formula1>"Ativo,Inativo"</formula1>
    </dataValidation>
    <dataValidation type="list" sqref="G47" allowBlank="true" errorStyle="stop" showErrorMessage="true" showInputMessage="true">
      <formula1>"Mercado Livre,Mercado Shops,Mercado Livre e Mercado Shops"</formula1>
    </dataValidation>
    <dataValidation type="list" sqref="J47" allowBlank="true" errorStyle="stop" showErrorMessage="true" showInputMessage="true">
      <formula1>"No Vincular,Vincular"</formula1>
    </dataValidation>
    <dataValidation type="list" sqref="K47" allowBlank="true" errorStyle="stop" showErrorMessage="true" showInputMessage="true">
      <formula1>"R$"</formula1>
    </dataValidation>
    <dataValidation type="list" sqref="M47" allowBlank="true" errorStyle="stop" showErrorMessage="true" showInputMessage="true">
      <formula1>"Mercado Envios por conta do comprador,Envios por conta própria"</formula1>
    </dataValidation>
    <dataValidation type="list" sqref="N47" allowBlank="true" errorStyle="stop" showErrorMessage="true" showInputMessage="true">
      <formula1>"Envios por conta própria"</formula1>
    </dataValidation>
    <dataValidation type="list" sqref="O47" allowBlank="true" errorStyle="stop" showErrorMessage="true" showInputMessage="true">
      <formula1>"Clássico,Premium"</formula1>
    </dataValidation>
    <dataValidation type="list" sqref="R47" allowBlank="true" errorStyle="stop" showErrorMessage="true" showInputMessage="true">
      <formula1>"Ativo,Inativo"</formula1>
    </dataValidation>
    <dataValidation type="list" sqref="G49" allowBlank="true" errorStyle="stop" showErrorMessage="true" showInputMessage="true">
      <formula1>"Mercado Livre,Mercado Shops,Mercado Livre e Mercado Shops"</formula1>
    </dataValidation>
    <dataValidation type="list" sqref="J49" allowBlank="true" errorStyle="stop" showErrorMessage="true" showInputMessage="true">
      <formula1>"No Vincular,Vincular"</formula1>
    </dataValidation>
    <dataValidation type="list" sqref="K49" allowBlank="true" errorStyle="stop" showErrorMessage="true" showInputMessage="true">
      <formula1>"R$"</formula1>
    </dataValidation>
    <dataValidation type="list" sqref="M49" allowBlank="true" errorStyle="stop" showErrorMessage="true" showInputMessage="true">
      <formula1>"Mercado Envios grátis"</formula1>
    </dataValidation>
    <dataValidation type="list" sqref="N49" allowBlank="true" errorStyle="stop" showErrorMessage="true" showInputMessage="true">
      <formula1>"Mercado Envios grátis"</formula1>
    </dataValidation>
    <dataValidation type="list" sqref="O49" allowBlank="true" errorStyle="stop" showErrorMessage="true" showInputMessage="true">
      <formula1>"Clássico,Premium"</formula1>
    </dataValidation>
    <dataValidation type="list" sqref="R49" allowBlank="true" errorStyle="stop" showErrorMessage="true" showInputMessage="true">
      <formula1>"Ativo,Inativo"</formula1>
    </dataValidation>
    <dataValidation type="list" sqref="G50" allowBlank="true" errorStyle="stop" showErrorMessage="true" showInputMessage="true">
      <formula1>"Mercado Livre,Mercado Shops,Mercado Livre e Mercado Shops"</formula1>
    </dataValidation>
    <dataValidation type="list" sqref="J50" allowBlank="true" errorStyle="stop" showErrorMessage="true" showInputMessage="true">
      <formula1>"No Vincular,Vincular"</formula1>
    </dataValidation>
    <dataValidation type="list" sqref="K50" allowBlank="true" errorStyle="stop" showErrorMessage="true" showInputMessage="true">
      <formula1>"R$"</formula1>
    </dataValidation>
    <dataValidation type="list" sqref="M50" allowBlank="true" errorStyle="stop" showErrorMessage="true" showInputMessage="true">
      <formula1>"Mercado Envios por conta do comprador,Envios por conta própria"</formula1>
    </dataValidation>
    <dataValidation type="list" sqref="N50" allowBlank="true" errorStyle="stop" showErrorMessage="true" showInputMessage="true">
      <formula1>"Envios por conta própria"</formula1>
    </dataValidation>
    <dataValidation type="list" sqref="O50" allowBlank="true" errorStyle="stop" showErrorMessage="true" showInputMessage="true">
      <formula1>"Clássico,Premium"</formula1>
    </dataValidation>
    <dataValidation type="list" sqref="R50" allowBlank="true" errorStyle="stop" showErrorMessage="true" showInputMessage="true">
      <formula1>"Ativo,Inativo"</formula1>
    </dataValidation>
    <dataValidation type="list" sqref="G51" allowBlank="true" errorStyle="stop" showErrorMessage="true" showInputMessage="true">
      <formula1>"Mercado Livre,Mercado Shops,Mercado Livre e Mercado Shops"</formula1>
    </dataValidation>
    <dataValidation type="list" sqref="J51" allowBlank="true" errorStyle="stop" showErrorMessage="true" showInputMessage="true">
      <formula1>"No Vincular,Vincular"</formula1>
    </dataValidation>
    <dataValidation type="list" sqref="K51" allowBlank="true" errorStyle="stop" showErrorMessage="true" showInputMessage="true">
      <formula1>"R$"</formula1>
    </dataValidation>
    <dataValidation type="list" sqref="M51" allowBlank="true" errorStyle="stop" showErrorMessage="true" showInputMessage="true">
      <formula1>"Mercado Envios por conta do comprador,Envios por conta própria"</formula1>
    </dataValidation>
    <dataValidation type="list" sqref="N51" allowBlank="true" errorStyle="stop" showErrorMessage="true" showInputMessage="true">
      <formula1>"Mercado Envios por conta do comprador,Envios por conta própria"</formula1>
    </dataValidation>
    <dataValidation type="list" sqref="O51" allowBlank="true" errorStyle="stop" showErrorMessage="true" showInputMessage="true">
      <formula1>"Clássico,Premium"</formula1>
    </dataValidation>
    <dataValidation type="list" sqref="R51" allowBlank="true" errorStyle="stop" showErrorMessage="true" showInputMessage="true">
      <formula1>"Ativo,Inativo"</formula1>
    </dataValidation>
    <dataValidation type="list" sqref="G52" allowBlank="true" errorStyle="stop" showErrorMessage="true" showInputMessage="true">
      <formula1>"Mercado Livre,Mercado Shops,Mercado Livre e Mercado Shops"</formula1>
    </dataValidation>
    <dataValidation type="list" sqref="J52" allowBlank="true" errorStyle="stop" showErrorMessage="true" showInputMessage="true">
      <formula1>"No Vincular,Vincular"</formula1>
    </dataValidation>
    <dataValidation type="list" sqref="K52" allowBlank="true" errorStyle="stop" showErrorMessage="true" showInputMessage="true">
      <formula1>"R$"</formula1>
    </dataValidation>
    <dataValidation type="list" sqref="M52" allowBlank="true" errorStyle="stop" showErrorMessage="true" showInputMessage="true">
      <formula1>"Mercado Envios grátis"</formula1>
    </dataValidation>
    <dataValidation type="list" sqref="N52" allowBlank="true" errorStyle="stop" showErrorMessage="true" showInputMessage="true">
      <formula1>"Mercado Envios grátis"</formula1>
    </dataValidation>
    <dataValidation type="list" sqref="O52" allowBlank="true" errorStyle="stop" showErrorMessage="true" showInputMessage="true">
      <formula1>"Clássico,Premium"</formula1>
    </dataValidation>
    <dataValidation type="list" sqref="R52" allowBlank="true" errorStyle="stop" showErrorMessage="true" showInputMessage="true">
      <formula1>"Ativo,Inativo"</formula1>
    </dataValidation>
    <dataValidation type="list" sqref="G53" allowBlank="true" errorStyle="stop" showErrorMessage="true" showInputMessage="true">
      <formula1>"Mercado Livre,Mercado Shops,Mercado Livre e Mercado Shops"</formula1>
    </dataValidation>
    <dataValidation type="list" sqref="J53" allowBlank="true" errorStyle="stop" showErrorMessage="true" showInputMessage="true">
      <formula1>"No Vincular,Vincular"</formula1>
    </dataValidation>
    <dataValidation type="list" sqref="K53" allowBlank="true" errorStyle="stop" showErrorMessage="true" showInputMessage="true">
      <formula1>"R$"</formula1>
    </dataValidation>
    <dataValidation type="list" sqref="M53" allowBlank="true" errorStyle="stop" showErrorMessage="true" showInputMessage="true">
      <formula1>"Mercado Envios grátis"</formula1>
    </dataValidation>
    <dataValidation type="list" sqref="N53" allowBlank="true" errorStyle="stop" showErrorMessage="true" showInputMessage="true">
      <formula1>"Mercado Envios grátis"</formula1>
    </dataValidation>
    <dataValidation type="list" sqref="O53" allowBlank="true" errorStyle="stop" showErrorMessage="true" showInputMessage="true">
      <formula1>"Clássico,Premium"</formula1>
    </dataValidation>
    <dataValidation type="list" sqref="R53" allowBlank="true" errorStyle="stop" showErrorMessage="true" showInputMessage="true">
      <formula1>"Ativo,Inativo"</formula1>
    </dataValidation>
    <dataValidation type="list" sqref="G55" allowBlank="true" errorStyle="stop" showErrorMessage="true" showInputMessage="true">
      <formula1>"Mercado Livre,Mercado Shops,Mercado Livre e Mercado Shops"</formula1>
    </dataValidation>
    <dataValidation type="list" sqref="J55" allowBlank="true" errorStyle="stop" showErrorMessage="true" showInputMessage="true">
      <formula1>"No Vincular,Vincular"</formula1>
    </dataValidation>
    <dataValidation type="list" sqref="K55" allowBlank="true" errorStyle="stop" showErrorMessage="true" showInputMessage="true">
      <formula1>"R$"</formula1>
    </dataValidation>
    <dataValidation type="list" sqref="M55" allowBlank="true" errorStyle="stop" showErrorMessage="true" showInputMessage="true">
      <formula1>"Mercado Envios por conta do comprador,Envios por conta própria"</formula1>
    </dataValidation>
    <dataValidation type="list" sqref="N55" allowBlank="true" errorStyle="stop" showErrorMessage="true" showInputMessage="true">
      <formula1>"Mercado Envios por conta do comprador,Envios por conta própria"</formula1>
    </dataValidation>
    <dataValidation type="list" sqref="O55" allowBlank="true" errorStyle="stop" showErrorMessage="true" showInputMessage="true">
      <formula1>"Clássico,Premium"</formula1>
    </dataValidation>
    <dataValidation type="list" sqref="R55" allowBlank="true" errorStyle="stop" showErrorMessage="true" showInputMessage="true">
      <formula1>"Ativo,Inativo"</formula1>
    </dataValidation>
    <dataValidation type="list" sqref="G56" allowBlank="true" errorStyle="stop" showErrorMessage="true" showInputMessage="true">
      <formula1>"Mercado Livre,Mercado Shops,Mercado Livre e Mercado Shops"</formula1>
    </dataValidation>
    <dataValidation type="list" sqref="J56" allowBlank="true" errorStyle="stop" showErrorMessage="true" showInputMessage="true">
      <formula1>"No Vincular,Vincular"</formula1>
    </dataValidation>
    <dataValidation type="list" sqref="K56" allowBlank="true" errorStyle="stop" showErrorMessage="true" showInputMessage="true">
      <formula1>"R$"</formula1>
    </dataValidation>
    <dataValidation type="list" sqref="M56" allowBlank="true" errorStyle="stop" showErrorMessage="true" showInputMessage="true">
      <formula1>"Mercado Envios por conta do comprador,Envios por conta própria"</formula1>
    </dataValidation>
    <dataValidation type="list" sqref="N56" allowBlank="true" errorStyle="stop" showErrorMessage="true" showInputMessage="true">
      <formula1>"Mercado Envios por conta do comprador,Envios por conta própria"</formula1>
    </dataValidation>
    <dataValidation type="list" sqref="O56" allowBlank="true" errorStyle="stop" showErrorMessage="true" showInputMessage="true">
      <formula1>"Clássico,Premium"</formula1>
    </dataValidation>
    <dataValidation type="list" sqref="R56" allowBlank="true" errorStyle="stop" showErrorMessage="true" showInputMessage="true">
      <formula1>"Ativo,Inativo"</formula1>
    </dataValidation>
    <dataValidation type="list" sqref="G57" allowBlank="true" errorStyle="stop" showErrorMessage="true" showInputMessage="true">
      <formula1>"Mercado Livre,Mercado Shops,Mercado Livre e Mercado Shops"</formula1>
    </dataValidation>
    <dataValidation type="list" sqref="J57" allowBlank="true" errorStyle="stop" showErrorMessage="true" showInputMessage="true">
      <formula1>"No Vincular,Vincular"</formula1>
    </dataValidation>
    <dataValidation type="list" sqref="K57" allowBlank="true" errorStyle="stop" showErrorMessage="true" showInputMessage="true">
      <formula1>"R$"</formula1>
    </dataValidation>
    <dataValidation type="list" sqref="M57" allowBlank="true" errorStyle="stop" showErrorMessage="true" showInputMessage="true">
      <formula1>"Mercado Envios por conta do comprador,Envios por conta própria"</formula1>
    </dataValidation>
    <dataValidation type="list" sqref="N57" allowBlank="true" errorStyle="stop" showErrorMessage="true" showInputMessage="true">
      <formula1>"Envios por conta própria"</formula1>
    </dataValidation>
    <dataValidation type="list" sqref="O57" allowBlank="true" errorStyle="stop" showErrorMessage="true" showInputMessage="true">
      <formula1>"Clássico,Premium"</formula1>
    </dataValidation>
    <dataValidation type="list" sqref="R57" allowBlank="true" errorStyle="stop" showErrorMessage="true" showInputMessage="true">
      <formula1>"Ativo,Inativo"</formula1>
    </dataValidation>
    <dataValidation type="list" sqref="G59" allowBlank="true" errorStyle="stop" showErrorMessage="true" showInputMessage="true">
      <formula1>"Mercado Livre,Mercado Shops,Mercado Livre e Mercado Shops"</formula1>
    </dataValidation>
    <dataValidation type="list" sqref="J59" allowBlank="true" errorStyle="stop" showErrorMessage="true" showInputMessage="true">
      <formula1>"No Vincular,Vincular"</formula1>
    </dataValidation>
    <dataValidation type="list" sqref="K59" allowBlank="true" errorStyle="stop" showErrorMessage="true" showInputMessage="true">
      <formula1>"R$"</formula1>
    </dataValidation>
    <dataValidation type="list" sqref="M59" allowBlank="true" errorStyle="stop" showErrorMessage="true" showInputMessage="true">
      <formula1>"Mercado Envios por conta do comprador,Envios por conta própria"</formula1>
    </dataValidation>
    <dataValidation type="list" sqref="N59" allowBlank="true" errorStyle="stop" showErrorMessage="true" showInputMessage="true">
      <formula1>"Mercado Envios por conta do comprador,Envios por conta própria"</formula1>
    </dataValidation>
    <dataValidation type="list" sqref="O59" allowBlank="true" errorStyle="stop" showErrorMessage="true" showInputMessage="true">
      <formula1>"Clássico,Premium"</formula1>
    </dataValidation>
    <dataValidation type="list" sqref="R59" allowBlank="true" errorStyle="stop" showErrorMessage="true" showInputMessage="true">
      <formula1>"Ativo,Inativo"</formula1>
    </dataValidation>
    <dataValidation type="list" sqref="G60" allowBlank="true" errorStyle="stop" showErrorMessage="true" showInputMessage="true">
      <formula1>"Mercado Livre,Mercado Shops,Mercado Livre e Mercado Shops"</formula1>
    </dataValidation>
    <dataValidation type="list" sqref="J60" allowBlank="true" errorStyle="stop" showErrorMessage="true" showInputMessage="true">
      <formula1>"No Vincular,Vincular"</formula1>
    </dataValidation>
    <dataValidation type="list" sqref="K60" allowBlank="true" errorStyle="stop" showErrorMessage="true" showInputMessage="true">
      <formula1>"R$"</formula1>
    </dataValidation>
    <dataValidation type="list" sqref="M60" allowBlank="true" errorStyle="stop" showErrorMessage="true" showInputMessage="true">
      <formula1>"Mercado Envios por conta do comprador,Envios por conta própria"</formula1>
    </dataValidation>
    <dataValidation type="list" sqref="N60" allowBlank="true" errorStyle="stop" showErrorMessage="true" showInputMessage="true">
      <formula1>"Mercado Envios por conta do comprador,Envios por conta própria"</formula1>
    </dataValidation>
    <dataValidation type="list" sqref="O60" allowBlank="true" errorStyle="stop" showErrorMessage="true" showInputMessage="true">
      <formula1>"Clássico,Premium"</formula1>
    </dataValidation>
    <dataValidation type="list" sqref="R60" allowBlank="true" errorStyle="stop" showErrorMessage="true" showInputMessage="true">
      <formula1>"Ativo,Inativo"</formula1>
    </dataValidation>
    <dataValidation type="list" sqref="G61" allowBlank="true" errorStyle="stop" showErrorMessage="true" showInputMessage="true">
      <formula1>"Mercado Livre,Mercado Shops,Mercado Livre e Mercado Shops"</formula1>
    </dataValidation>
    <dataValidation type="list" sqref="J61" allowBlank="true" errorStyle="stop" showErrorMessage="true" showInputMessage="true">
      <formula1>"No Vincular,Vincular"</formula1>
    </dataValidation>
    <dataValidation type="list" sqref="K61" allowBlank="true" errorStyle="stop" showErrorMessage="true" showInputMessage="true">
      <formula1>"R$"</formula1>
    </dataValidation>
    <dataValidation type="list" sqref="M61" allowBlank="true" errorStyle="stop" showErrorMessage="true" showInputMessage="true">
      <formula1>"Mercado Envios por conta do comprador,Envios por conta própria"</formula1>
    </dataValidation>
    <dataValidation type="list" sqref="N61" allowBlank="true" errorStyle="stop" showErrorMessage="true" showInputMessage="true">
      <formula1>"Mercado Envios por conta do comprador,Envios por conta própria"</formula1>
    </dataValidation>
    <dataValidation type="list" sqref="O61" allowBlank="true" errorStyle="stop" showErrorMessage="true" showInputMessage="true">
      <formula1>"Clássico,Premium"</formula1>
    </dataValidation>
    <dataValidation type="list" sqref="R61" allowBlank="true" errorStyle="stop" showErrorMessage="true" showInputMessage="true">
      <formula1>"Ativo,Inativo"</formula1>
    </dataValidation>
    <dataValidation type="list" sqref="G62" allowBlank="true" errorStyle="stop" showErrorMessage="true" showInputMessage="true">
      <formula1>"Mercado Livre,Mercado Shops,Mercado Livre e Mercado Shops"</formula1>
    </dataValidation>
    <dataValidation type="list" sqref="J62" allowBlank="true" errorStyle="stop" showErrorMessage="true" showInputMessage="true">
      <formula1>"No Vincular,Vincular"</formula1>
    </dataValidation>
    <dataValidation type="list" sqref="K62" allowBlank="true" errorStyle="stop" showErrorMessage="true" showInputMessage="true">
      <formula1>"R$"</formula1>
    </dataValidation>
    <dataValidation type="list" sqref="M62" allowBlank="true" errorStyle="stop" showErrorMessage="true" showInputMessage="true">
      <formula1>"Mercado Envios por conta do comprador,Envios por conta própria"</formula1>
    </dataValidation>
    <dataValidation type="list" sqref="N62" allowBlank="true" errorStyle="stop" showErrorMessage="true" showInputMessage="true">
      <formula1>"Mercado Envios por conta do comprador,Envios por conta própria"</formula1>
    </dataValidation>
    <dataValidation type="list" sqref="O62" allowBlank="true" errorStyle="stop" showErrorMessage="true" showInputMessage="true">
      <formula1>"Clássico,Premium"</formula1>
    </dataValidation>
    <dataValidation type="list" sqref="R62" allowBlank="true" errorStyle="stop" showErrorMessage="true" showInputMessage="true">
      <formula1>"Ativo,Inativo"</formula1>
    </dataValidation>
    <dataValidation type="list" sqref="G63" allowBlank="true" errorStyle="stop" showErrorMessage="true" showInputMessage="true">
      <formula1>"Mercado Livre,Mercado Shops,Mercado Livre e Mercado Shops"</formula1>
    </dataValidation>
    <dataValidation type="list" sqref="J63" allowBlank="true" errorStyle="stop" showErrorMessage="true" showInputMessage="true">
      <formula1>"No Vincular,Vincular"</formula1>
    </dataValidation>
    <dataValidation type="list" sqref="K63" allowBlank="true" errorStyle="stop" showErrorMessage="true" showInputMessage="true">
      <formula1>"R$"</formula1>
    </dataValidation>
    <dataValidation type="list" sqref="M63" allowBlank="true" errorStyle="stop" showErrorMessage="true" showInputMessage="true">
      <formula1>"Mercado Envios grátis"</formula1>
    </dataValidation>
    <dataValidation type="list" sqref="N63" allowBlank="true" errorStyle="stop" showErrorMessage="true" showInputMessage="true">
      <formula1>"Mercado Envios grátis"</formula1>
    </dataValidation>
    <dataValidation type="list" sqref="O63" allowBlank="true" errorStyle="stop" showErrorMessage="true" showInputMessage="true">
      <formula1>"Clássico,Premium"</formula1>
    </dataValidation>
    <dataValidation type="list" sqref="R63" allowBlank="true" errorStyle="stop" showErrorMessage="true" showInputMessage="true">
      <formula1>"Ativo,Inativo"</formula1>
    </dataValidation>
    <dataValidation type="list" sqref="G64" allowBlank="true" errorStyle="stop" showErrorMessage="true" showInputMessage="true">
      <formula1>"Mercado Livre,Mercado Shops,Mercado Livre e Mercado Shops"</formula1>
    </dataValidation>
    <dataValidation type="list" sqref="J64" allowBlank="true" errorStyle="stop" showErrorMessage="true" showInputMessage="true">
      <formula1>"No Vincular,Vincular"</formula1>
    </dataValidation>
    <dataValidation type="list" sqref="K64" allowBlank="true" errorStyle="stop" showErrorMessage="true" showInputMessage="true">
      <formula1>"R$"</formula1>
    </dataValidation>
    <dataValidation type="list" sqref="M64" allowBlank="true" errorStyle="stop" showErrorMessage="true" showInputMessage="true">
      <formula1>"Mercado Envios por conta do comprador,Envios por conta própria"</formula1>
    </dataValidation>
    <dataValidation type="list" sqref="N64" allowBlank="true" errorStyle="stop" showErrorMessage="true" showInputMessage="true">
      <formula1>"Mercado Envios por conta do comprador,Envios por conta própria"</formula1>
    </dataValidation>
    <dataValidation type="list" sqref="O64" allowBlank="true" errorStyle="stop" showErrorMessage="true" showInputMessage="true">
      <formula1>"Clássico,Premium"</formula1>
    </dataValidation>
    <dataValidation type="list" sqref="R64" allowBlank="true" errorStyle="stop" showErrorMessage="true" showInputMessage="true">
      <formula1>"Ativo,Inativo"</formula1>
    </dataValidation>
    <dataValidation type="list" sqref="G65" allowBlank="true" errorStyle="stop" showErrorMessage="true" showInputMessage="true">
      <formula1>"Mercado Livre,Mercado Shops,Mercado Livre e Mercado Shops"</formula1>
    </dataValidation>
    <dataValidation type="list" sqref="J65" allowBlank="true" errorStyle="stop" showErrorMessage="true" showInputMessage="true">
      <formula1>"No Vincular,Vincular"</formula1>
    </dataValidation>
    <dataValidation type="list" sqref="K65" allowBlank="true" errorStyle="stop" showErrorMessage="true" showInputMessage="true">
      <formula1>"R$"</formula1>
    </dataValidation>
    <dataValidation type="list" sqref="M65" allowBlank="true" errorStyle="stop" showErrorMessage="true" showInputMessage="true">
      <formula1>"Mercado Envios por conta do comprador,Envios por conta própria"</formula1>
    </dataValidation>
    <dataValidation type="list" sqref="N65" allowBlank="true" errorStyle="stop" showErrorMessage="true" showInputMessage="true">
      <formula1>"Mercado Envios por conta do comprador,Envios por conta própria"</formula1>
    </dataValidation>
    <dataValidation type="list" sqref="O65" allowBlank="true" errorStyle="stop" showErrorMessage="true" showInputMessage="true">
      <formula1>"Clássico,Premium"</formula1>
    </dataValidation>
    <dataValidation type="list" sqref="R65" allowBlank="true" errorStyle="stop" showErrorMessage="true" showInputMessage="true">
      <formula1>"Ativo,Inativo"</formula1>
    </dataValidation>
    <dataValidation type="list" sqref="G66" allowBlank="true" errorStyle="stop" showErrorMessage="true" showInputMessage="true">
      <formula1>"Mercado Livre,Mercado Shops,Mercado Livre e Mercado Shops"</formula1>
    </dataValidation>
    <dataValidation type="list" sqref="J66" allowBlank="true" errorStyle="stop" showErrorMessage="true" showInputMessage="true">
      <formula1>"No Vincular,Vincular"</formula1>
    </dataValidation>
    <dataValidation type="list" sqref="K66" allowBlank="true" errorStyle="stop" showErrorMessage="true" showInputMessage="true">
      <formula1>"R$"</formula1>
    </dataValidation>
    <dataValidation type="list" sqref="M66" allowBlank="true" errorStyle="stop" showErrorMessage="true" showInputMessage="true">
      <formula1>"Mercado Envios por conta do comprador,Envios por conta própria"</formula1>
    </dataValidation>
    <dataValidation type="list" sqref="N66" allowBlank="true" errorStyle="stop" showErrorMessage="true" showInputMessage="true">
      <formula1>"Envios por conta própria"</formula1>
    </dataValidation>
    <dataValidation type="list" sqref="O66" allowBlank="true" errorStyle="stop" showErrorMessage="true" showInputMessage="true">
      <formula1>"Clássico,Premium"</formula1>
    </dataValidation>
    <dataValidation type="list" sqref="R66" allowBlank="true" errorStyle="stop" showErrorMessage="true" showInputMessage="true">
      <formula1>"Ativo,Inativo"</formula1>
    </dataValidation>
    <dataValidation type="list" sqref="G68" allowBlank="true" errorStyle="stop" showErrorMessage="true" showInputMessage="true">
      <formula1>"Mercado Livre,Mercado Shops,Mercado Livre e Mercado Shops"</formula1>
    </dataValidation>
    <dataValidation type="list" sqref="J68" allowBlank="true" errorStyle="stop" showErrorMessage="true" showInputMessage="true">
      <formula1>"No Vincular,Vincular"</formula1>
    </dataValidation>
    <dataValidation type="list" sqref="K68" allowBlank="true" errorStyle="stop" showErrorMessage="true" showInputMessage="true">
      <formula1>"R$"</formula1>
    </dataValidation>
    <dataValidation type="list" sqref="M68" allowBlank="true" errorStyle="stop" showErrorMessage="true" showInputMessage="true">
      <formula1>"Mercado Envios por conta do comprador,Envios por conta própria"</formula1>
    </dataValidation>
    <dataValidation type="list" sqref="N68" allowBlank="true" errorStyle="stop" showErrorMessage="true" showInputMessage="true">
      <formula1>"Envios por conta própria"</formula1>
    </dataValidation>
    <dataValidation type="list" sqref="O68" allowBlank="true" errorStyle="stop" showErrorMessage="true" showInputMessage="true">
      <formula1>"Clássico,Premium"</formula1>
    </dataValidation>
    <dataValidation type="list" sqref="R68" allowBlank="true" errorStyle="stop" showErrorMessage="true" showInputMessage="true">
      <formula1>"Ativo,Inativo"</formula1>
    </dataValidation>
    <dataValidation type="list" sqref="G69" allowBlank="true" errorStyle="stop" showErrorMessage="true" showInputMessage="true">
      <formula1>"Mercado Livre,Mercado Shops,Mercado Livre e Mercado Shops"</formula1>
    </dataValidation>
    <dataValidation type="list" sqref="J69" allowBlank="true" errorStyle="stop" showErrorMessage="true" showInputMessage="true">
      <formula1>"No Vincular,Vincular"</formula1>
    </dataValidation>
    <dataValidation type="list" sqref="K69" allowBlank="true" errorStyle="stop" showErrorMessage="true" showInputMessage="true">
      <formula1>"R$"</formula1>
    </dataValidation>
    <dataValidation type="list" sqref="M69" allowBlank="true" errorStyle="stop" showErrorMessage="true" showInputMessage="true">
      <formula1>"Mercado Envios por conta do comprador,Envios por conta própria"</formula1>
    </dataValidation>
    <dataValidation type="list" sqref="N69" allowBlank="true" errorStyle="stop" showErrorMessage="true" showInputMessage="true">
      <formula1>"Mercado Envios por conta do comprador,Envios por conta própria"</formula1>
    </dataValidation>
    <dataValidation type="list" sqref="O69" allowBlank="true" errorStyle="stop" showErrorMessage="true" showInputMessage="true">
      <formula1>"Clássico,Premium"</formula1>
    </dataValidation>
    <dataValidation type="list" sqref="R69" allowBlank="true" errorStyle="stop" showErrorMessage="true" showInputMessage="true">
      <formula1>"Ativo,Inativo"</formula1>
    </dataValidation>
    <dataValidation type="list" sqref="G70" allowBlank="true" errorStyle="stop" showErrorMessage="true" showInputMessage="true">
      <formula1>"Mercado Livre,Mercado Shops,Mercado Livre e Mercado Shops"</formula1>
    </dataValidation>
    <dataValidation type="list" sqref="J70" allowBlank="true" errorStyle="stop" showErrorMessage="true" showInputMessage="true">
      <formula1>"No Vincular,Vincular"</formula1>
    </dataValidation>
    <dataValidation type="list" sqref="K70" allowBlank="true" errorStyle="stop" showErrorMessage="true" showInputMessage="true">
      <formula1>"R$"</formula1>
    </dataValidation>
    <dataValidation type="list" sqref="M70" allowBlank="true" errorStyle="stop" showErrorMessage="true" showInputMessage="true">
      <formula1>"Mercado Envios por conta do comprador,Envios por conta própria"</formula1>
    </dataValidation>
    <dataValidation type="list" sqref="N70" allowBlank="true" errorStyle="stop" showErrorMessage="true" showInputMessage="true">
      <formula1>"Mercado Envios por conta do comprador,Envios por conta própria"</formula1>
    </dataValidation>
    <dataValidation type="list" sqref="O70" allowBlank="true" errorStyle="stop" showErrorMessage="true" showInputMessage="true">
      <formula1>"Clássico,Premium"</formula1>
    </dataValidation>
    <dataValidation type="list" sqref="R70" allowBlank="true" errorStyle="stop" showErrorMessage="true" showInputMessage="true">
      <formula1>"Ativo,Inativo"</formula1>
    </dataValidation>
    <dataValidation type="list" sqref="G71" allowBlank="true" errorStyle="stop" showErrorMessage="true" showInputMessage="true">
      <formula1>"Mercado Livre,Mercado Shops,Mercado Livre e Mercado Shops"</formula1>
    </dataValidation>
    <dataValidation type="list" sqref="J71" allowBlank="true" errorStyle="stop" showErrorMessage="true" showInputMessage="true">
      <formula1>"No Vincular,Vincular"</formula1>
    </dataValidation>
    <dataValidation type="list" sqref="K71" allowBlank="true" errorStyle="stop" showErrorMessage="true" showInputMessage="true">
      <formula1>"R$"</formula1>
    </dataValidation>
    <dataValidation type="list" sqref="M71" allowBlank="true" errorStyle="stop" showErrorMessage="true" showInputMessage="true">
      <formula1>"Mercado Envios por conta do comprador,Envios por conta própria"</formula1>
    </dataValidation>
    <dataValidation type="list" sqref="N71" allowBlank="true" errorStyle="stop" showErrorMessage="true" showInputMessage="true">
      <formula1>"Mercado Envios por conta do comprador,Envios por conta própria"</formula1>
    </dataValidation>
    <dataValidation type="list" sqref="O71" allowBlank="true" errorStyle="stop" showErrorMessage="true" showInputMessage="true">
      <formula1>"Clássico,Premium"</formula1>
    </dataValidation>
    <dataValidation type="list" sqref="R71" allowBlank="true" errorStyle="stop" showErrorMessage="true" showInputMessage="true">
      <formula1>"Ativo,Inativo"</formula1>
    </dataValidation>
    <dataValidation type="list" sqref="G72" allowBlank="true" errorStyle="stop" showErrorMessage="true" showInputMessage="true">
      <formula1>"Mercado Livre,Mercado Shops,Mercado Livre e Mercado Shops"</formula1>
    </dataValidation>
    <dataValidation type="list" sqref="J72" allowBlank="true" errorStyle="stop" showErrorMessage="true" showInputMessage="true">
      <formula1>"No Vincular,Vincular"</formula1>
    </dataValidation>
    <dataValidation type="list" sqref="K72" allowBlank="true" errorStyle="stop" showErrorMessage="true" showInputMessage="true">
      <formula1>"R$"</formula1>
    </dataValidation>
    <dataValidation type="list" sqref="M72" allowBlank="true" errorStyle="stop" showErrorMessage="true" showInputMessage="true">
      <formula1>"Mercado Envios por conta do comprador,Envios por conta própria"</formula1>
    </dataValidation>
    <dataValidation type="list" sqref="N72" allowBlank="true" errorStyle="stop" showErrorMessage="true" showInputMessage="true">
      <formula1>"Mercado Envios por conta do comprador,Envios por conta própria"</formula1>
    </dataValidation>
    <dataValidation type="list" sqref="O72" allowBlank="true" errorStyle="stop" showErrorMessage="true" showInputMessage="true">
      <formula1>"Clássico,Premium"</formula1>
    </dataValidation>
    <dataValidation type="list" sqref="R72" allowBlank="true" errorStyle="stop" showErrorMessage="true" showInputMessage="true">
      <formula1>"Ativo,Inativo"</formula1>
    </dataValidation>
    <dataValidation type="list" sqref="G73" allowBlank="true" errorStyle="stop" showErrorMessage="true" showInputMessage="true">
      <formula1>"Mercado Livre,Mercado Shops,Mercado Livre e Mercado Shops"</formula1>
    </dataValidation>
    <dataValidation type="list" sqref="J73" allowBlank="true" errorStyle="stop" showErrorMessage="true" showInputMessage="true">
      <formula1>"No Vincular,Vincular"</formula1>
    </dataValidation>
    <dataValidation type="list" sqref="K73" allowBlank="true" errorStyle="stop" showErrorMessage="true" showInputMessage="true">
      <formula1>"R$"</formula1>
    </dataValidation>
    <dataValidation type="list" sqref="M73" allowBlank="true" errorStyle="stop" showErrorMessage="true" showInputMessage="true">
      <formula1>"Mercado Envios por conta do comprador,Envios por conta própria"</formula1>
    </dataValidation>
    <dataValidation type="list" sqref="N73" allowBlank="true" errorStyle="stop" showErrorMessage="true" showInputMessage="true">
      <formula1>"Mercado Envios por conta do comprador,Envios por conta própria"</formula1>
    </dataValidation>
    <dataValidation type="list" sqref="O73" allowBlank="true" errorStyle="stop" showErrorMessage="true" showInputMessage="true">
      <formula1>"Clássico,Premium"</formula1>
    </dataValidation>
    <dataValidation type="list" sqref="R73" allowBlank="true" errorStyle="stop" showErrorMessage="true" showInputMessage="true">
      <formula1>"Ativo,Inativo"</formula1>
    </dataValidation>
    <dataValidation type="list" sqref="G74" allowBlank="true" errorStyle="stop" showErrorMessage="true" showInputMessage="true">
      <formula1>"Mercado Livre,Mercado Shops,Mercado Livre e Mercado Shops"</formula1>
    </dataValidation>
    <dataValidation type="list" sqref="J74" allowBlank="true" errorStyle="stop" showErrorMessage="true" showInputMessage="true">
      <formula1>"No Vincular,Vincular"</formula1>
    </dataValidation>
    <dataValidation type="list" sqref="K74" allowBlank="true" errorStyle="stop" showErrorMessage="true" showInputMessage="true">
      <formula1>"R$"</formula1>
    </dataValidation>
    <dataValidation type="list" sqref="M74" allowBlank="true" errorStyle="stop" showErrorMessage="true" showInputMessage="true">
      <formula1>"Mercado Envios por conta do comprador,Envios por conta própria"</formula1>
    </dataValidation>
    <dataValidation type="list" sqref="N74" allowBlank="true" errorStyle="stop" showErrorMessage="true" showInputMessage="true">
      <formula1>"Mercado Envios por conta do comprador,Envios por conta própria"</formula1>
    </dataValidation>
    <dataValidation type="list" sqref="O74" allowBlank="true" errorStyle="stop" showErrorMessage="true" showInputMessage="true">
      <formula1>"Clássico,Premium"</formula1>
    </dataValidation>
    <dataValidation type="list" sqref="R74" allowBlank="true" errorStyle="stop" showErrorMessage="true" showInputMessage="true">
      <formula1>"Ativo,Inativo"</formula1>
    </dataValidation>
    <dataValidation type="list" sqref="G75" allowBlank="true" errorStyle="stop" showErrorMessage="true" showInputMessage="true">
      <formula1>"Mercado Livre,Mercado Shops,Mercado Livre e Mercado Shops"</formula1>
    </dataValidation>
    <dataValidation type="list" sqref="J75" allowBlank="true" errorStyle="stop" showErrorMessage="true" showInputMessage="true">
      <formula1>"No Vincular,Vincular"</formula1>
    </dataValidation>
    <dataValidation type="list" sqref="K75" allowBlank="true" errorStyle="stop" showErrorMessage="true" showInputMessage="true">
      <formula1>"R$"</formula1>
    </dataValidation>
    <dataValidation type="list" sqref="M75" allowBlank="true" errorStyle="stop" showErrorMessage="true" showInputMessage="true">
      <formula1>"Mercado Envios por conta do comprador,Envios por conta própria"</formula1>
    </dataValidation>
    <dataValidation type="list" sqref="N75" allowBlank="true" errorStyle="stop" showErrorMessage="true" showInputMessage="true">
      <formula1>"Mercado Envios por conta do comprador,Envios por conta própria"</formula1>
    </dataValidation>
    <dataValidation type="list" sqref="O75" allowBlank="true" errorStyle="stop" showErrorMessage="true" showInputMessage="true">
      <formula1>"Clássico,Premium"</formula1>
    </dataValidation>
    <dataValidation type="list" sqref="R75" allowBlank="true" errorStyle="stop" showErrorMessage="true" showInputMessage="true">
      <formula1>"Ativo,Inativo"</formula1>
    </dataValidation>
    <dataValidation type="list" sqref="G76" allowBlank="true" errorStyle="stop" showErrorMessage="true" showInputMessage="true">
      <formula1>"Mercado Livre,Mercado Shops,Mercado Livre e Mercado Shops"</formula1>
    </dataValidation>
    <dataValidation type="list" sqref="J76" allowBlank="true" errorStyle="stop" showErrorMessage="true" showInputMessage="true">
      <formula1>"No Vincular,Vincular"</formula1>
    </dataValidation>
    <dataValidation type="list" sqref="K76" allowBlank="true" errorStyle="stop" showErrorMessage="true" showInputMessage="true">
      <formula1>"R$"</formula1>
    </dataValidation>
    <dataValidation type="list" sqref="M76" allowBlank="true" errorStyle="stop" showErrorMessage="true" showInputMessage="true">
      <formula1>"Mercado Envios por conta do comprador,Envios por conta própria"</formula1>
    </dataValidation>
    <dataValidation type="list" sqref="N76" allowBlank="true" errorStyle="stop" showErrorMessage="true" showInputMessage="true">
      <formula1>"Mercado Envios por conta do comprador,Envios por conta própria"</formula1>
    </dataValidation>
    <dataValidation type="list" sqref="O76" allowBlank="true" errorStyle="stop" showErrorMessage="true" showInputMessage="true">
      <formula1>"Clássico,Premium"</formula1>
    </dataValidation>
    <dataValidation type="list" sqref="R76" allowBlank="true" errorStyle="stop" showErrorMessage="true" showInputMessage="true">
      <formula1>"Ativo,Inativo"</formula1>
    </dataValidation>
    <dataValidation type="list" sqref="G77" allowBlank="true" errorStyle="stop" showErrorMessage="true" showInputMessage="true">
      <formula1>"Mercado Livre,Mercado Shops,Mercado Livre e Mercado Shops"</formula1>
    </dataValidation>
    <dataValidation type="list" sqref="J77" allowBlank="true" errorStyle="stop" showErrorMessage="true" showInputMessage="true">
      <formula1>"No Vincular,Vincular"</formula1>
    </dataValidation>
    <dataValidation type="list" sqref="K77" allowBlank="true" errorStyle="stop" showErrorMessage="true" showInputMessage="true">
      <formula1>"R$"</formula1>
    </dataValidation>
    <dataValidation type="list" sqref="M77" allowBlank="true" errorStyle="stop" showErrorMessage="true" showInputMessage="true">
      <formula1>"Mercado Envios por conta do comprador,Envios por conta própria"</formula1>
    </dataValidation>
    <dataValidation type="list" sqref="N77" allowBlank="true" errorStyle="stop" showErrorMessage="true" showInputMessage="true">
      <formula1>"Mercado Envios por conta do comprador,Envios por conta própria"</formula1>
    </dataValidation>
    <dataValidation type="list" sqref="O77" allowBlank="true" errorStyle="stop" showErrorMessage="true" showInputMessage="true">
      <formula1>"Clássico,Premium"</formula1>
    </dataValidation>
    <dataValidation type="list" sqref="R77" allowBlank="true" errorStyle="stop" showErrorMessage="true" showInputMessage="true">
      <formula1>"Ativo,Inativo"</formula1>
    </dataValidation>
    <dataValidation type="list" sqref="G78" allowBlank="true" errorStyle="stop" showErrorMessage="true" showInputMessage="true">
      <formula1>"Mercado Livre,Mercado Shops,Mercado Livre e Mercado Shops"</formula1>
    </dataValidation>
    <dataValidation type="list" sqref="J78" allowBlank="true" errorStyle="stop" showErrorMessage="true" showInputMessage="true">
      <formula1>"No Vincular,Vincular"</formula1>
    </dataValidation>
    <dataValidation type="list" sqref="K78" allowBlank="true" errorStyle="stop" showErrorMessage="true" showInputMessage="true">
      <formula1>"R$"</formula1>
    </dataValidation>
    <dataValidation type="list" sqref="M78" allowBlank="true" errorStyle="stop" showErrorMessage="true" showInputMessage="true">
      <formula1>"Mercado Envios por conta do comprador,Envios por conta própria"</formula1>
    </dataValidation>
    <dataValidation type="list" sqref="N78" allowBlank="true" errorStyle="stop" showErrorMessage="true" showInputMessage="true">
      <formula1>"Mercado Envios por conta do comprador,Envios por conta própria"</formula1>
    </dataValidation>
    <dataValidation type="list" sqref="O78" allowBlank="true" errorStyle="stop" showErrorMessage="true" showInputMessage="true">
      <formula1>"Clássico,Premium"</formula1>
    </dataValidation>
    <dataValidation type="list" sqref="R78" allowBlank="true" errorStyle="stop" showErrorMessage="true" showInputMessage="true">
      <formula1>"Ativo,Inativo"</formula1>
    </dataValidation>
    <dataValidation type="list" sqref="G79" allowBlank="true" errorStyle="stop" showErrorMessage="true" showInputMessage="true">
      <formula1>"Mercado Livre,Mercado Shops,Mercado Livre e Mercado Shops"</formula1>
    </dataValidation>
    <dataValidation type="list" sqref="J79" allowBlank="true" errorStyle="stop" showErrorMessage="true" showInputMessage="true">
      <formula1>"No Vincular,Vincular"</formula1>
    </dataValidation>
    <dataValidation type="list" sqref="K79" allowBlank="true" errorStyle="stop" showErrorMessage="true" showInputMessage="true">
      <formula1>"R$"</formula1>
    </dataValidation>
    <dataValidation type="list" sqref="M79" allowBlank="true" errorStyle="stop" showErrorMessage="true" showInputMessage="true">
      <formula1>"Mercado Envios por conta do comprador,Envios por conta própria"</formula1>
    </dataValidation>
    <dataValidation type="list" sqref="N79" allowBlank="true" errorStyle="stop" showErrorMessage="true" showInputMessage="true">
      <formula1>"Mercado Envios por conta do comprador,Envios por conta própria"</formula1>
    </dataValidation>
    <dataValidation type="list" sqref="O79" allowBlank="true" errorStyle="stop" showErrorMessage="true" showInputMessage="true">
      <formula1>"Clássico,Premium"</formula1>
    </dataValidation>
    <dataValidation type="list" sqref="R79" allowBlank="true" errorStyle="stop" showErrorMessage="true" showInputMessage="true">
      <formula1>"Ativo,Inativo"</formula1>
    </dataValidation>
    <dataValidation type="list" sqref="G80" allowBlank="true" errorStyle="stop" showErrorMessage="true" showInputMessage="true">
      <formula1>"Mercado Livre,Mercado Shops,Mercado Livre e Mercado Shops"</formula1>
    </dataValidation>
    <dataValidation type="list" sqref="J80" allowBlank="true" errorStyle="stop" showErrorMessage="true" showInputMessage="true">
      <formula1>"No Vincular,Vincular"</formula1>
    </dataValidation>
    <dataValidation type="list" sqref="K80" allowBlank="true" errorStyle="stop" showErrorMessage="true" showInputMessage="true">
      <formula1>"R$"</formula1>
    </dataValidation>
    <dataValidation type="list" sqref="M80" allowBlank="true" errorStyle="stop" showErrorMessage="true" showInputMessage="true">
      <formula1>"Mercado Envios por conta do comprador,Envios por conta própria"</formula1>
    </dataValidation>
    <dataValidation type="list" sqref="N80" allowBlank="true" errorStyle="stop" showErrorMessage="true" showInputMessage="true">
      <formula1>"Mercado Envios por conta do comprador,Envios por conta própria"</formula1>
    </dataValidation>
    <dataValidation type="list" sqref="O80" allowBlank="true" errorStyle="stop" showErrorMessage="true" showInputMessage="true">
      <formula1>"Clássico,Premium"</formula1>
    </dataValidation>
    <dataValidation type="list" sqref="R80" allowBlank="true" errorStyle="stop" showErrorMessage="true" showInputMessage="true">
      <formula1>"Ativo,Inativo"</formula1>
    </dataValidation>
    <dataValidation type="list" sqref="G81" allowBlank="true" errorStyle="stop" showErrorMessage="true" showInputMessage="true">
      <formula1>"Mercado Livre,Mercado Shops,Mercado Livre e Mercado Shops"</formula1>
    </dataValidation>
    <dataValidation type="list" sqref="J81" allowBlank="true" errorStyle="stop" showErrorMessage="true" showInputMessage="true">
      <formula1>"No Vincular,Vincular"</formula1>
    </dataValidation>
    <dataValidation type="list" sqref="K81" allowBlank="true" errorStyle="stop" showErrorMessage="true" showInputMessage="true">
      <formula1>"R$"</formula1>
    </dataValidation>
    <dataValidation type="list" sqref="M81" allowBlank="true" errorStyle="stop" showErrorMessage="true" showInputMessage="true">
      <formula1>"Mercado Envios por conta do comprador,Envios por conta própria"</formula1>
    </dataValidation>
    <dataValidation type="list" sqref="N81" allowBlank="true" errorStyle="stop" showErrorMessage="true" showInputMessage="true">
      <formula1>"Envios por conta própria"</formula1>
    </dataValidation>
    <dataValidation type="list" sqref="O81" allowBlank="true" errorStyle="stop" showErrorMessage="true" showInputMessage="true">
      <formula1>"Clássico,Premium"</formula1>
    </dataValidation>
    <dataValidation type="list" sqref="R81" allowBlank="true" errorStyle="stop" showErrorMessage="true" showInputMessage="true">
      <formula1>"Ativo,Inativo"</formula1>
    </dataValidation>
    <dataValidation type="list" sqref="G82" allowBlank="true" errorStyle="stop" showErrorMessage="true" showInputMessage="true">
      <formula1>"Mercado Livre,Mercado Shops,Mercado Livre e Mercado Shops"</formula1>
    </dataValidation>
    <dataValidation type="list" sqref="J82" allowBlank="true" errorStyle="stop" showErrorMessage="true" showInputMessage="true">
      <formula1>"No Vincular,Vincular"</formula1>
    </dataValidation>
    <dataValidation type="list" sqref="K82" allowBlank="true" errorStyle="stop" showErrorMessage="true" showInputMessage="true">
      <formula1>"R$"</formula1>
    </dataValidation>
    <dataValidation type="list" sqref="M82" allowBlank="true" errorStyle="stop" showErrorMessage="true" showInputMessage="true">
      <formula1>"Mercado Envios grátis"</formula1>
    </dataValidation>
    <dataValidation type="list" sqref="N82" allowBlank="true" errorStyle="stop" showErrorMessage="true" showInputMessage="true">
      <formula1>"Mercado Envios grátis"</formula1>
    </dataValidation>
    <dataValidation type="list" sqref="O82" allowBlank="true" errorStyle="stop" showErrorMessage="true" showInputMessage="true">
      <formula1>"Clássico,Premium"</formula1>
    </dataValidation>
    <dataValidation type="list" sqref="R82" allowBlank="true" errorStyle="stop" showErrorMessage="true" showInputMessage="true">
      <formula1>"Ativo,Inativo"</formula1>
    </dataValidation>
    <dataValidation type="list" sqref="G83" allowBlank="true" errorStyle="stop" showErrorMessage="true" showInputMessage="true">
      <formula1>"Mercado Livre,Mercado Shops,Mercado Livre e Mercado Shops"</formula1>
    </dataValidation>
    <dataValidation type="list" sqref="J83" allowBlank="true" errorStyle="stop" showErrorMessage="true" showInputMessage="true">
      <formula1>"No Vincular,Vincular"</formula1>
    </dataValidation>
    <dataValidation type="list" sqref="K83" allowBlank="true" errorStyle="stop" showErrorMessage="true" showInputMessage="true">
      <formula1>"R$"</formula1>
    </dataValidation>
    <dataValidation type="list" sqref="M83" allowBlank="true" errorStyle="stop" showErrorMessage="true" showInputMessage="true">
      <formula1>"Mercado Envios por conta do comprador,Envios por conta própria"</formula1>
    </dataValidation>
    <dataValidation type="list" sqref="N83" allowBlank="true" errorStyle="stop" showErrorMessage="true" showInputMessage="true">
      <formula1>"Envios por conta própria"</formula1>
    </dataValidation>
    <dataValidation type="list" sqref="O83" allowBlank="true" errorStyle="stop" showErrorMessage="true" showInputMessage="true">
      <formula1>"Clássico,Premium"</formula1>
    </dataValidation>
    <dataValidation type="list" sqref="R83" allowBlank="true" errorStyle="stop" showErrorMessage="true" showInputMessage="true">
      <formula1>"Ativo,Inativo"</formula1>
    </dataValidation>
    <dataValidation type="list" sqref="G84" allowBlank="true" errorStyle="stop" showErrorMessage="true" showInputMessage="true">
      <formula1>"Mercado Livre,Mercado Shops,Mercado Livre e Mercado Shops"</formula1>
    </dataValidation>
    <dataValidation type="list" sqref="J84" allowBlank="true" errorStyle="stop" showErrorMessage="true" showInputMessage="true">
      <formula1>"No Vincular,Vincular"</formula1>
    </dataValidation>
    <dataValidation type="list" sqref="K84" allowBlank="true" errorStyle="stop" showErrorMessage="true" showInputMessage="true">
      <formula1>"R$"</formula1>
    </dataValidation>
    <dataValidation type="list" sqref="M84" allowBlank="true" errorStyle="stop" showErrorMessage="true" showInputMessage="true">
      <formula1>"Mercado Envios por conta do comprador,Envios por conta própria"</formula1>
    </dataValidation>
    <dataValidation type="list" sqref="N84" allowBlank="true" errorStyle="stop" showErrorMessage="true" showInputMessage="true">
      <formula1>"Mercado Envios por conta do comprador,Envios por conta própria"</formula1>
    </dataValidation>
    <dataValidation type="list" sqref="O84" allowBlank="true" errorStyle="stop" showErrorMessage="true" showInputMessage="true">
      <formula1>"Clássico,Premium"</formula1>
    </dataValidation>
    <dataValidation type="list" sqref="R84" allowBlank="true" errorStyle="stop" showErrorMessage="true" showInputMessage="true">
      <formula1>"Ativo,Inativo"</formula1>
    </dataValidation>
    <dataValidation type="list" sqref="G85" allowBlank="true" errorStyle="stop" showErrorMessage="true" showInputMessage="true">
      <formula1>"Mercado Livre,Mercado Shops,Mercado Livre e Mercado Shops"</formula1>
    </dataValidation>
    <dataValidation type="list" sqref="J85" allowBlank="true" errorStyle="stop" showErrorMessage="true" showInputMessage="true">
      <formula1>"No Vincular,Vincular"</formula1>
    </dataValidation>
    <dataValidation type="list" sqref="K85" allowBlank="true" errorStyle="stop" showErrorMessage="true" showInputMessage="true">
      <formula1>"R$"</formula1>
    </dataValidation>
    <dataValidation type="list" sqref="M85" allowBlank="true" errorStyle="stop" showErrorMessage="true" showInputMessage="true">
      <formula1>"Mercado Envios por conta do comprador,Envios por conta própria"</formula1>
    </dataValidation>
    <dataValidation type="list" sqref="N85" allowBlank="true" errorStyle="stop" showErrorMessage="true" showInputMessage="true">
      <formula1>"Mercado Envios por conta do comprador,Envios por conta própria"</formula1>
    </dataValidation>
    <dataValidation type="list" sqref="O85" allowBlank="true" errorStyle="stop" showErrorMessage="true" showInputMessage="true">
      <formula1>"Clássico,Premium"</formula1>
    </dataValidation>
    <dataValidation type="list" sqref="R85" allowBlank="true" errorStyle="stop" showErrorMessage="true" showInputMessage="true">
      <formula1>"Ativo,Inativo"</formula1>
    </dataValidation>
    <dataValidation type="list" sqref="G86" allowBlank="true" errorStyle="stop" showErrorMessage="true" showInputMessage="true">
      <formula1>"Mercado Livre,Mercado Shops,Mercado Livre e Mercado Shops"</formula1>
    </dataValidation>
    <dataValidation type="list" sqref="J86" allowBlank="true" errorStyle="stop" showErrorMessage="true" showInputMessage="true">
      <formula1>"No Vincular,Vincular"</formula1>
    </dataValidation>
    <dataValidation type="list" sqref="K86" allowBlank="true" errorStyle="stop" showErrorMessage="true" showInputMessage="true">
      <formula1>"R$"</formula1>
    </dataValidation>
    <dataValidation type="list" sqref="M86" allowBlank="true" errorStyle="stop" showErrorMessage="true" showInputMessage="true">
      <formula1>"Mercado Envios por conta do comprador,Envios por conta própria"</formula1>
    </dataValidation>
    <dataValidation type="list" sqref="N86" allowBlank="true" errorStyle="stop" showErrorMessage="true" showInputMessage="true">
      <formula1>"Envios por conta própria"</formula1>
    </dataValidation>
    <dataValidation type="list" sqref="O86" allowBlank="true" errorStyle="stop" showErrorMessage="true" showInputMessage="true">
      <formula1>"Clássico,Premium"</formula1>
    </dataValidation>
    <dataValidation type="list" sqref="R86" allowBlank="true" errorStyle="stop" showErrorMessage="true" showInputMessage="true">
      <formula1>"Ativo,Inativo"</formula1>
    </dataValidation>
    <dataValidation type="list" sqref="G87" allowBlank="true" errorStyle="stop" showErrorMessage="true" showInputMessage="true">
      <formula1>"Mercado Livre,Mercado Shops,Mercado Livre e Mercado Shops"</formula1>
    </dataValidation>
    <dataValidation type="list" sqref="J87" allowBlank="true" errorStyle="stop" showErrorMessage="true" showInputMessage="true">
      <formula1>"No Vincular,Vincular"</formula1>
    </dataValidation>
    <dataValidation type="list" sqref="K87" allowBlank="true" errorStyle="stop" showErrorMessage="true" showInputMessage="true">
      <formula1>"R$"</formula1>
    </dataValidation>
    <dataValidation type="list" sqref="M87" allowBlank="true" errorStyle="stop" showErrorMessage="true" showInputMessage="true">
      <formula1>"Mercado Envios por conta do comprador,Envios por conta própria"</formula1>
    </dataValidation>
    <dataValidation type="list" sqref="N87" allowBlank="true" errorStyle="stop" showErrorMessage="true" showInputMessage="true">
      <formula1>"Envios por conta própria"</formula1>
    </dataValidation>
    <dataValidation type="list" sqref="O87" allowBlank="true" errorStyle="stop" showErrorMessage="true" showInputMessage="true">
      <formula1>"Clássico,Premium"</formula1>
    </dataValidation>
    <dataValidation type="list" sqref="R87" allowBlank="true" errorStyle="stop" showErrorMessage="true" showInputMessage="true">
      <formula1>"Ativo,Inativo"</formula1>
    </dataValidation>
    <dataValidation type="list" sqref="G88" allowBlank="true" errorStyle="stop" showErrorMessage="true" showInputMessage="true">
      <formula1>"Mercado Livre,Mercado Shops,Mercado Livre e Mercado Shops"</formula1>
    </dataValidation>
    <dataValidation type="list" sqref="J88" allowBlank="true" errorStyle="stop" showErrorMessage="true" showInputMessage="true">
      <formula1>"No Vincular,Vincular"</formula1>
    </dataValidation>
    <dataValidation type="list" sqref="K88" allowBlank="true" errorStyle="stop" showErrorMessage="true" showInputMessage="true">
      <formula1>"R$"</formula1>
    </dataValidation>
    <dataValidation type="list" sqref="M88" allowBlank="true" errorStyle="stop" showErrorMessage="true" showInputMessage="true">
      <formula1>"Mercado Envios por conta do comprador,Envios por conta própria"</formula1>
    </dataValidation>
    <dataValidation type="list" sqref="N88" allowBlank="true" errorStyle="stop" showErrorMessage="true" showInputMessage="true">
      <formula1>"Mercado Envios por conta do comprador,Envios por conta própria"</formula1>
    </dataValidation>
    <dataValidation type="list" sqref="O88" allowBlank="true" errorStyle="stop" showErrorMessage="true" showInputMessage="true">
      <formula1>"Clássico,Premium"</formula1>
    </dataValidation>
    <dataValidation type="list" sqref="R88" allowBlank="true" errorStyle="stop" showErrorMessage="true" showInputMessage="true">
      <formula1>"Ativo,Inativo"</formula1>
    </dataValidation>
    <dataValidation type="list" sqref="G89" allowBlank="true" errorStyle="stop" showErrorMessage="true" showInputMessage="true">
      <formula1>"Mercado Livre,Mercado Shops,Mercado Livre e Mercado Shops"</formula1>
    </dataValidation>
    <dataValidation type="list" sqref="J89" allowBlank="true" errorStyle="stop" showErrorMessage="true" showInputMessage="true">
      <formula1>"No Vincular,Vincular"</formula1>
    </dataValidation>
    <dataValidation type="list" sqref="K89" allowBlank="true" errorStyle="stop" showErrorMessage="true" showInputMessage="true">
      <formula1>"R$"</formula1>
    </dataValidation>
    <dataValidation type="list" sqref="M89" allowBlank="true" errorStyle="stop" showErrorMessage="true" showInputMessage="true">
      <formula1>"Mercado Envios grátis"</formula1>
    </dataValidation>
    <dataValidation type="list" sqref="N89" allowBlank="true" errorStyle="stop" showErrorMessage="true" showInputMessage="true">
      <formula1>"Mercado Envios grátis"</formula1>
    </dataValidation>
    <dataValidation type="list" sqref="O89" allowBlank="true" errorStyle="stop" showErrorMessage="true" showInputMessage="true">
      <formula1>"Clássico,Premium"</formula1>
    </dataValidation>
    <dataValidation type="list" sqref="R89" allowBlank="true" errorStyle="stop" showErrorMessage="true" showInputMessage="true">
      <formula1>"Ativo,Inativo"</formula1>
    </dataValidation>
    <dataValidation type="list" sqref="G90" allowBlank="true" errorStyle="stop" showErrorMessage="true" showInputMessage="true">
      <formula1>"Mercado Livre,Mercado Shops,Mercado Livre e Mercado Shops"</formula1>
    </dataValidation>
    <dataValidation type="list" sqref="J90" allowBlank="true" errorStyle="stop" showErrorMessage="true" showInputMessage="true">
      <formula1>"No Vincular,Vincular"</formula1>
    </dataValidation>
    <dataValidation type="list" sqref="K90" allowBlank="true" errorStyle="stop" showErrorMessage="true" showInputMessage="true">
      <formula1>"R$"</formula1>
    </dataValidation>
    <dataValidation type="list" sqref="M90" allowBlank="true" errorStyle="stop" showErrorMessage="true" showInputMessage="true">
      <formula1>"Mercado Envios por conta do comprador,Envios por conta própria"</formula1>
    </dataValidation>
    <dataValidation type="list" sqref="N90" allowBlank="true" errorStyle="stop" showErrorMessage="true" showInputMessage="true">
      <formula1>"Envios por conta própria"</formula1>
    </dataValidation>
    <dataValidation type="list" sqref="O90" allowBlank="true" errorStyle="stop" showErrorMessage="true" showInputMessage="true">
      <formula1>"Clássico,Premium"</formula1>
    </dataValidation>
    <dataValidation type="list" sqref="R90" allowBlank="true" errorStyle="stop" showErrorMessage="true" showInputMessage="true">
      <formula1>"Ativo,Inativo"</formula1>
    </dataValidation>
    <dataValidation type="list" sqref="G92" allowBlank="true" errorStyle="stop" showErrorMessage="true" showInputMessage="true">
      <formula1>"Mercado Livre,Mercado Shops,Mercado Livre e Mercado Shops"</formula1>
    </dataValidation>
    <dataValidation type="list" sqref="J92" allowBlank="true" errorStyle="stop" showErrorMessage="true" showInputMessage="true">
      <formula1>"No Vincular,Vincular"</formula1>
    </dataValidation>
    <dataValidation type="list" sqref="K92" allowBlank="true" errorStyle="stop" showErrorMessage="true" showInputMessage="true">
      <formula1>"R$"</formula1>
    </dataValidation>
    <dataValidation type="list" sqref="M92" allowBlank="true" errorStyle="stop" showErrorMessage="true" showInputMessage="true">
      <formula1>"Mercado Envios por conta do comprador,Envios por conta própria"</formula1>
    </dataValidation>
    <dataValidation type="list" sqref="N92" allowBlank="true" errorStyle="stop" showErrorMessage="true" showInputMessage="true">
      <formula1>"Envios por conta própria"</formula1>
    </dataValidation>
    <dataValidation type="list" sqref="O92" allowBlank="true" errorStyle="stop" showErrorMessage="true" showInputMessage="true">
      <formula1>"Clássico,Premium"</formula1>
    </dataValidation>
    <dataValidation type="list" sqref="R92" allowBlank="true" errorStyle="stop" showErrorMessage="true" showInputMessage="true">
      <formula1>"Ativo,Inativo"</formula1>
    </dataValidation>
    <dataValidation type="list" sqref="G93" allowBlank="true" errorStyle="stop" showErrorMessage="true" showInputMessage="true">
      <formula1>"Mercado Livre,Mercado Shops,Mercado Livre e Mercado Shops"</formula1>
    </dataValidation>
    <dataValidation type="list" sqref="J93" allowBlank="true" errorStyle="stop" showErrorMessage="true" showInputMessage="true">
      <formula1>"No Vincular,Vincular"</formula1>
    </dataValidation>
    <dataValidation type="list" sqref="K93" allowBlank="true" errorStyle="stop" showErrorMessage="true" showInputMessage="true">
      <formula1>"R$"</formula1>
    </dataValidation>
    <dataValidation type="list" sqref="M93" allowBlank="true" errorStyle="stop" showErrorMessage="true" showInputMessage="true">
      <formula1>"Mercado Envios por conta do comprador,Envios por conta própria"</formula1>
    </dataValidation>
    <dataValidation type="list" sqref="N93" allowBlank="true" errorStyle="stop" showErrorMessage="true" showInputMessage="true">
      <formula1>"Envios por conta própria"</formula1>
    </dataValidation>
    <dataValidation type="list" sqref="O93" allowBlank="true" errorStyle="stop" showErrorMessage="true" showInputMessage="true">
      <formula1>"Clássico,Premium"</formula1>
    </dataValidation>
    <dataValidation type="list" sqref="R93" allowBlank="true" errorStyle="stop" showErrorMessage="true" showInputMessage="true">
      <formula1>"Ativo,Inativo"</formula1>
    </dataValidation>
    <dataValidation type="list" sqref="G95" allowBlank="true" errorStyle="stop" showErrorMessage="true" showInputMessage="true">
      <formula1>"Mercado Livre,Mercado Shops,Mercado Livre e Mercado Shops"</formula1>
    </dataValidation>
    <dataValidation type="list" sqref="J95" allowBlank="true" errorStyle="stop" showErrorMessage="true" showInputMessage="true">
      <formula1>"No Vincular,Vincular"</formula1>
    </dataValidation>
    <dataValidation type="list" sqref="K95" allowBlank="true" errorStyle="stop" showErrorMessage="true" showInputMessage="true">
      <formula1>"R$"</formula1>
    </dataValidation>
    <dataValidation type="list" sqref="M95" allowBlank="true" errorStyle="stop" showErrorMessage="true" showInputMessage="true">
      <formula1>"Mercado Envios por conta do comprador,Envios por conta própria"</formula1>
    </dataValidation>
    <dataValidation type="list" sqref="N95" allowBlank="true" errorStyle="stop" showErrorMessage="true" showInputMessage="true">
      <formula1>"Mercado Envios por conta do comprador,Envios por conta própria"</formula1>
    </dataValidation>
    <dataValidation type="list" sqref="O95" allowBlank="true" errorStyle="stop" showErrorMessage="true" showInputMessage="true">
      <formula1>"Clássico,Premium"</formula1>
    </dataValidation>
    <dataValidation type="list" sqref="R95" allowBlank="true" errorStyle="stop" showErrorMessage="true" showInputMessage="true">
      <formula1>"Ativo,Inativo"</formula1>
    </dataValidation>
    <dataValidation type="list" sqref="G96" allowBlank="true" errorStyle="stop" showErrorMessage="true" showInputMessage="true">
      <formula1>"Mercado Livre,Mercado Shops,Mercado Livre e Mercado Shops"</formula1>
    </dataValidation>
    <dataValidation type="list" sqref="J96" allowBlank="true" errorStyle="stop" showErrorMessage="true" showInputMessage="true">
      <formula1>"No Vincular,Vincular"</formula1>
    </dataValidation>
    <dataValidation type="list" sqref="K96" allowBlank="true" errorStyle="stop" showErrorMessage="true" showInputMessage="true">
      <formula1>"R$"</formula1>
    </dataValidation>
    <dataValidation type="list" sqref="M96" allowBlank="true" errorStyle="stop" showErrorMessage="true" showInputMessage="true">
      <formula1>"Mercado Envios por conta do comprador,Envios por conta própria"</formula1>
    </dataValidation>
    <dataValidation type="list" sqref="N96" allowBlank="true" errorStyle="stop" showErrorMessage="true" showInputMessage="true">
      <formula1>"Mercado Envios por conta do comprador,Envios por conta própria"</formula1>
    </dataValidation>
    <dataValidation type="list" sqref="O96" allowBlank="true" errorStyle="stop" showErrorMessage="true" showInputMessage="true">
      <formula1>"Clássico,Premium"</formula1>
    </dataValidation>
    <dataValidation type="list" sqref="R96" allowBlank="true" errorStyle="stop" showErrorMessage="true" showInputMessage="true">
      <formula1>"Ativo,Inativo"</formula1>
    </dataValidation>
    <dataValidation type="list" sqref="G98" allowBlank="true" errorStyle="stop" showErrorMessage="true" showInputMessage="true">
      <formula1>"Mercado Livre,Mercado Shops,Mercado Livre e Mercado Shops"</formula1>
    </dataValidation>
    <dataValidation type="list" sqref="J98" allowBlank="true" errorStyle="stop" showErrorMessage="true" showInputMessage="true">
      <formula1>"No Vincular,Vincular"</formula1>
    </dataValidation>
    <dataValidation type="list" sqref="K98" allowBlank="true" errorStyle="stop" showErrorMessage="true" showInputMessage="true">
      <formula1>"R$"</formula1>
    </dataValidation>
    <dataValidation type="list" sqref="M98" allowBlank="true" errorStyle="stop" showErrorMessage="true" showInputMessage="true">
      <formula1>"Mercado Envios por conta do comprador,Envios por conta própria"</formula1>
    </dataValidation>
    <dataValidation type="list" sqref="N98" allowBlank="true" errorStyle="stop" showErrorMessage="true" showInputMessage="true">
      <formula1>"Mercado Envios por conta do comprador,Envios por conta própria"</formula1>
    </dataValidation>
    <dataValidation type="list" sqref="O98" allowBlank="true" errorStyle="stop" showErrorMessage="true" showInputMessage="true">
      <formula1>"Clássico,Premium"</formula1>
    </dataValidation>
    <dataValidation type="list" sqref="R98" allowBlank="true" errorStyle="stop" showErrorMessage="true" showInputMessage="true">
      <formula1>"Ativo,Inativo"</formula1>
    </dataValidation>
    <dataValidation type="list" sqref="G99" allowBlank="true" errorStyle="stop" showErrorMessage="true" showInputMessage="true">
      <formula1>"Mercado Livre,Mercado Shops,Mercado Livre e Mercado Shops"</formula1>
    </dataValidation>
    <dataValidation type="list" sqref="J99" allowBlank="true" errorStyle="stop" showErrorMessage="true" showInputMessage="true">
      <formula1>"No Vincular,Vincular"</formula1>
    </dataValidation>
    <dataValidation type="list" sqref="K99" allowBlank="true" errorStyle="stop" showErrorMessage="true" showInputMessage="true">
      <formula1>"R$"</formula1>
    </dataValidation>
    <dataValidation type="list" sqref="M99" allowBlank="true" errorStyle="stop" showErrorMessage="true" showInputMessage="true">
      <formula1>"Mercado Envios por conta do comprador,Envios por conta própria"</formula1>
    </dataValidation>
    <dataValidation type="list" sqref="N99" allowBlank="true" errorStyle="stop" showErrorMessage="true" showInputMessage="true">
      <formula1>"Mercado Envios por conta do comprador,Envios por conta própria"</formula1>
    </dataValidation>
    <dataValidation type="list" sqref="O99" allowBlank="true" errorStyle="stop" showErrorMessage="true" showInputMessage="true">
      <formula1>"Clássico,Premium"</formula1>
    </dataValidation>
    <dataValidation type="list" sqref="R99" allowBlank="true" errorStyle="stop" showErrorMessage="true" showInputMessage="true">
      <formula1>"Ativo,Inativo"</formula1>
    </dataValidation>
    <dataValidation type="list" sqref="G100" allowBlank="true" errorStyle="stop" showErrorMessage="true" showInputMessage="true">
      <formula1>"Mercado Livre,Mercado Shops,Mercado Livre e Mercado Shops"</formula1>
    </dataValidation>
    <dataValidation type="list" sqref="J100" allowBlank="true" errorStyle="stop" showErrorMessage="true" showInputMessage="true">
      <formula1>"No Vincular,Vincular"</formula1>
    </dataValidation>
    <dataValidation type="list" sqref="K100" allowBlank="true" errorStyle="stop" showErrorMessage="true" showInputMessage="true">
      <formula1>"R$"</formula1>
    </dataValidation>
    <dataValidation type="list" sqref="M100" allowBlank="true" errorStyle="stop" showErrorMessage="true" showInputMessage="true">
      <formula1>"Mercado Envios por conta do comprador,Envios por conta própria"</formula1>
    </dataValidation>
    <dataValidation type="list" sqref="N100" allowBlank="true" errorStyle="stop" showErrorMessage="true" showInputMessage="true">
      <formula1>"Mercado Envios por conta do comprador,Envios por conta própria"</formula1>
    </dataValidation>
    <dataValidation type="list" sqref="O100" allowBlank="true" errorStyle="stop" showErrorMessage="true" showInputMessage="true">
      <formula1>"Clássico,Premium"</formula1>
    </dataValidation>
    <dataValidation type="list" sqref="R100" allowBlank="true" errorStyle="stop" showErrorMessage="true" showInputMessage="true">
      <formula1>"Ativo,Inativo"</formula1>
    </dataValidation>
    <dataValidation type="list" sqref="G101" allowBlank="true" errorStyle="stop" showErrorMessage="true" showInputMessage="true">
      <formula1>"Mercado Livre,Mercado Shops,Mercado Livre e Mercado Shops"</formula1>
    </dataValidation>
    <dataValidation type="list" sqref="J101" allowBlank="true" errorStyle="stop" showErrorMessage="true" showInputMessage="true">
      <formula1>"No Vincular,Vincular"</formula1>
    </dataValidation>
    <dataValidation type="list" sqref="K101" allowBlank="true" errorStyle="stop" showErrorMessage="true" showInputMessage="true">
      <formula1>"R$"</formula1>
    </dataValidation>
    <dataValidation type="list" sqref="M101" allowBlank="true" errorStyle="stop" showErrorMessage="true" showInputMessage="true">
      <formula1>"Mercado Envios por conta do comprador,Envios por conta própria"</formula1>
    </dataValidation>
    <dataValidation type="list" sqref="N101" allowBlank="true" errorStyle="stop" showErrorMessage="true" showInputMessage="true">
      <formula1>"Mercado Envios por conta do comprador,Envios por conta própria"</formula1>
    </dataValidation>
    <dataValidation type="list" sqref="O101" allowBlank="true" errorStyle="stop" showErrorMessage="true" showInputMessage="true">
      <formula1>"Clássico,Premium"</formula1>
    </dataValidation>
    <dataValidation type="list" sqref="R101" allowBlank="true" errorStyle="stop" showErrorMessage="true" showInputMessage="true">
      <formula1>"Ativo,Inativo"</formula1>
    </dataValidation>
    <dataValidation type="list" sqref="G102" allowBlank="true" errorStyle="stop" showErrorMessage="true" showInputMessage="true">
      <formula1>"Mercado Livre,Mercado Shops,Mercado Livre e Mercado Shops"</formula1>
    </dataValidation>
    <dataValidation type="list" sqref="J102" allowBlank="true" errorStyle="stop" showErrorMessage="true" showInputMessage="true">
      <formula1>"No Vincular,Vincular"</formula1>
    </dataValidation>
    <dataValidation type="list" sqref="K102" allowBlank="true" errorStyle="stop" showErrorMessage="true" showInputMessage="true">
      <formula1>"R$"</formula1>
    </dataValidation>
    <dataValidation type="list" sqref="M102" allowBlank="true" errorStyle="stop" showErrorMessage="true" showInputMessage="true">
      <formula1>"Mercado Envios por conta do comprador,Envios por conta própria"</formula1>
    </dataValidation>
    <dataValidation type="list" sqref="N102" allowBlank="true" errorStyle="stop" showErrorMessage="true" showInputMessage="true">
      <formula1>"Mercado Envios por conta do comprador,Envios por conta própria"</formula1>
    </dataValidation>
    <dataValidation type="list" sqref="O102" allowBlank="true" errorStyle="stop" showErrorMessage="true" showInputMessage="true">
      <formula1>"Clássico,Premium"</formula1>
    </dataValidation>
    <dataValidation type="list" sqref="R102" allowBlank="true" errorStyle="stop" showErrorMessage="true" showInputMessage="true">
      <formula1>"Ativo,Inativo"</formula1>
    </dataValidation>
    <dataValidation type="list" sqref="G103" allowBlank="true" errorStyle="stop" showErrorMessage="true" showInputMessage="true">
      <formula1>"Mercado Livre,Mercado Shops,Mercado Livre e Mercado Shops"</formula1>
    </dataValidation>
    <dataValidation type="list" sqref="J103" allowBlank="true" errorStyle="stop" showErrorMessage="true" showInputMessage="true">
      <formula1>"No Vincular,Vincular"</formula1>
    </dataValidation>
    <dataValidation type="list" sqref="K103" allowBlank="true" errorStyle="stop" showErrorMessage="true" showInputMessage="true">
      <formula1>"R$"</formula1>
    </dataValidation>
    <dataValidation type="list" sqref="M103" allowBlank="true" errorStyle="stop" showErrorMessage="true" showInputMessage="true">
      <formula1>"Mercado Envios por conta do comprador,Envios por conta própria"</formula1>
    </dataValidation>
    <dataValidation type="list" sqref="N103" allowBlank="true" errorStyle="stop" showErrorMessage="true" showInputMessage="true">
      <formula1>"Mercado Envios por conta do comprador,Envios por conta própria"</formula1>
    </dataValidation>
    <dataValidation type="list" sqref="O103" allowBlank="true" errorStyle="stop" showErrorMessage="true" showInputMessage="true">
      <formula1>"Clássico,Premium"</formula1>
    </dataValidation>
    <dataValidation type="list" sqref="R103" allowBlank="true" errorStyle="stop" showErrorMessage="true" showInputMessage="true">
      <formula1>"Ativo,Inativo"</formula1>
    </dataValidation>
    <dataValidation type="list" sqref="G104" allowBlank="true" errorStyle="stop" showErrorMessage="true" showInputMessage="true">
      <formula1>"Mercado Livre,Mercado Shops,Mercado Livre e Mercado Shops"</formula1>
    </dataValidation>
    <dataValidation type="list" sqref="J104" allowBlank="true" errorStyle="stop" showErrorMessage="true" showInputMessage="true">
      <formula1>"No Vincular,Vincular"</formula1>
    </dataValidation>
    <dataValidation type="list" sqref="K104" allowBlank="true" errorStyle="stop" showErrorMessage="true" showInputMessage="true">
      <formula1>"R$"</formula1>
    </dataValidation>
    <dataValidation type="list" sqref="M104" allowBlank="true" errorStyle="stop" showErrorMessage="true" showInputMessage="true">
      <formula1>"Mercado Envios por conta do comprador,Envios por conta própria"</formula1>
    </dataValidation>
    <dataValidation type="list" sqref="N104" allowBlank="true" errorStyle="stop" showErrorMessage="true" showInputMessage="true">
      <formula1>"Mercado Envios por conta do comprador,Envios por conta própria"</formula1>
    </dataValidation>
    <dataValidation type="list" sqref="O104" allowBlank="true" errorStyle="stop" showErrorMessage="true" showInputMessage="true">
      <formula1>"Clássico,Premium"</formula1>
    </dataValidation>
    <dataValidation type="list" sqref="R104" allowBlank="true" errorStyle="stop" showErrorMessage="true" showInputMessage="true">
      <formula1>"Ativo,Inativo"</formula1>
    </dataValidation>
    <dataValidation type="list" sqref="G105" allowBlank="true" errorStyle="stop" showErrorMessage="true" showInputMessage="true">
      <formula1>"Mercado Livre,Mercado Shops,Mercado Livre e Mercado Shops"</formula1>
    </dataValidation>
    <dataValidation type="list" sqref="J105" allowBlank="true" errorStyle="stop" showErrorMessage="true" showInputMessage="true">
      <formula1>"No Vincular,Vincular"</formula1>
    </dataValidation>
    <dataValidation type="list" sqref="K105" allowBlank="true" errorStyle="stop" showErrorMessage="true" showInputMessage="true">
      <formula1>"R$"</formula1>
    </dataValidation>
    <dataValidation type="list" sqref="M105" allowBlank="true" errorStyle="stop" showErrorMessage="true" showInputMessage="true">
      <formula1>"Mercado Envios por conta do comprador,Envios por conta própria"</formula1>
    </dataValidation>
    <dataValidation type="list" sqref="N105" allowBlank="true" errorStyle="stop" showErrorMessage="true" showInputMessage="true">
      <formula1>"Mercado Envios por conta do comprador,Envios por conta própria"</formula1>
    </dataValidation>
    <dataValidation type="list" sqref="O105" allowBlank="true" errorStyle="stop" showErrorMessage="true" showInputMessage="true">
      <formula1>"Clássico,Premium"</formula1>
    </dataValidation>
    <dataValidation type="list" sqref="R105" allowBlank="true" errorStyle="stop" showErrorMessage="true" showInputMessage="true">
      <formula1>"Ativo,Inativo"</formula1>
    </dataValidation>
    <dataValidation type="list" sqref="G106" allowBlank="true" errorStyle="stop" showErrorMessage="true" showInputMessage="true">
      <formula1>"Mercado Livre,Mercado Shops,Mercado Livre e Mercado Shops"</formula1>
    </dataValidation>
    <dataValidation type="list" sqref="J106" allowBlank="true" errorStyle="stop" showErrorMessage="true" showInputMessage="true">
      <formula1>"No Vincular,Vincular"</formula1>
    </dataValidation>
    <dataValidation type="list" sqref="K106" allowBlank="true" errorStyle="stop" showErrorMessage="true" showInputMessage="true">
      <formula1>"R$"</formula1>
    </dataValidation>
    <dataValidation type="list" sqref="M106" allowBlank="true" errorStyle="stop" showErrorMessage="true" showInputMessage="true">
      <formula1>"Mercado Envios por conta do comprador,Envios por conta própria"</formula1>
    </dataValidation>
    <dataValidation type="list" sqref="N106" allowBlank="true" errorStyle="stop" showErrorMessage="true" showInputMessage="true">
      <formula1>"Mercado Envios por conta do comprador,Envios por conta própria"</formula1>
    </dataValidation>
    <dataValidation type="list" sqref="O106" allowBlank="true" errorStyle="stop" showErrorMessage="true" showInputMessage="true">
      <formula1>"Clássico,Premium"</formula1>
    </dataValidation>
    <dataValidation type="list" sqref="R106" allowBlank="true" errorStyle="stop" showErrorMessage="true" showInputMessage="true">
      <formula1>"Ativo,Inativo"</formula1>
    </dataValidation>
    <dataValidation type="list" sqref="G107" allowBlank="true" errorStyle="stop" showErrorMessage="true" showInputMessage="true">
      <formula1>"Mercado Livre,Mercado Shops,Mercado Livre e Mercado Shops"</formula1>
    </dataValidation>
    <dataValidation type="list" sqref="J107" allowBlank="true" errorStyle="stop" showErrorMessage="true" showInputMessage="true">
      <formula1>"No Vincular,Vincular"</formula1>
    </dataValidation>
    <dataValidation type="list" sqref="K107" allowBlank="true" errorStyle="stop" showErrorMessage="true" showInputMessage="true">
      <formula1>"R$"</formula1>
    </dataValidation>
    <dataValidation type="list" sqref="M107" allowBlank="true" errorStyle="stop" showErrorMessage="true" showInputMessage="true">
      <formula1>"Mercado Envios por conta do comprador,Envios por conta própria"</formula1>
    </dataValidation>
    <dataValidation type="list" sqref="N107" allowBlank="true" errorStyle="stop" showErrorMessage="true" showInputMessage="true">
      <formula1>"Mercado Envios por conta do comprador,Envios por conta própria"</formula1>
    </dataValidation>
    <dataValidation type="list" sqref="O107" allowBlank="true" errorStyle="stop" showErrorMessage="true" showInputMessage="true">
      <formula1>"Clássico,Premium"</formula1>
    </dataValidation>
    <dataValidation type="list" sqref="R107" allowBlank="true" errorStyle="stop" showErrorMessage="true" showInputMessage="true">
      <formula1>"Ativo,Inativo"</formula1>
    </dataValidation>
    <dataValidation type="list" sqref="G108" allowBlank="true" errorStyle="stop" showErrorMessage="true" showInputMessage="true">
      <formula1>"Mercado Livre,Mercado Shops,Mercado Livre e Mercado Shops"</formula1>
    </dataValidation>
    <dataValidation type="list" sqref="J108" allowBlank="true" errorStyle="stop" showErrorMessage="true" showInputMessage="true">
      <formula1>"No Vincular,Vincular"</formula1>
    </dataValidation>
    <dataValidation type="list" sqref="K108" allowBlank="true" errorStyle="stop" showErrorMessage="true" showInputMessage="true">
      <formula1>"R$"</formula1>
    </dataValidation>
    <dataValidation type="list" sqref="M108" allowBlank="true" errorStyle="stop" showErrorMessage="true" showInputMessage="true">
      <formula1>"Mercado Envios por conta do comprador,Envios por conta própria"</formula1>
    </dataValidation>
    <dataValidation type="list" sqref="N108" allowBlank="true" errorStyle="stop" showErrorMessage="true" showInputMessage="true">
      <formula1>"Mercado Envios por conta do comprador,Envios por conta própria"</formula1>
    </dataValidation>
    <dataValidation type="list" sqref="O108" allowBlank="true" errorStyle="stop" showErrorMessage="true" showInputMessage="true">
      <formula1>"Clássico,Premium"</formula1>
    </dataValidation>
    <dataValidation type="list" sqref="R108" allowBlank="true" errorStyle="stop" showErrorMessage="true" showInputMessage="true">
      <formula1>"Ativo,Inativo"</formula1>
    </dataValidation>
    <dataValidation type="list" sqref="G109" allowBlank="true" errorStyle="stop" showErrorMessage="true" showInputMessage="true">
      <formula1>"Mercado Livre,Mercado Shops,Mercado Livre e Mercado Shops"</formula1>
    </dataValidation>
    <dataValidation type="list" sqref="J109" allowBlank="true" errorStyle="stop" showErrorMessage="true" showInputMessage="true">
      <formula1>"No Vincular,Vincular"</formula1>
    </dataValidation>
    <dataValidation type="list" sqref="K109" allowBlank="true" errorStyle="stop" showErrorMessage="true" showInputMessage="true">
      <formula1>"R$"</formula1>
    </dataValidation>
    <dataValidation type="list" sqref="M109" allowBlank="true" errorStyle="stop" showErrorMessage="true" showInputMessage="true">
      <formula1>"Mercado Envios por conta do comprador,Envios por conta própria"</formula1>
    </dataValidation>
    <dataValidation type="list" sqref="N109" allowBlank="true" errorStyle="stop" showErrorMessage="true" showInputMessage="true">
      <formula1>"Mercado Envios por conta do comprador,Envios por conta própria"</formula1>
    </dataValidation>
    <dataValidation type="list" sqref="O109" allowBlank="true" errorStyle="stop" showErrorMessage="true" showInputMessage="true">
      <formula1>"Clássico,Premium"</formula1>
    </dataValidation>
    <dataValidation type="list" sqref="R109" allowBlank="true" errorStyle="stop" showErrorMessage="true" showInputMessage="true">
      <formula1>"Ativo,Inativo"</formula1>
    </dataValidation>
    <dataValidation type="list" sqref="G110" allowBlank="true" errorStyle="stop" showErrorMessage="true" showInputMessage="true">
      <formula1>"Mercado Livre,Mercado Shops,Mercado Livre e Mercado Shops"</formula1>
    </dataValidation>
    <dataValidation type="list" sqref="J110" allowBlank="true" errorStyle="stop" showErrorMessage="true" showInputMessage="true">
      <formula1>"No Vincular,Vincular"</formula1>
    </dataValidation>
    <dataValidation type="list" sqref="K110" allowBlank="true" errorStyle="stop" showErrorMessage="true" showInputMessage="true">
      <formula1>"R$"</formula1>
    </dataValidation>
    <dataValidation type="list" sqref="M110" allowBlank="true" errorStyle="stop" showErrorMessage="true" showInputMessage="true">
      <formula1>"Mercado Envios por conta do comprador,Envios por conta própria"</formula1>
    </dataValidation>
    <dataValidation type="list" sqref="N110" allowBlank="true" errorStyle="stop" showErrorMessage="true" showInputMessage="true">
      <formula1>"Mercado Envios por conta do comprador,Envios por conta própria"</formula1>
    </dataValidation>
    <dataValidation type="list" sqref="O110" allowBlank="true" errorStyle="stop" showErrorMessage="true" showInputMessage="true">
      <formula1>"Clássico,Premium"</formula1>
    </dataValidation>
    <dataValidation type="list" sqref="R110" allowBlank="true" errorStyle="stop" showErrorMessage="true" showInputMessage="true">
      <formula1>"Ativo,Inativo"</formula1>
    </dataValidation>
    <dataValidation type="list" sqref="G111" allowBlank="true" errorStyle="stop" showErrorMessage="true" showInputMessage="true">
      <formula1>"Mercado Livre,Mercado Shops,Mercado Livre e Mercado Shops"</formula1>
    </dataValidation>
    <dataValidation type="list" sqref="J111" allowBlank="true" errorStyle="stop" showErrorMessage="true" showInputMessage="true">
      <formula1>"No Vincular,Vincular"</formula1>
    </dataValidation>
    <dataValidation type="list" sqref="K111" allowBlank="true" errorStyle="stop" showErrorMessage="true" showInputMessage="true">
      <formula1>"R$"</formula1>
    </dataValidation>
    <dataValidation type="list" sqref="M111" allowBlank="true" errorStyle="stop" showErrorMessage="true" showInputMessage="true">
      <formula1>"Mercado Envios por conta do comprador,Envios por conta própria"</formula1>
    </dataValidation>
    <dataValidation type="list" sqref="N111" allowBlank="true" errorStyle="stop" showErrorMessage="true" showInputMessage="true">
      <formula1>"Mercado Envios por conta do comprador,Envios por conta própria"</formula1>
    </dataValidation>
    <dataValidation type="list" sqref="O111" allowBlank="true" errorStyle="stop" showErrorMessage="true" showInputMessage="true">
      <formula1>"Clássico,Premium"</formula1>
    </dataValidation>
    <dataValidation type="list" sqref="R111" allowBlank="true" errorStyle="stop" showErrorMessage="true" showInputMessage="true">
      <formula1>"Ativo,Inativo"</formula1>
    </dataValidation>
    <dataValidation type="list" sqref="G112" allowBlank="true" errorStyle="stop" showErrorMessage="true" showInputMessage="true">
      <formula1>"Mercado Livre,Mercado Shops,Mercado Livre e Mercado Shops"</formula1>
    </dataValidation>
    <dataValidation type="list" sqref="J112" allowBlank="true" errorStyle="stop" showErrorMessage="true" showInputMessage="true">
      <formula1>"No Vincular,Vincular"</formula1>
    </dataValidation>
    <dataValidation type="list" sqref="K112" allowBlank="true" errorStyle="stop" showErrorMessage="true" showInputMessage="true">
      <formula1>"R$"</formula1>
    </dataValidation>
    <dataValidation type="list" sqref="M112" allowBlank="true" errorStyle="stop" showErrorMessage="true" showInputMessage="true">
      <formula1>"Mercado Envios por conta do comprador,Envios por conta própria"</formula1>
    </dataValidation>
    <dataValidation type="list" sqref="N112" allowBlank="true" errorStyle="stop" showErrorMessage="true" showInputMessage="true">
      <formula1>"Mercado Envios por conta do comprador,Envios por conta própria"</formula1>
    </dataValidation>
    <dataValidation type="list" sqref="O112" allowBlank="true" errorStyle="stop" showErrorMessage="true" showInputMessage="true">
      <formula1>"Clássico,Premium"</formula1>
    </dataValidation>
    <dataValidation type="list" sqref="R112" allowBlank="true" errorStyle="stop" showErrorMessage="true" showInputMessage="true">
      <formula1>"Ativo,Inativo"</formula1>
    </dataValidation>
    <dataValidation type="list" sqref="G113" allowBlank="true" errorStyle="stop" showErrorMessage="true" showInputMessage="true">
      <formula1>"Mercado Livre,Mercado Shops,Mercado Livre e Mercado Shops"</formula1>
    </dataValidation>
    <dataValidation type="list" sqref="J113" allowBlank="true" errorStyle="stop" showErrorMessage="true" showInputMessage="true">
      <formula1>"No Vincular,Vincular"</formula1>
    </dataValidation>
    <dataValidation type="list" sqref="K113" allowBlank="true" errorStyle="stop" showErrorMessage="true" showInputMessage="true">
      <formula1>"R$"</formula1>
    </dataValidation>
    <dataValidation type="list" sqref="M113" allowBlank="true" errorStyle="stop" showErrorMessage="true" showInputMessage="true">
      <formula1>"Mercado Envios por conta do comprador,Envios por conta própria"</formula1>
    </dataValidation>
    <dataValidation type="list" sqref="N113" allowBlank="true" errorStyle="stop" showErrorMessage="true" showInputMessage="true">
      <formula1>"Mercado Envios por conta do comprador,Envios por conta própria"</formula1>
    </dataValidation>
    <dataValidation type="list" sqref="O113" allowBlank="true" errorStyle="stop" showErrorMessage="true" showInputMessage="true">
      <formula1>"Clássico,Premium"</formula1>
    </dataValidation>
    <dataValidation type="list" sqref="R113" allowBlank="true" errorStyle="stop" showErrorMessage="true" showInputMessage="true">
      <formula1>"Ativo,Inativo"</formula1>
    </dataValidation>
    <dataValidation type="list" sqref="G114" allowBlank="true" errorStyle="stop" showErrorMessage="true" showInputMessage="true">
      <formula1>"Mercado Livre,Mercado Shops,Mercado Livre e Mercado Shops"</formula1>
    </dataValidation>
    <dataValidation type="list" sqref="J114" allowBlank="true" errorStyle="stop" showErrorMessage="true" showInputMessage="true">
      <formula1>"No Vincular,Vincular"</formula1>
    </dataValidation>
    <dataValidation type="list" sqref="K114" allowBlank="true" errorStyle="stop" showErrorMessage="true" showInputMessage="true">
      <formula1>"R$"</formula1>
    </dataValidation>
    <dataValidation type="list" sqref="M114" allowBlank="true" errorStyle="stop" showErrorMessage="true" showInputMessage="true">
      <formula1>"Mercado Envios por conta do comprador,Envios por conta própria"</formula1>
    </dataValidation>
    <dataValidation type="list" sqref="N114" allowBlank="true" errorStyle="stop" showErrorMessage="true" showInputMessage="true">
      <formula1>"Mercado Envios por conta do comprador,Envios por conta própria"</formula1>
    </dataValidation>
    <dataValidation type="list" sqref="O114" allowBlank="true" errorStyle="stop" showErrorMessage="true" showInputMessage="true">
      <formula1>"Clássico,Premium"</formula1>
    </dataValidation>
    <dataValidation type="list" sqref="R114" allowBlank="true" errorStyle="stop" showErrorMessage="true" showInputMessage="true">
      <formula1>"Ativo,Inativo"</formula1>
    </dataValidation>
    <dataValidation type="list" sqref="G115" allowBlank="true" errorStyle="stop" showErrorMessage="true" showInputMessage="true">
      <formula1>"Mercado Livre,Mercado Shops,Mercado Livre e Mercado Shops"</formula1>
    </dataValidation>
    <dataValidation type="list" sqref="J115" allowBlank="true" errorStyle="stop" showErrorMessage="true" showInputMessage="true">
      <formula1>"No Vincular,Vincular"</formula1>
    </dataValidation>
    <dataValidation type="list" sqref="K115" allowBlank="true" errorStyle="stop" showErrorMessage="true" showInputMessage="true">
      <formula1>"R$"</formula1>
    </dataValidation>
    <dataValidation type="list" sqref="M115" allowBlank="true" errorStyle="stop" showErrorMessage="true" showInputMessage="true">
      <formula1>"Mercado Envios por conta do comprador,Envios por conta própria"</formula1>
    </dataValidation>
    <dataValidation type="list" sqref="N115" allowBlank="true" errorStyle="stop" showErrorMessage="true" showInputMessage="true">
      <formula1>"Mercado Envios por conta do comprador,Envios por conta própria"</formula1>
    </dataValidation>
    <dataValidation type="list" sqref="O115" allowBlank="true" errorStyle="stop" showErrorMessage="true" showInputMessage="true">
      <formula1>"Clássico,Premium"</formula1>
    </dataValidation>
    <dataValidation type="list" sqref="R115" allowBlank="true" errorStyle="stop" showErrorMessage="true" showInputMessage="true">
      <formula1>"Ativo,Inativo"</formula1>
    </dataValidation>
    <dataValidation type="list" sqref="G116" allowBlank="true" errorStyle="stop" showErrorMessage="true" showInputMessage="true">
      <formula1>"Mercado Livre,Mercado Shops,Mercado Livre e Mercado Shops"</formula1>
    </dataValidation>
    <dataValidation type="list" sqref="J116" allowBlank="true" errorStyle="stop" showErrorMessage="true" showInputMessage="true">
      <formula1>"No Vincular,Vincular"</formula1>
    </dataValidation>
    <dataValidation type="list" sqref="K116" allowBlank="true" errorStyle="stop" showErrorMessage="true" showInputMessage="true">
      <formula1>"R$"</formula1>
    </dataValidation>
    <dataValidation type="list" sqref="M116" allowBlank="true" errorStyle="stop" showErrorMessage="true" showInputMessage="true">
      <formula1>"Mercado Envios por conta do comprador,Envios por conta própria"</formula1>
    </dataValidation>
    <dataValidation type="list" sqref="N116" allowBlank="true" errorStyle="stop" showErrorMessage="true" showInputMessage="true">
      <formula1>"Mercado Envios por conta do comprador,Envios por conta própria"</formula1>
    </dataValidation>
    <dataValidation type="list" sqref="O116" allowBlank="true" errorStyle="stop" showErrorMessage="true" showInputMessage="true">
      <formula1>"Clássico,Premium"</formula1>
    </dataValidation>
    <dataValidation type="list" sqref="R116" allowBlank="true" errorStyle="stop" showErrorMessage="true" showInputMessage="true">
      <formula1>"Ativo,Inativo"</formula1>
    </dataValidation>
    <dataValidation type="list" sqref="G117" allowBlank="true" errorStyle="stop" showErrorMessage="true" showInputMessage="true">
      <formula1>"Mercado Livre,Mercado Shops,Mercado Livre e Mercado Shops"</formula1>
    </dataValidation>
    <dataValidation type="list" sqref="J117" allowBlank="true" errorStyle="stop" showErrorMessage="true" showInputMessage="true">
      <formula1>"No Vincular,Vincular"</formula1>
    </dataValidation>
    <dataValidation type="list" sqref="K117" allowBlank="true" errorStyle="stop" showErrorMessage="true" showInputMessage="true">
      <formula1>"R$"</formula1>
    </dataValidation>
    <dataValidation type="list" sqref="M117" allowBlank="true" errorStyle="stop" showErrorMessage="true" showInputMessage="true">
      <formula1>"Mercado Envios por conta do comprador,Envios por conta própria"</formula1>
    </dataValidation>
    <dataValidation type="list" sqref="N117" allowBlank="true" errorStyle="stop" showErrorMessage="true" showInputMessage="true">
      <formula1>"Mercado Envios por conta do comprador,Envios por conta própria"</formula1>
    </dataValidation>
    <dataValidation type="list" sqref="O117" allowBlank="true" errorStyle="stop" showErrorMessage="true" showInputMessage="true">
      <formula1>"Clássico,Premium"</formula1>
    </dataValidation>
    <dataValidation type="list" sqref="R117" allowBlank="true" errorStyle="stop" showErrorMessage="true" showInputMessage="true">
      <formula1>"Ativo,Inativo"</formula1>
    </dataValidation>
    <dataValidation type="list" sqref="G118" allowBlank="true" errorStyle="stop" showErrorMessage="true" showInputMessage="true">
      <formula1>"Mercado Livre,Mercado Shops,Mercado Livre e Mercado Shops"</formula1>
    </dataValidation>
    <dataValidation type="list" sqref="J118" allowBlank="true" errorStyle="stop" showErrorMessage="true" showInputMessage="true">
      <formula1>"No Vincular,Vincular"</formula1>
    </dataValidation>
    <dataValidation type="list" sqref="K118" allowBlank="true" errorStyle="stop" showErrorMessage="true" showInputMessage="true">
      <formula1>"R$"</formula1>
    </dataValidation>
    <dataValidation type="list" sqref="M118" allowBlank="true" errorStyle="stop" showErrorMessage="true" showInputMessage="true">
      <formula1>"Mercado Envios por conta do comprador,Envios por conta própria"</formula1>
    </dataValidation>
    <dataValidation type="list" sqref="N118" allowBlank="true" errorStyle="stop" showErrorMessage="true" showInputMessage="true">
      <formula1>"Mercado Envios por conta do comprador,Envios por conta própria"</formula1>
    </dataValidation>
    <dataValidation type="list" sqref="O118" allowBlank="true" errorStyle="stop" showErrorMessage="true" showInputMessage="true">
      <formula1>"Clássico,Premium"</formula1>
    </dataValidation>
    <dataValidation type="list" sqref="R118" allowBlank="true" errorStyle="stop" showErrorMessage="true" showInputMessage="true">
      <formula1>"Ativo,Inativo"</formula1>
    </dataValidation>
    <dataValidation type="list" sqref="G119" allowBlank="true" errorStyle="stop" showErrorMessage="true" showInputMessage="true">
      <formula1>"Mercado Livre,Mercado Shops,Mercado Livre e Mercado Shops"</formula1>
    </dataValidation>
    <dataValidation type="list" sqref="J119" allowBlank="true" errorStyle="stop" showErrorMessage="true" showInputMessage="true">
      <formula1>"No Vincular,Vincular"</formula1>
    </dataValidation>
    <dataValidation type="list" sqref="K119" allowBlank="true" errorStyle="stop" showErrorMessage="true" showInputMessage="true">
      <formula1>"R$"</formula1>
    </dataValidation>
    <dataValidation type="list" sqref="M119" allowBlank="true" errorStyle="stop" showErrorMessage="true" showInputMessage="true">
      <formula1>"Mercado Envios por conta do comprador,Envios por conta própria"</formula1>
    </dataValidation>
    <dataValidation type="list" sqref="N119" allowBlank="true" errorStyle="stop" showErrorMessage="true" showInputMessage="true">
      <formula1>"Mercado Envios por conta do comprador,Envios por conta própria"</formula1>
    </dataValidation>
    <dataValidation type="list" sqref="O119" allowBlank="true" errorStyle="stop" showErrorMessage="true" showInputMessage="true">
      <formula1>"Clássico,Premium"</formula1>
    </dataValidation>
    <dataValidation type="list" sqref="R119" allowBlank="true" errorStyle="stop" showErrorMessage="true" showInputMessage="true">
      <formula1>"Ativo,Inativo"</formula1>
    </dataValidation>
    <dataValidation type="list" sqref="G120" allowBlank="true" errorStyle="stop" showErrorMessage="true" showInputMessage="true">
      <formula1>"Mercado Livre,Mercado Shops,Mercado Livre e Mercado Shops"</formula1>
    </dataValidation>
    <dataValidation type="list" sqref="J120" allowBlank="true" errorStyle="stop" showErrorMessage="true" showInputMessage="true">
      <formula1>"No Vincular,Vincular"</formula1>
    </dataValidation>
    <dataValidation type="list" sqref="K120" allowBlank="true" errorStyle="stop" showErrorMessage="true" showInputMessage="true">
      <formula1>"R$"</formula1>
    </dataValidation>
    <dataValidation type="list" sqref="M120" allowBlank="true" errorStyle="stop" showErrorMessage="true" showInputMessage="true">
      <formula1>"Mercado Envios por conta do comprador,Envios por conta própria"</formula1>
    </dataValidation>
    <dataValidation type="list" sqref="N120" allowBlank="true" errorStyle="stop" showErrorMessage="true" showInputMessage="true">
      <formula1>"Mercado Envios por conta do comprador,Envios por conta própria"</formula1>
    </dataValidation>
    <dataValidation type="list" sqref="O120" allowBlank="true" errorStyle="stop" showErrorMessage="true" showInputMessage="true">
      <formula1>"Clássico,Premium"</formula1>
    </dataValidation>
    <dataValidation type="list" sqref="R120" allowBlank="true" errorStyle="stop" showErrorMessage="true" showInputMessage="true">
      <formula1>"Ativo,Inativo"</formula1>
    </dataValidation>
    <dataValidation type="list" sqref="G121" allowBlank="true" errorStyle="stop" showErrorMessage="true" showInputMessage="true">
      <formula1>"Mercado Livre,Mercado Shops,Mercado Livre e Mercado Shops"</formula1>
    </dataValidation>
    <dataValidation type="list" sqref="J121" allowBlank="true" errorStyle="stop" showErrorMessage="true" showInputMessage="true">
      <formula1>"No Vincular,Vincular"</formula1>
    </dataValidation>
    <dataValidation type="list" sqref="K121" allowBlank="true" errorStyle="stop" showErrorMessage="true" showInputMessage="true">
      <formula1>"R$"</formula1>
    </dataValidation>
    <dataValidation type="list" sqref="M121" allowBlank="true" errorStyle="stop" showErrorMessage="true" showInputMessage="true">
      <formula1>"Mercado Envios por conta do comprador,Envios por conta própria"</formula1>
    </dataValidation>
    <dataValidation type="list" sqref="N121" allowBlank="true" errorStyle="stop" showErrorMessage="true" showInputMessage="true">
      <formula1>"Mercado Envios por conta do comprador,Envios por conta própria"</formula1>
    </dataValidation>
    <dataValidation type="list" sqref="O121" allowBlank="true" errorStyle="stop" showErrorMessage="true" showInputMessage="true">
      <formula1>"Clássico,Premium"</formula1>
    </dataValidation>
    <dataValidation type="list" sqref="R121" allowBlank="true" errorStyle="stop" showErrorMessage="true" showInputMessage="true">
      <formula1>"Ativo,Inativo"</formula1>
    </dataValidation>
    <dataValidation type="list" sqref="G122" allowBlank="true" errorStyle="stop" showErrorMessage="true" showInputMessage="true">
      <formula1>"Mercado Livre,Mercado Shops,Mercado Livre e Mercado Shops"</formula1>
    </dataValidation>
    <dataValidation type="list" sqref="J122" allowBlank="true" errorStyle="stop" showErrorMessage="true" showInputMessage="true">
      <formula1>"No Vincular,Vincular"</formula1>
    </dataValidation>
    <dataValidation type="list" sqref="K122" allowBlank="true" errorStyle="stop" showErrorMessage="true" showInputMessage="true">
      <formula1>"R$"</formula1>
    </dataValidation>
    <dataValidation type="list" sqref="M122" allowBlank="true" errorStyle="stop" showErrorMessage="true" showInputMessage="true">
      <formula1>"Mercado Envios por conta do comprador,Envios por conta própria"</formula1>
    </dataValidation>
    <dataValidation type="list" sqref="N122" allowBlank="true" errorStyle="stop" showErrorMessage="true" showInputMessage="true">
      <formula1>"Mercado Envios por conta do comprador,Envios por conta própria"</formula1>
    </dataValidation>
    <dataValidation type="list" sqref="O122" allowBlank="true" errorStyle="stop" showErrorMessage="true" showInputMessage="true">
      <formula1>"Clássico,Premium"</formula1>
    </dataValidation>
    <dataValidation type="list" sqref="R122" allowBlank="true" errorStyle="stop" showErrorMessage="true" showInputMessage="true">
      <formula1>"Ativo,Inativo"</formula1>
    </dataValidation>
    <dataValidation type="list" sqref="G123" allowBlank="true" errorStyle="stop" showErrorMessage="true" showInputMessage="true">
      <formula1>"Mercado Livre,Mercado Shops,Mercado Livre e Mercado Shops"</formula1>
    </dataValidation>
    <dataValidation type="list" sqref="J123" allowBlank="true" errorStyle="stop" showErrorMessage="true" showInputMessage="true">
      <formula1>"No Vincular,Vincular"</formula1>
    </dataValidation>
    <dataValidation type="list" sqref="K123" allowBlank="true" errorStyle="stop" showErrorMessage="true" showInputMessage="true">
      <formula1>"R$"</formula1>
    </dataValidation>
    <dataValidation type="list" sqref="M123" allowBlank="true" errorStyle="stop" showErrorMessage="true" showInputMessage="true">
      <formula1>"Mercado Envios por conta do comprador,Envios por conta própria"</formula1>
    </dataValidation>
    <dataValidation type="list" sqref="N123" allowBlank="true" errorStyle="stop" showErrorMessage="true" showInputMessage="true">
      <formula1>"Mercado Envios por conta do comprador,Envios por conta própria"</formula1>
    </dataValidation>
    <dataValidation type="list" sqref="O123" allowBlank="true" errorStyle="stop" showErrorMessage="true" showInputMessage="true">
      <formula1>"Clássico,Premium"</formula1>
    </dataValidation>
    <dataValidation type="list" sqref="R123" allowBlank="true" errorStyle="stop" showErrorMessage="true" showInputMessage="true">
      <formula1>"Ativo,Inativo"</formula1>
    </dataValidation>
    <dataValidation type="list" sqref="G124" allowBlank="true" errorStyle="stop" showErrorMessage="true" showInputMessage="true">
      <formula1>"Mercado Livre,Mercado Shops,Mercado Livre e Mercado Shops"</formula1>
    </dataValidation>
    <dataValidation type="list" sqref="J124" allowBlank="true" errorStyle="stop" showErrorMessage="true" showInputMessage="true">
      <formula1>"No Vincular,Vincular"</formula1>
    </dataValidation>
    <dataValidation type="list" sqref="K124" allowBlank="true" errorStyle="stop" showErrorMessage="true" showInputMessage="true">
      <formula1>"R$"</formula1>
    </dataValidation>
    <dataValidation type="list" sqref="M124" allowBlank="true" errorStyle="stop" showErrorMessage="true" showInputMessage="true">
      <formula1>"Mercado Envios por conta do comprador,Envios por conta própria"</formula1>
    </dataValidation>
    <dataValidation type="list" sqref="N124" allowBlank="true" errorStyle="stop" showErrorMessage="true" showInputMessage="true">
      <formula1>"Mercado Envios por conta do comprador,Envios por conta própria"</formula1>
    </dataValidation>
    <dataValidation type="list" sqref="O124" allowBlank="true" errorStyle="stop" showErrorMessage="true" showInputMessage="true">
      <formula1>"Clássico,Premium"</formula1>
    </dataValidation>
    <dataValidation type="list" sqref="R124" allowBlank="true" errorStyle="stop" showErrorMessage="true" showInputMessage="true">
      <formula1>"Ativo,Inativo"</formula1>
    </dataValidation>
    <dataValidation type="list" sqref="G125" allowBlank="true" errorStyle="stop" showErrorMessage="true" showInputMessage="true">
      <formula1>"Mercado Livre,Mercado Shops,Mercado Livre e Mercado Shops"</formula1>
    </dataValidation>
    <dataValidation type="list" sqref="J125" allowBlank="true" errorStyle="stop" showErrorMessage="true" showInputMessage="true">
      <formula1>"No Vincular,Vincular"</formula1>
    </dataValidation>
    <dataValidation type="list" sqref="K125" allowBlank="true" errorStyle="stop" showErrorMessage="true" showInputMessage="true">
      <formula1>"R$"</formula1>
    </dataValidation>
    <dataValidation type="list" sqref="M125" allowBlank="true" errorStyle="stop" showErrorMessage="true" showInputMessage="true">
      <formula1>"Mercado Envios por conta do comprador,Envios por conta própria"</formula1>
    </dataValidation>
    <dataValidation type="list" sqref="N125" allowBlank="true" errorStyle="stop" showErrorMessage="true" showInputMessage="true">
      <formula1>"Mercado Envios por conta do comprador,Envios por conta própria"</formula1>
    </dataValidation>
    <dataValidation type="list" sqref="O125" allowBlank="true" errorStyle="stop" showErrorMessage="true" showInputMessage="true">
      <formula1>"Clássico,Premium"</formula1>
    </dataValidation>
    <dataValidation type="list" sqref="R125" allowBlank="true" errorStyle="stop" showErrorMessage="true" showInputMessage="true">
      <formula1>"Ativo,Inativo"</formula1>
    </dataValidation>
    <dataValidation type="list" sqref="G126" allowBlank="true" errorStyle="stop" showErrorMessage="true" showInputMessage="true">
      <formula1>"Mercado Livre,Mercado Shops,Mercado Livre e Mercado Shops"</formula1>
    </dataValidation>
    <dataValidation type="list" sqref="J126" allowBlank="true" errorStyle="stop" showErrorMessage="true" showInputMessage="true">
      <formula1>"No Vincular,Vincular"</formula1>
    </dataValidation>
    <dataValidation type="list" sqref="K126" allowBlank="true" errorStyle="stop" showErrorMessage="true" showInputMessage="true">
      <formula1>"R$"</formula1>
    </dataValidation>
    <dataValidation type="list" sqref="M126" allowBlank="true" errorStyle="stop" showErrorMessage="true" showInputMessage="true">
      <formula1>"Mercado Envios por conta do comprador,Envios por conta própria"</formula1>
    </dataValidation>
    <dataValidation type="list" sqref="N126" allowBlank="true" errorStyle="stop" showErrorMessage="true" showInputMessage="true">
      <formula1>"Mercado Envios por conta do comprador,Envios por conta própria"</formula1>
    </dataValidation>
    <dataValidation type="list" sqref="O126" allowBlank="true" errorStyle="stop" showErrorMessage="true" showInputMessage="true">
      <formula1>"Clássico,Premium"</formula1>
    </dataValidation>
    <dataValidation type="list" sqref="R126" allowBlank="true" errorStyle="stop" showErrorMessage="true" showInputMessage="true">
      <formula1>"Ativo,Inativo"</formula1>
    </dataValidation>
    <dataValidation type="list" sqref="G127" allowBlank="true" errorStyle="stop" showErrorMessage="true" showInputMessage="true">
      <formula1>"Mercado Livre,Mercado Shops,Mercado Livre e Mercado Shops"</formula1>
    </dataValidation>
    <dataValidation type="list" sqref="J127" allowBlank="true" errorStyle="stop" showErrorMessage="true" showInputMessage="true">
      <formula1>"No Vincular,Vincular"</formula1>
    </dataValidation>
    <dataValidation type="list" sqref="K127" allowBlank="true" errorStyle="stop" showErrorMessage="true" showInputMessage="true">
      <formula1>"R$"</formula1>
    </dataValidation>
    <dataValidation type="list" sqref="M127" allowBlank="true" errorStyle="stop" showErrorMessage="true" showInputMessage="true">
      <formula1>"Mercado Envios por conta do comprador,Envios por conta própria"</formula1>
    </dataValidation>
    <dataValidation type="list" sqref="N127" allowBlank="true" errorStyle="stop" showErrorMessage="true" showInputMessage="true">
      <formula1>"Mercado Envios por conta do comprador,Envios por conta própria"</formula1>
    </dataValidation>
    <dataValidation type="list" sqref="O127" allowBlank="true" errorStyle="stop" showErrorMessage="true" showInputMessage="true">
      <formula1>"Clássico,Premium"</formula1>
    </dataValidation>
    <dataValidation type="list" sqref="R127" allowBlank="true" errorStyle="stop" showErrorMessage="true" showInputMessage="true">
      <formula1>"Ativo,Inativo"</formula1>
    </dataValidation>
    <dataValidation type="list" sqref="G128" allowBlank="true" errorStyle="stop" showErrorMessage="true" showInputMessage="true">
      <formula1>"Mercado Livre,Mercado Shops,Mercado Livre e Mercado Shops"</formula1>
    </dataValidation>
    <dataValidation type="list" sqref="J128" allowBlank="true" errorStyle="stop" showErrorMessage="true" showInputMessage="true">
      <formula1>"No Vincular,Vincular"</formula1>
    </dataValidation>
    <dataValidation type="list" sqref="K128" allowBlank="true" errorStyle="stop" showErrorMessage="true" showInputMessage="true">
      <formula1>"R$"</formula1>
    </dataValidation>
    <dataValidation type="list" sqref="M128" allowBlank="true" errorStyle="stop" showErrorMessage="true" showInputMessage="true">
      <formula1>"Mercado Envios por conta do comprador,Envios por conta própria"</formula1>
    </dataValidation>
    <dataValidation type="list" sqref="N128" allowBlank="true" errorStyle="stop" showErrorMessage="true" showInputMessage="true">
      <formula1>"Mercado Envios por conta do comprador,Envios por conta própria"</formula1>
    </dataValidation>
    <dataValidation type="list" sqref="O128" allowBlank="true" errorStyle="stop" showErrorMessage="true" showInputMessage="true">
      <formula1>"Clássico,Premium"</formula1>
    </dataValidation>
    <dataValidation type="list" sqref="R128" allowBlank="true" errorStyle="stop" showErrorMessage="true" showInputMessage="true">
      <formula1>"Ativo,Inativo"</formula1>
    </dataValidation>
    <dataValidation type="list" sqref="G129" allowBlank="true" errorStyle="stop" showErrorMessage="true" showInputMessage="true">
      <formula1>"Mercado Livre,Mercado Shops,Mercado Livre e Mercado Shops"</formula1>
    </dataValidation>
    <dataValidation type="list" sqref="J129" allowBlank="true" errorStyle="stop" showErrorMessage="true" showInputMessage="true">
      <formula1>"No Vincular,Vincular"</formula1>
    </dataValidation>
    <dataValidation type="list" sqref="K129" allowBlank="true" errorStyle="stop" showErrorMessage="true" showInputMessage="true">
      <formula1>"R$"</formula1>
    </dataValidation>
    <dataValidation type="list" sqref="M129" allowBlank="true" errorStyle="stop" showErrorMessage="true" showInputMessage="true">
      <formula1>"Mercado Envios por conta do comprador,Envios por conta própria"</formula1>
    </dataValidation>
    <dataValidation type="list" sqref="N129" allowBlank="true" errorStyle="stop" showErrorMessage="true" showInputMessage="true">
      <formula1>"Mercado Envios por conta do comprador,Envios por conta própria"</formula1>
    </dataValidation>
    <dataValidation type="list" sqref="O129" allowBlank="true" errorStyle="stop" showErrorMessage="true" showInputMessage="true">
      <formula1>"Clássico,Premium"</formula1>
    </dataValidation>
    <dataValidation type="list" sqref="R129" allowBlank="true" errorStyle="stop" showErrorMessage="true" showInputMessage="true">
      <formula1>"Ativo,Inativo"</formula1>
    </dataValidation>
    <dataValidation type="list" sqref="G130" allowBlank="true" errorStyle="stop" showErrorMessage="true" showInputMessage="true">
      <formula1>"Mercado Livre,Mercado Shops,Mercado Livre e Mercado Shops"</formula1>
    </dataValidation>
    <dataValidation type="list" sqref="J130" allowBlank="true" errorStyle="stop" showErrorMessage="true" showInputMessage="true">
      <formula1>"No Vincular,Vincular"</formula1>
    </dataValidation>
    <dataValidation type="list" sqref="K130" allowBlank="true" errorStyle="stop" showErrorMessage="true" showInputMessage="true">
      <formula1>"R$"</formula1>
    </dataValidation>
    <dataValidation type="list" sqref="M130" allowBlank="true" errorStyle="stop" showErrorMessage="true" showInputMessage="true">
      <formula1>"Mercado Envios por conta do comprador,Envios por conta própria"</formula1>
    </dataValidation>
    <dataValidation type="list" sqref="N130" allowBlank="true" errorStyle="stop" showErrorMessage="true" showInputMessage="true">
      <formula1>"Mercado Envios por conta do comprador,Envios por conta própria"</formula1>
    </dataValidation>
    <dataValidation type="list" sqref="O130" allowBlank="true" errorStyle="stop" showErrorMessage="true" showInputMessage="true">
      <formula1>"Clássico,Premium"</formula1>
    </dataValidation>
    <dataValidation type="list" sqref="R130" allowBlank="true" errorStyle="stop" showErrorMessage="true" showInputMessage="true">
      <formula1>"Ativo,Inativo"</formula1>
    </dataValidation>
    <dataValidation type="list" sqref="G131" allowBlank="true" errorStyle="stop" showErrorMessage="true" showInputMessage="true">
      <formula1>"Mercado Livre,Mercado Shops,Mercado Livre e Mercado Shops"</formula1>
    </dataValidation>
    <dataValidation type="list" sqref="J131" allowBlank="true" errorStyle="stop" showErrorMessage="true" showInputMessage="true">
      <formula1>"No Vincular,Vincular"</formula1>
    </dataValidation>
    <dataValidation type="list" sqref="K131" allowBlank="true" errorStyle="stop" showErrorMessage="true" showInputMessage="true">
      <formula1>"R$"</formula1>
    </dataValidation>
    <dataValidation type="list" sqref="M131" allowBlank="true" errorStyle="stop" showErrorMessage="true" showInputMessage="true">
      <formula1>"Mercado Envios por conta do comprador,Envios por conta própria"</formula1>
    </dataValidation>
    <dataValidation type="list" sqref="N131" allowBlank="true" errorStyle="stop" showErrorMessage="true" showInputMessage="true">
      <formula1>"Mercado Envios por conta do comprador,Envios por conta própria"</formula1>
    </dataValidation>
    <dataValidation type="list" sqref="O131" allowBlank="true" errorStyle="stop" showErrorMessage="true" showInputMessage="true">
      <formula1>"Clássico,Premium"</formula1>
    </dataValidation>
    <dataValidation type="list" sqref="R131" allowBlank="true" errorStyle="stop" showErrorMessage="true" showInputMessage="true">
      <formula1>"Ativo,Inativo"</formula1>
    </dataValidation>
    <dataValidation type="list" sqref="G133" allowBlank="true" errorStyle="stop" showErrorMessage="true" showInputMessage="true">
      <formula1>"Mercado Livre,Mercado Shops,Mercado Livre e Mercado Shops"</formula1>
    </dataValidation>
    <dataValidation type="list" sqref="J133" allowBlank="true" errorStyle="stop" showErrorMessage="true" showInputMessage="true">
      <formula1>"No Vincular,Vincular"</formula1>
    </dataValidation>
    <dataValidation type="list" sqref="K133" allowBlank="true" errorStyle="stop" showErrorMessage="true" showInputMessage="true">
      <formula1>"R$"</formula1>
    </dataValidation>
    <dataValidation type="list" sqref="M133" allowBlank="true" errorStyle="stop" showErrorMessage="true" showInputMessage="true">
      <formula1>"Mercado Envios por conta do comprador,Envios por conta própria"</formula1>
    </dataValidation>
    <dataValidation type="list" sqref="N133" allowBlank="true" errorStyle="stop" showErrorMessage="true" showInputMessage="true">
      <formula1>"Mercado Envios por conta do comprador,Envios por conta própria"</formula1>
    </dataValidation>
    <dataValidation type="list" sqref="O133" allowBlank="true" errorStyle="stop" showErrorMessage="true" showInputMessage="true">
      <formula1>"Clássico,Premium"</formula1>
    </dataValidation>
    <dataValidation type="list" sqref="R133" allowBlank="true" errorStyle="stop" showErrorMessage="true" showInputMessage="true">
      <formula1>"Ativo,Inativo"</formula1>
    </dataValidation>
    <dataValidation type="list" sqref="G134" allowBlank="true" errorStyle="stop" showErrorMessage="true" showInputMessage="true">
      <formula1>"Mercado Livre,Mercado Shops,Mercado Livre e Mercado Shops"</formula1>
    </dataValidation>
    <dataValidation type="list" sqref="J134" allowBlank="true" errorStyle="stop" showErrorMessage="true" showInputMessage="true">
      <formula1>"No Vincular,Vincular"</formula1>
    </dataValidation>
    <dataValidation type="list" sqref="K134" allowBlank="true" errorStyle="stop" showErrorMessage="true" showInputMessage="true">
      <formula1>"R$"</formula1>
    </dataValidation>
    <dataValidation type="list" sqref="M134" allowBlank="true" errorStyle="stop" showErrorMessage="true" showInputMessage="true">
      <formula1>"Mercado Envios por conta do comprador,Envios por conta própria"</formula1>
    </dataValidation>
    <dataValidation type="list" sqref="N134" allowBlank="true" errorStyle="stop" showErrorMessage="true" showInputMessage="true">
      <formula1>"Mercado Envios por conta do comprador,Envios por conta própria"</formula1>
    </dataValidation>
    <dataValidation type="list" sqref="O134" allowBlank="true" errorStyle="stop" showErrorMessage="true" showInputMessage="true">
      <formula1>"Clássico,Premium"</formula1>
    </dataValidation>
    <dataValidation type="list" sqref="R134" allowBlank="true" errorStyle="stop" showErrorMessage="true" showInputMessage="true">
      <formula1>"Ativo,Inativo"</formula1>
    </dataValidation>
    <dataValidation type="list" sqref="G135" allowBlank="true" errorStyle="stop" showErrorMessage="true" showInputMessage="true">
      <formula1>"Mercado Livre,Mercado Shops,Mercado Livre e Mercado Shops"</formula1>
    </dataValidation>
    <dataValidation type="list" sqref="J135" allowBlank="true" errorStyle="stop" showErrorMessage="true" showInputMessage="true">
      <formula1>"No Vincular,Vincular"</formula1>
    </dataValidation>
    <dataValidation type="list" sqref="K135" allowBlank="true" errorStyle="stop" showErrorMessage="true" showInputMessage="true">
      <formula1>"R$"</formula1>
    </dataValidation>
    <dataValidation type="list" sqref="M135" allowBlank="true" errorStyle="stop" showErrorMessage="true" showInputMessage="true">
      <formula1>"Mercado Envios por conta do comprador,Envios por conta própria"</formula1>
    </dataValidation>
    <dataValidation type="list" sqref="N135" allowBlank="true" errorStyle="stop" showErrorMessage="true" showInputMessage="true">
      <formula1>"Envios por conta própria"</formula1>
    </dataValidation>
    <dataValidation type="list" sqref="O135" allowBlank="true" errorStyle="stop" showErrorMessage="true" showInputMessage="true">
      <formula1>"Clássico,Premium"</formula1>
    </dataValidation>
    <dataValidation type="list" sqref="R135" allowBlank="true" errorStyle="stop" showErrorMessage="true" showInputMessage="true">
      <formula1>"Ativo,Inativo"</formula1>
    </dataValidation>
    <dataValidation type="list" sqref="G136" allowBlank="true" errorStyle="stop" showErrorMessage="true" showInputMessage="true">
      <formula1>"Mercado Livre,Mercado Shops,Mercado Livre e Mercado Shops"</formula1>
    </dataValidation>
    <dataValidation type="list" sqref="J136" allowBlank="true" errorStyle="stop" showErrorMessage="true" showInputMessage="true">
      <formula1>"No Vincular,Vincular"</formula1>
    </dataValidation>
    <dataValidation type="list" sqref="K136" allowBlank="true" errorStyle="stop" showErrorMessage="true" showInputMessage="true">
      <formula1>"R$"</formula1>
    </dataValidation>
    <dataValidation type="list" sqref="M136" allowBlank="true" errorStyle="stop" showErrorMessage="true" showInputMessage="true">
      <formula1>"Mercado Envios por conta do comprador,Envios por conta própria"</formula1>
    </dataValidation>
    <dataValidation type="list" sqref="N136" allowBlank="true" errorStyle="stop" showErrorMessage="true" showInputMessage="true">
      <formula1>"Mercado Envios por conta do comprador,Envios por conta própria"</formula1>
    </dataValidation>
    <dataValidation type="list" sqref="O136" allowBlank="true" errorStyle="stop" showErrorMessage="true" showInputMessage="true">
      <formula1>"Clássico,Premium"</formula1>
    </dataValidation>
    <dataValidation type="list" sqref="R136" allowBlank="true" errorStyle="stop" showErrorMessage="true" showInputMessage="true">
      <formula1>"Ativo,Inativo"</formula1>
    </dataValidation>
    <dataValidation type="list" sqref="G137" allowBlank="true" errorStyle="stop" showErrorMessage="true" showInputMessage="true">
      <formula1>"Mercado Livre,Mercado Shops,Mercado Livre e Mercado Shops"</formula1>
    </dataValidation>
    <dataValidation type="list" sqref="J137" allowBlank="true" errorStyle="stop" showErrorMessage="true" showInputMessage="true">
      <formula1>"No Vincular,Vincular"</formula1>
    </dataValidation>
    <dataValidation type="list" sqref="K137" allowBlank="true" errorStyle="stop" showErrorMessage="true" showInputMessage="true">
      <formula1>"R$"</formula1>
    </dataValidation>
    <dataValidation type="list" sqref="M137" allowBlank="true" errorStyle="stop" showErrorMessage="true" showInputMessage="true">
      <formula1>"Mercado Envios por conta do comprador,Envios por conta própria"</formula1>
    </dataValidation>
    <dataValidation type="list" sqref="N137" allowBlank="true" errorStyle="stop" showErrorMessage="true" showInputMessage="true">
      <formula1>"Mercado Envios por conta do comprador,Envios por conta própria"</formula1>
    </dataValidation>
    <dataValidation type="list" sqref="O137" allowBlank="true" errorStyle="stop" showErrorMessage="true" showInputMessage="true">
      <formula1>"Clássico,Premium"</formula1>
    </dataValidation>
    <dataValidation type="list" sqref="R137" allowBlank="true" errorStyle="stop" showErrorMessage="true" showInputMessage="true">
      <formula1>"Ativo,Inativo"</formula1>
    </dataValidation>
    <dataValidation type="list" sqref="G138" allowBlank="true" errorStyle="stop" showErrorMessage="true" showInputMessage="true">
      <formula1>"Mercado Livre,Mercado Shops,Mercado Livre e Mercado Shops"</formula1>
    </dataValidation>
    <dataValidation type="list" sqref="J138" allowBlank="true" errorStyle="stop" showErrorMessage="true" showInputMessage="true">
      <formula1>"No Vincular,Vincular"</formula1>
    </dataValidation>
    <dataValidation type="list" sqref="K138" allowBlank="true" errorStyle="stop" showErrorMessage="true" showInputMessage="true">
      <formula1>"R$"</formula1>
    </dataValidation>
    <dataValidation type="list" sqref="M138" allowBlank="true" errorStyle="stop" showErrorMessage="true" showInputMessage="true">
      <formula1>"Mercado Envios por conta do comprador,Envios por conta própria"</formula1>
    </dataValidation>
    <dataValidation type="list" sqref="N138" allowBlank="true" errorStyle="stop" showErrorMessage="true" showInputMessage="true">
      <formula1>"Envios por conta própria"</formula1>
    </dataValidation>
    <dataValidation type="list" sqref="O138" allowBlank="true" errorStyle="stop" showErrorMessage="true" showInputMessage="true">
      <formula1>"Clássico,Premium"</formula1>
    </dataValidation>
    <dataValidation type="list" sqref="R138" allowBlank="true" errorStyle="stop" showErrorMessage="true" showInputMessage="true">
      <formula1>"Ativo,Inativo"</formula1>
    </dataValidation>
    <dataValidation type="list" sqref="G139" allowBlank="true" errorStyle="stop" showErrorMessage="true" showInputMessage="true">
      <formula1>"Mercado Livre,Mercado Shops,Mercado Livre e Mercado Shops"</formula1>
    </dataValidation>
    <dataValidation type="list" sqref="J139" allowBlank="true" errorStyle="stop" showErrorMessage="true" showInputMessage="true">
      <formula1>"No Vincular,Vincular"</formula1>
    </dataValidation>
    <dataValidation type="list" sqref="K139" allowBlank="true" errorStyle="stop" showErrorMessage="true" showInputMessage="true">
      <formula1>"R$"</formula1>
    </dataValidation>
    <dataValidation type="list" sqref="M139" allowBlank="true" errorStyle="stop" showErrorMessage="true" showInputMessage="true">
      <formula1>"Mercado Envios por conta do comprador,Envios por conta própria"</formula1>
    </dataValidation>
    <dataValidation type="list" sqref="N139" allowBlank="true" errorStyle="stop" showErrorMessage="true" showInputMessage="true">
      <formula1>"Mercado Envios por conta do comprador,Envios por conta própria"</formula1>
    </dataValidation>
    <dataValidation type="list" sqref="O139" allowBlank="true" errorStyle="stop" showErrorMessage="true" showInputMessage="true">
      <formula1>"Clássico,Premium"</formula1>
    </dataValidation>
    <dataValidation type="list" sqref="R139" allowBlank="true" errorStyle="stop" showErrorMessage="true" showInputMessage="true">
      <formula1>"Ativo,Inativo"</formula1>
    </dataValidation>
    <dataValidation type="list" sqref="G140" allowBlank="true" errorStyle="stop" showErrorMessage="true" showInputMessage="true">
      <formula1>"Mercado Livre,Mercado Shops,Mercado Livre e Mercado Shops"</formula1>
    </dataValidation>
    <dataValidation type="list" sqref="J140" allowBlank="true" errorStyle="stop" showErrorMessage="true" showInputMessage="true">
      <formula1>"No Vincular,Vincular"</formula1>
    </dataValidation>
    <dataValidation type="list" sqref="K140" allowBlank="true" errorStyle="stop" showErrorMessage="true" showInputMessage="true">
      <formula1>"R$"</formula1>
    </dataValidation>
    <dataValidation type="list" sqref="M140" allowBlank="true" errorStyle="stop" showErrorMessage="true" showInputMessage="true">
      <formula1>"Mercado Envios por conta do comprador,Envios por conta própria"</formula1>
    </dataValidation>
    <dataValidation type="list" sqref="N140" allowBlank="true" errorStyle="stop" showErrorMessage="true" showInputMessage="true">
      <formula1>"Mercado Envios por conta do comprador,Envios por conta própria"</formula1>
    </dataValidation>
    <dataValidation type="list" sqref="O140" allowBlank="true" errorStyle="stop" showErrorMessage="true" showInputMessage="true">
      <formula1>"Clássico,Premium"</formula1>
    </dataValidation>
    <dataValidation type="list" sqref="R140" allowBlank="true" errorStyle="stop" showErrorMessage="true" showInputMessage="true">
      <formula1>"Ativo,Inativo"</formula1>
    </dataValidation>
    <dataValidation type="list" sqref="G141" allowBlank="true" errorStyle="stop" showErrorMessage="true" showInputMessage="true">
      <formula1>"Mercado Livre,Mercado Shops,Mercado Livre e Mercado Shops"</formula1>
    </dataValidation>
    <dataValidation type="list" sqref="J141" allowBlank="true" errorStyle="stop" showErrorMessage="true" showInputMessage="true">
      <formula1>"No Vincular,Vincular"</formula1>
    </dataValidation>
    <dataValidation type="list" sqref="K141" allowBlank="true" errorStyle="stop" showErrorMessage="true" showInputMessage="true">
      <formula1>"R$"</formula1>
    </dataValidation>
    <dataValidation type="list" sqref="M141" allowBlank="true" errorStyle="stop" showErrorMessage="true" showInputMessage="true">
      <formula1>"Mercado Envios por conta do comprador,Envios por conta própria"</formula1>
    </dataValidation>
    <dataValidation type="list" sqref="N141" allowBlank="true" errorStyle="stop" showErrorMessage="true" showInputMessage="true">
      <formula1>"Envios por conta própria"</formula1>
    </dataValidation>
    <dataValidation type="list" sqref="O141" allowBlank="true" errorStyle="stop" showErrorMessage="true" showInputMessage="true">
      <formula1>"Clássico,Premium"</formula1>
    </dataValidation>
    <dataValidation type="list" sqref="R141" allowBlank="true" errorStyle="stop" showErrorMessage="true" showInputMessage="true">
      <formula1>"Ativo,Inativo"</formula1>
    </dataValidation>
    <dataValidation type="list" sqref="G142" allowBlank="true" errorStyle="stop" showErrorMessage="true" showInputMessage="true">
      <formula1>"Mercado Livre,Mercado Shops,Mercado Livre e Mercado Shops"</formula1>
    </dataValidation>
    <dataValidation type="list" sqref="J142" allowBlank="true" errorStyle="stop" showErrorMessage="true" showInputMessage="true">
      <formula1>"No Vincular,Vincular"</formula1>
    </dataValidation>
    <dataValidation type="list" sqref="K142" allowBlank="true" errorStyle="stop" showErrorMessage="true" showInputMessage="true">
      <formula1>"R$"</formula1>
    </dataValidation>
    <dataValidation type="list" sqref="M142" allowBlank="true" errorStyle="stop" showErrorMessage="true" showInputMessage="true">
      <formula1>"Mercado Envios por conta do comprador,Envios por conta própria"</formula1>
    </dataValidation>
    <dataValidation type="list" sqref="N142" allowBlank="true" errorStyle="stop" showErrorMessage="true" showInputMessage="true">
      <formula1>"Envios por conta própria"</formula1>
    </dataValidation>
    <dataValidation type="list" sqref="O142" allowBlank="true" errorStyle="stop" showErrorMessage="true" showInputMessage="true">
      <formula1>"Clássico,Premium"</formula1>
    </dataValidation>
    <dataValidation type="list" sqref="R142" allowBlank="true" errorStyle="stop" showErrorMessage="true" showInputMessage="true">
      <formula1>"Ativo,Inativo"</formula1>
    </dataValidation>
    <dataValidation type="list" sqref="G143" allowBlank="true" errorStyle="stop" showErrorMessage="true" showInputMessage="true">
      <formula1>"Mercado Livre,Mercado Shops,Mercado Livre e Mercado Shops"</formula1>
    </dataValidation>
    <dataValidation type="list" sqref="J143" allowBlank="true" errorStyle="stop" showErrorMessage="true" showInputMessage="true">
      <formula1>"No Vincular,Vincular"</formula1>
    </dataValidation>
    <dataValidation type="list" sqref="K143" allowBlank="true" errorStyle="stop" showErrorMessage="true" showInputMessage="true">
      <formula1>"R$"</formula1>
    </dataValidation>
    <dataValidation type="list" sqref="M143" allowBlank="true" errorStyle="stop" showErrorMessage="true" showInputMessage="true">
      <formula1>"Mercado Envios por conta do comprador,Envios por conta própria"</formula1>
    </dataValidation>
    <dataValidation type="list" sqref="N143" allowBlank="true" errorStyle="stop" showErrorMessage="true" showInputMessage="true">
      <formula1>"Mercado Envios por conta do comprador,Envios por conta própria"</formula1>
    </dataValidation>
    <dataValidation type="list" sqref="O143" allowBlank="true" errorStyle="stop" showErrorMessage="true" showInputMessage="true">
      <formula1>"Clássico,Premium"</formula1>
    </dataValidation>
    <dataValidation type="list" sqref="R143" allowBlank="true" errorStyle="stop" showErrorMessage="true" showInputMessage="true">
      <formula1>"Ativo,Inativo"</formula1>
    </dataValidation>
    <dataValidation type="list" sqref="G144" allowBlank="true" errorStyle="stop" showErrorMessage="true" showInputMessage="true">
      <formula1>"Mercado Livre,Mercado Shops,Mercado Livre e Mercado Shops"</formula1>
    </dataValidation>
    <dataValidation type="list" sqref="J144" allowBlank="true" errorStyle="stop" showErrorMessage="true" showInputMessage="true">
      <formula1>"No Vincular,Vincular"</formula1>
    </dataValidation>
    <dataValidation type="list" sqref="K144" allowBlank="true" errorStyle="stop" showErrorMessage="true" showInputMessage="true">
      <formula1>"R$"</formula1>
    </dataValidation>
    <dataValidation type="list" sqref="M144" allowBlank="true" errorStyle="stop" showErrorMessage="true" showInputMessage="true">
      <formula1>"Mercado Envios por conta do comprador,Envios por conta própria"</formula1>
    </dataValidation>
    <dataValidation type="list" sqref="N144" allowBlank="true" errorStyle="stop" showErrorMessage="true" showInputMessage="true">
      <formula1>"Envios por conta própria"</formula1>
    </dataValidation>
    <dataValidation type="list" sqref="O144" allowBlank="true" errorStyle="stop" showErrorMessage="true" showInputMessage="true">
      <formula1>"Clássico,Premium"</formula1>
    </dataValidation>
    <dataValidation type="list" sqref="R144" allowBlank="true" errorStyle="stop" showErrorMessage="true" showInputMessage="true">
      <formula1>"Ativo,Inativo"</formula1>
    </dataValidation>
    <dataValidation type="list" sqref="G145" allowBlank="true" errorStyle="stop" showErrorMessage="true" showInputMessage="true">
      <formula1>"Mercado Livre,Mercado Shops,Mercado Livre e Mercado Shops"</formula1>
    </dataValidation>
    <dataValidation type="list" sqref="J145" allowBlank="true" errorStyle="stop" showErrorMessage="true" showInputMessage="true">
      <formula1>"No Vincular,Vincular"</formula1>
    </dataValidation>
    <dataValidation type="list" sqref="K145" allowBlank="true" errorStyle="stop" showErrorMessage="true" showInputMessage="true">
      <formula1>"R$"</formula1>
    </dataValidation>
    <dataValidation type="list" sqref="M145" allowBlank="true" errorStyle="stop" showErrorMessage="true" showInputMessage="true">
      <formula1>"Mercado Envios por conta do comprador,Envios por conta própria"</formula1>
    </dataValidation>
    <dataValidation type="list" sqref="N145" allowBlank="true" errorStyle="stop" showErrorMessage="true" showInputMessage="true">
      <formula1>"Mercado Envios por conta do comprador,Envios por conta própria"</formula1>
    </dataValidation>
    <dataValidation type="list" sqref="O145" allowBlank="true" errorStyle="stop" showErrorMessage="true" showInputMessage="true">
      <formula1>"Clássico,Premium"</formula1>
    </dataValidation>
    <dataValidation type="list" sqref="R145" allowBlank="true" errorStyle="stop" showErrorMessage="true" showInputMessage="true">
      <formula1>"Ativo,Inativo"</formula1>
    </dataValidation>
    <dataValidation type="list" sqref="G146" allowBlank="true" errorStyle="stop" showErrorMessage="true" showInputMessage="true">
      <formula1>"Mercado Livre,Mercado Shops,Mercado Livre e Mercado Shops"</formula1>
    </dataValidation>
    <dataValidation type="list" sqref="J146" allowBlank="true" errorStyle="stop" showErrorMessage="true" showInputMessage="true">
      <formula1>"No Vincular,Vincular"</formula1>
    </dataValidation>
    <dataValidation type="list" sqref="K146" allowBlank="true" errorStyle="stop" showErrorMessage="true" showInputMessage="true">
      <formula1>"R$"</formula1>
    </dataValidation>
    <dataValidation type="list" sqref="M146" allowBlank="true" errorStyle="stop" showErrorMessage="true" showInputMessage="true">
      <formula1>"Mercado Envios por conta do comprador,Envios por conta própria"</formula1>
    </dataValidation>
    <dataValidation type="list" sqref="N146" allowBlank="true" errorStyle="stop" showErrorMessage="true" showInputMessage="true">
      <formula1>"Mercado Envios por conta do comprador,Envios por conta própria"</formula1>
    </dataValidation>
    <dataValidation type="list" sqref="O146" allowBlank="true" errorStyle="stop" showErrorMessage="true" showInputMessage="true">
      <formula1>"Clássico,Premium"</formula1>
    </dataValidation>
    <dataValidation type="list" sqref="R146" allowBlank="true" errorStyle="stop" showErrorMessage="true" showInputMessage="true">
      <formula1>"Ativo,Inativo"</formula1>
    </dataValidation>
    <dataValidation type="list" sqref="G147" allowBlank="true" errorStyle="stop" showErrorMessage="true" showInputMessage="true">
      <formula1>"Mercado Livre,Mercado Shops,Mercado Livre e Mercado Shops"</formula1>
    </dataValidation>
    <dataValidation type="list" sqref="J147" allowBlank="true" errorStyle="stop" showErrorMessage="true" showInputMessage="true">
      <formula1>"No Vincular,Vincular"</formula1>
    </dataValidation>
    <dataValidation type="list" sqref="K147" allowBlank="true" errorStyle="stop" showErrorMessage="true" showInputMessage="true">
      <formula1>"R$"</formula1>
    </dataValidation>
    <dataValidation type="list" sqref="M147" allowBlank="true" errorStyle="stop" showErrorMessage="true" showInputMessage="true">
      <formula1>"Mercado Envios grátis"</formula1>
    </dataValidation>
    <dataValidation type="list" sqref="N147" allowBlank="true" errorStyle="stop" showErrorMessage="true" showInputMessage="true">
      <formula1>"Mercado Envios grátis"</formula1>
    </dataValidation>
    <dataValidation type="list" sqref="O147" allowBlank="true" errorStyle="stop" showErrorMessage="true" showInputMessage="true">
      <formula1>"Clássico,Premium"</formula1>
    </dataValidation>
    <dataValidation type="list" sqref="R147" allowBlank="true" errorStyle="stop" showErrorMessage="true" showInputMessage="true">
      <formula1>"Ativo,Inativo"</formula1>
    </dataValidation>
    <dataValidation type="list" sqref="G148" allowBlank="true" errorStyle="stop" showErrorMessage="true" showInputMessage="true">
      <formula1>"Mercado Livre,Mercado Shops,Mercado Livre e Mercado Shops"</formula1>
    </dataValidation>
    <dataValidation type="list" sqref="J148" allowBlank="true" errorStyle="stop" showErrorMessage="true" showInputMessage="true">
      <formula1>"No Vincular,Vincular"</formula1>
    </dataValidation>
    <dataValidation type="list" sqref="K148" allowBlank="true" errorStyle="stop" showErrorMessage="true" showInputMessage="true">
      <formula1>"R$"</formula1>
    </dataValidation>
    <dataValidation type="list" sqref="M148" allowBlank="true" errorStyle="stop" showErrorMessage="true" showInputMessage="true">
      <formula1>"Mercado Envios por conta do comprador,Envios por conta própria"</formula1>
    </dataValidation>
    <dataValidation type="list" sqref="N148" allowBlank="true" errorStyle="stop" showErrorMessage="true" showInputMessage="true">
      <formula1>"Envios por conta própria"</formula1>
    </dataValidation>
    <dataValidation type="list" sqref="O148" allowBlank="true" errorStyle="stop" showErrorMessage="true" showInputMessage="true">
      <formula1>"Clássico,Premium"</formula1>
    </dataValidation>
    <dataValidation type="list" sqref="R148" allowBlank="true" errorStyle="stop" showErrorMessage="true" showInputMessage="true">
      <formula1>"Ativo,Inativo"</formula1>
    </dataValidation>
    <dataValidation type="list" sqref="G150" allowBlank="true" errorStyle="stop" showErrorMessage="true" showInputMessage="true">
      <formula1>"Mercado Livre,Mercado Shops,Mercado Livre e Mercado Shops"</formula1>
    </dataValidation>
    <dataValidation type="list" sqref="J150" allowBlank="true" errorStyle="stop" showErrorMessage="true" showInputMessage="true">
      <formula1>"No Vincular,Vincular"</formula1>
    </dataValidation>
    <dataValidation type="list" sqref="K150" allowBlank="true" errorStyle="stop" showErrorMessage="true" showInputMessage="true">
      <formula1>"R$"</formula1>
    </dataValidation>
    <dataValidation type="list" sqref="M150" allowBlank="true" errorStyle="stop" showErrorMessage="true" showInputMessage="true">
      <formula1>"Mercado Envios por conta do comprador,Envios por conta própria"</formula1>
    </dataValidation>
    <dataValidation type="list" sqref="N150" allowBlank="true" errorStyle="stop" showErrorMessage="true" showInputMessage="true">
      <formula1>"Mercado Envios por conta do comprador,Envios por conta própria"</formula1>
    </dataValidation>
    <dataValidation type="list" sqref="O150" allowBlank="true" errorStyle="stop" showErrorMessage="true" showInputMessage="true">
      <formula1>"Clássico,Premium"</formula1>
    </dataValidation>
    <dataValidation type="list" sqref="R150" allowBlank="true" errorStyle="stop" showErrorMessage="true" showInputMessage="true">
      <formula1>"Ativo,Inativo"</formula1>
    </dataValidation>
    <dataValidation type="list" sqref="G152" allowBlank="true" errorStyle="stop" showErrorMessage="true" showInputMessage="true">
      <formula1>"Mercado Livre,Mercado Shops,Mercado Livre e Mercado Shops"</formula1>
    </dataValidation>
    <dataValidation type="list" sqref="J152" allowBlank="true" errorStyle="stop" showErrorMessage="true" showInputMessage="true">
      <formula1>"No Vincular,Vincular"</formula1>
    </dataValidation>
    <dataValidation type="list" sqref="K152" allowBlank="true" errorStyle="stop" showErrorMessage="true" showInputMessage="true">
      <formula1>"R$"</formula1>
    </dataValidation>
    <dataValidation type="list" sqref="M152" allowBlank="true" errorStyle="stop" showErrorMessage="true" showInputMessage="true">
      <formula1>"Mercado Envios por conta do comprador,Envios por conta própria"</formula1>
    </dataValidation>
    <dataValidation type="list" sqref="N152" allowBlank="true" errorStyle="stop" showErrorMessage="true" showInputMessage="true">
      <formula1>"Mercado Envios por conta do comprador,Envios por conta própria"</formula1>
    </dataValidation>
    <dataValidation type="list" sqref="O152" allowBlank="true" errorStyle="stop" showErrorMessage="true" showInputMessage="true">
      <formula1>"Clássico,Premium"</formula1>
    </dataValidation>
    <dataValidation type="list" sqref="R152" allowBlank="true" errorStyle="stop" showErrorMessage="true" showInputMessage="true">
      <formula1>"Ativo,Inativo"</formula1>
    </dataValidation>
    <dataValidation type="list" sqref="G154" allowBlank="true" errorStyle="stop" showErrorMessage="true" showInputMessage="true">
      <formula1>"Mercado Livre,Mercado Shops,Mercado Livre e Mercado Shops"</formula1>
    </dataValidation>
    <dataValidation type="list" sqref="J154" allowBlank="true" errorStyle="stop" showErrorMessage="true" showInputMessage="true">
      <formula1>"No Vincular,Vincular"</formula1>
    </dataValidation>
    <dataValidation type="list" sqref="K154" allowBlank="true" errorStyle="stop" showErrorMessage="true" showInputMessage="true">
      <formula1>"R$"</formula1>
    </dataValidation>
    <dataValidation type="list" sqref="M154" allowBlank="true" errorStyle="stop" showErrorMessage="true" showInputMessage="true">
      <formula1>"Mercado Envios grátis"</formula1>
    </dataValidation>
    <dataValidation type="list" sqref="N154" allowBlank="true" errorStyle="stop" showErrorMessage="true" showInputMessage="true">
      <formula1>"Mercado Envios grátis"</formula1>
    </dataValidation>
    <dataValidation type="list" sqref="O154" allowBlank="true" errorStyle="stop" showErrorMessage="true" showInputMessage="true">
      <formula1>"Clássico,Premium"</formula1>
    </dataValidation>
    <dataValidation type="list" sqref="R154" allowBlank="true" errorStyle="stop" showErrorMessage="true" showInputMessage="true">
      <formula1>"Ativo,Inativo"</formula1>
    </dataValidation>
    <dataValidation type="list" sqref="G156" allowBlank="true" errorStyle="stop" showErrorMessage="true" showInputMessage="true">
      <formula1>"Mercado Livre,Mercado Shops,Mercado Livre e Mercado Shops"</formula1>
    </dataValidation>
    <dataValidation type="list" sqref="J156" allowBlank="true" errorStyle="stop" showErrorMessage="true" showInputMessage="true">
      <formula1>"No Vincular,Vincular"</formula1>
    </dataValidation>
    <dataValidation type="list" sqref="K156" allowBlank="true" errorStyle="stop" showErrorMessage="true" showInputMessage="true">
      <formula1>"R$"</formula1>
    </dataValidation>
    <dataValidation type="list" sqref="M156" allowBlank="true" errorStyle="stop" showErrorMessage="true" showInputMessage="true">
      <formula1>"Mercado Envios grátis"</formula1>
    </dataValidation>
    <dataValidation type="list" sqref="N156" allowBlank="true" errorStyle="stop" showErrorMessage="true" showInputMessage="true">
      <formula1>"Mercado Envios grátis"</formula1>
    </dataValidation>
    <dataValidation type="list" sqref="O156" allowBlank="true" errorStyle="stop" showErrorMessage="true" showInputMessage="true">
      <formula1>"Clássico,Premium"</formula1>
    </dataValidation>
    <dataValidation type="list" sqref="R156" allowBlank="true" errorStyle="stop" showErrorMessage="true" showInputMessage="true">
      <formula1>"Ativo,Inativo"</formula1>
    </dataValidation>
    <dataValidation type="list" sqref="G158" allowBlank="true" errorStyle="stop" showErrorMessage="true" showInputMessage="true">
      <formula1>"Mercado Livre,Mercado Shops,Mercado Livre e Mercado Shops"</formula1>
    </dataValidation>
    <dataValidation type="list" sqref="J158" allowBlank="true" errorStyle="stop" showErrorMessage="true" showInputMessage="true">
      <formula1>"No Vincular,Vincular"</formula1>
    </dataValidation>
    <dataValidation type="list" sqref="K158" allowBlank="true" errorStyle="stop" showErrorMessage="true" showInputMessage="true">
      <formula1>"R$"</formula1>
    </dataValidation>
    <dataValidation type="list" sqref="M158" allowBlank="true" errorStyle="stop" showErrorMessage="true" showInputMessage="true">
      <formula1>"Mercado Envios grátis"</formula1>
    </dataValidation>
    <dataValidation type="list" sqref="N158" allowBlank="true" errorStyle="stop" showErrorMessage="true" showInputMessage="true">
      <formula1>"Mercado Envios grátis"</formula1>
    </dataValidation>
    <dataValidation type="list" sqref="O158" allowBlank="true" errorStyle="stop" showErrorMessage="true" showInputMessage="true">
      <formula1>"Clássico,Premium"</formula1>
    </dataValidation>
    <dataValidation type="list" sqref="R158" allowBlank="true" errorStyle="stop" showErrorMessage="true" showInputMessage="true">
      <formula1>"Ativo,Inativo"</formula1>
    </dataValidation>
    <dataValidation type="list" sqref="G160" allowBlank="true" errorStyle="stop" showErrorMessage="true" showInputMessage="true">
      <formula1>"Mercado Livre,Mercado Shops,Mercado Livre e Mercado Shops"</formula1>
    </dataValidation>
    <dataValidation type="list" sqref="J160" allowBlank="true" errorStyle="stop" showErrorMessage="true" showInputMessage="true">
      <formula1>"No Vincular,Vincular"</formula1>
    </dataValidation>
    <dataValidation type="list" sqref="K160" allowBlank="true" errorStyle="stop" showErrorMessage="true" showInputMessage="true">
      <formula1>"R$"</formula1>
    </dataValidation>
    <dataValidation type="list" sqref="M160" allowBlank="true" errorStyle="stop" showErrorMessage="true" showInputMessage="true">
      <formula1>"Mercado Envios grátis"</formula1>
    </dataValidation>
    <dataValidation type="list" sqref="N160" allowBlank="true" errorStyle="stop" showErrorMessage="true" showInputMessage="true">
      <formula1>"Mercado Envios grátis"</formula1>
    </dataValidation>
    <dataValidation type="list" sqref="O160" allowBlank="true" errorStyle="stop" showErrorMessage="true" showInputMessage="true">
      <formula1>"Clássico,Premium"</formula1>
    </dataValidation>
    <dataValidation type="list" sqref="R160" allowBlank="true" errorStyle="stop" showErrorMessage="true" showInputMessage="true">
      <formula1>"Ativo,Inativo"</formula1>
    </dataValidation>
    <dataValidation type="list" sqref="G162" allowBlank="true" errorStyle="stop" showErrorMessage="true" showInputMessage="true">
      <formula1>"Mercado Livre,Mercado Shops,Mercado Livre e Mercado Shops"</formula1>
    </dataValidation>
    <dataValidation type="list" sqref="J162" allowBlank="true" errorStyle="stop" showErrorMessage="true" showInputMessage="true">
      <formula1>"No Vincular,Vincular"</formula1>
    </dataValidation>
    <dataValidation type="list" sqref="K162" allowBlank="true" errorStyle="stop" showErrorMessage="true" showInputMessage="true">
      <formula1>"R$"</formula1>
    </dataValidation>
    <dataValidation type="list" sqref="M162" allowBlank="true" errorStyle="stop" showErrorMessage="true" showInputMessage="true">
      <formula1>"Mercado Envios grátis"</formula1>
    </dataValidation>
    <dataValidation type="list" sqref="N162" allowBlank="true" errorStyle="stop" showErrorMessage="true" showInputMessage="true">
      <formula1>"Mercado Envios grátis"</formula1>
    </dataValidation>
    <dataValidation type="list" sqref="O162" allowBlank="true" errorStyle="stop" showErrorMessage="true" showInputMessage="true">
      <formula1>"Clássico,Premium"</formula1>
    </dataValidation>
    <dataValidation type="list" sqref="R162" allowBlank="true" errorStyle="stop" showErrorMessage="true" showInputMessage="true">
      <formula1>"Ativo,Inativo"</formula1>
    </dataValidation>
    <dataValidation type="list" sqref="G164" allowBlank="true" errorStyle="stop" showErrorMessage="true" showInputMessage="true">
      <formula1>"Mercado Livre,Mercado Shops,Mercado Livre e Mercado Shops"</formula1>
    </dataValidation>
    <dataValidation type="list" sqref="J164" allowBlank="true" errorStyle="stop" showErrorMessage="true" showInputMessage="true">
      <formula1>"No Vincular,Vincular"</formula1>
    </dataValidation>
    <dataValidation type="list" sqref="K164" allowBlank="true" errorStyle="stop" showErrorMessage="true" showInputMessage="true">
      <formula1>"R$"</formula1>
    </dataValidation>
    <dataValidation type="list" sqref="M164" allowBlank="true" errorStyle="stop" showErrorMessage="true" showInputMessage="true">
      <formula1>"Mercado Envios grátis"</formula1>
    </dataValidation>
    <dataValidation type="list" sqref="N164" allowBlank="true" errorStyle="stop" showErrorMessage="true" showInputMessage="true">
      <formula1>"Mercado Envios grátis"</formula1>
    </dataValidation>
    <dataValidation type="list" sqref="O164" allowBlank="true" errorStyle="stop" showErrorMessage="true" showInputMessage="true">
      <formula1>"Clássico,Premium"</formula1>
    </dataValidation>
    <dataValidation type="list" sqref="R164" allowBlank="true" errorStyle="stop" showErrorMessage="true" showInputMessage="true">
      <formula1>"Ativo,Inativo"</formula1>
    </dataValidation>
    <dataValidation type="list" sqref="G166" allowBlank="true" errorStyle="stop" showErrorMessage="true" showInputMessage="true">
      <formula1>"Mercado Livre,Mercado Shops,Mercado Livre e Mercado Shops"</formula1>
    </dataValidation>
    <dataValidation type="list" sqref="J166" allowBlank="true" errorStyle="stop" showErrorMessage="true" showInputMessage="true">
      <formula1>"No Vincular,Vincular"</formula1>
    </dataValidation>
    <dataValidation type="list" sqref="K166" allowBlank="true" errorStyle="stop" showErrorMessage="true" showInputMessage="true">
      <formula1>"R$"</formula1>
    </dataValidation>
    <dataValidation type="list" sqref="M166" allowBlank="true" errorStyle="stop" showErrorMessage="true" showInputMessage="true">
      <formula1>"Mercado Envios grátis"</formula1>
    </dataValidation>
    <dataValidation type="list" sqref="N166" allowBlank="true" errorStyle="stop" showErrorMessage="true" showInputMessage="true">
      <formula1>"Mercado Envios grátis"</formula1>
    </dataValidation>
    <dataValidation type="list" sqref="O166" allowBlank="true" errorStyle="stop" showErrorMessage="true" showInputMessage="true">
      <formula1>"Clássico,Premium"</formula1>
    </dataValidation>
    <dataValidation type="list" sqref="R166" allowBlank="true" errorStyle="stop" showErrorMessage="true" showInputMessage="true">
      <formula1>"Ativo,Inativo"</formula1>
    </dataValidation>
    <dataValidation type="list" sqref="G168" allowBlank="true" errorStyle="stop" showErrorMessage="true" showInputMessage="true">
      <formula1>"Mercado Livre,Mercado Shops,Mercado Livre e Mercado Shops"</formula1>
    </dataValidation>
    <dataValidation type="list" sqref="J168" allowBlank="true" errorStyle="stop" showErrorMessage="true" showInputMessage="true">
      <formula1>"No Vincular,Vincular"</formula1>
    </dataValidation>
    <dataValidation type="list" sqref="K168" allowBlank="true" errorStyle="stop" showErrorMessage="true" showInputMessage="true">
      <formula1>"R$"</formula1>
    </dataValidation>
    <dataValidation type="list" sqref="M168" allowBlank="true" errorStyle="stop" showErrorMessage="true" showInputMessage="true">
      <formula1>"Mercado Envios por conta do comprador,Envios por conta própria"</formula1>
    </dataValidation>
    <dataValidation type="list" sqref="N168" allowBlank="true" errorStyle="stop" showErrorMessage="true" showInputMessage="true">
      <formula1>"Envios por conta própria"</formula1>
    </dataValidation>
    <dataValidation type="list" sqref="O168" allowBlank="true" errorStyle="stop" showErrorMessage="true" showInputMessage="true">
      <formula1>"Clássico,Premium"</formula1>
    </dataValidation>
    <dataValidation type="list" sqref="R168" allowBlank="true" errorStyle="stop" showErrorMessage="true" showInputMessage="true">
      <formula1>"Ativo,Inativo"</formula1>
    </dataValidation>
    <dataValidation type="list" sqref="G170" allowBlank="true" errorStyle="stop" showErrorMessage="true" showInputMessage="true">
      <formula1>"Mercado Livre,Mercado Shops,Mercado Livre e Mercado Shops"</formula1>
    </dataValidation>
    <dataValidation type="list" sqref="J170" allowBlank="true" errorStyle="stop" showErrorMessage="true" showInputMessage="true">
      <formula1>"No Vincular,Vincular"</formula1>
    </dataValidation>
    <dataValidation type="list" sqref="K170" allowBlank="true" errorStyle="stop" showErrorMessage="true" showInputMessage="true">
      <formula1>"R$"</formula1>
    </dataValidation>
    <dataValidation type="list" sqref="M170" allowBlank="true" errorStyle="stop" showErrorMessage="true" showInputMessage="true">
      <formula1>"Mercado Envios grátis"</formula1>
    </dataValidation>
    <dataValidation type="list" sqref="N170" allowBlank="true" errorStyle="stop" showErrorMessage="true" showInputMessage="true">
      <formula1>"Mercado Envios grátis"</formula1>
    </dataValidation>
    <dataValidation type="list" sqref="O170" allowBlank="true" errorStyle="stop" showErrorMessage="true" showInputMessage="true">
      <formula1>"Clássico,Premium"</formula1>
    </dataValidation>
    <dataValidation type="list" sqref="R170" allowBlank="true" errorStyle="stop" showErrorMessage="true" showInputMessage="true">
      <formula1>"Ativo,Inativo"</formula1>
    </dataValidation>
    <dataValidation type="list" sqref="G171" allowBlank="true" errorStyle="stop" showErrorMessage="true" showInputMessage="true">
      <formula1>"Mercado Livre,Mercado Shops,Mercado Livre e Mercado Shops"</formula1>
    </dataValidation>
    <dataValidation type="list" sqref="J171" allowBlank="true" errorStyle="stop" showErrorMessage="true" showInputMessage="true">
      <formula1>"No Vincular,Vincular"</formula1>
    </dataValidation>
    <dataValidation type="list" sqref="K171" allowBlank="true" errorStyle="stop" showErrorMessage="true" showInputMessage="true">
      <formula1>"R$"</formula1>
    </dataValidation>
    <dataValidation type="list" sqref="M171" allowBlank="true" errorStyle="stop" showErrorMessage="true" showInputMessage="true">
      <formula1>"Mercado Envios por conta do comprador,Envios por conta própria"</formula1>
    </dataValidation>
    <dataValidation type="list" sqref="N171" allowBlank="true" errorStyle="stop" showErrorMessage="true" showInputMessage="true">
      <formula1>"Envios por conta própria"</formula1>
    </dataValidation>
    <dataValidation type="list" sqref="O171" allowBlank="true" errorStyle="stop" showErrorMessage="true" showInputMessage="true">
      <formula1>"Clássico,Premium"</formula1>
    </dataValidation>
    <dataValidation type="list" sqref="R171" allowBlank="true" errorStyle="stop" showErrorMessage="true" showInputMessage="true">
      <formula1>"Ativo,Inativo"</formula1>
    </dataValidation>
    <dataValidation type="list" sqref="G173" allowBlank="true" errorStyle="stop" showErrorMessage="true" showInputMessage="true">
      <formula1>"Mercado Livre,Mercado Shops,Mercado Livre e Mercado Shops"</formula1>
    </dataValidation>
    <dataValidation type="list" sqref="J173" allowBlank="true" errorStyle="stop" showErrorMessage="true" showInputMessage="true">
      <formula1>"No Vincular,Vincular"</formula1>
    </dataValidation>
    <dataValidation type="list" sqref="K173" allowBlank="true" errorStyle="stop" showErrorMessage="true" showInputMessage="true">
      <formula1>"R$"</formula1>
    </dataValidation>
    <dataValidation type="list" sqref="M173" allowBlank="true" errorStyle="stop" showErrorMessage="true" showInputMessage="true">
      <formula1>"Mercado Envios grátis"</formula1>
    </dataValidation>
    <dataValidation type="list" sqref="N173" allowBlank="true" errorStyle="stop" showErrorMessage="true" showInputMessage="true">
      <formula1>"Mercado Envios grátis"</formula1>
    </dataValidation>
    <dataValidation type="list" sqref="O173" allowBlank="true" errorStyle="stop" showErrorMessage="true" showInputMessage="true">
      <formula1>"Clássico,Premium"</formula1>
    </dataValidation>
    <dataValidation type="list" sqref="R173" allowBlank="true" errorStyle="stop" showErrorMessage="true" showInputMessage="true">
      <formula1>"Ativo,Inativo"</formula1>
    </dataValidation>
    <dataValidation type="list" sqref="G174" allowBlank="true" errorStyle="stop" showErrorMessage="true" showInputMessage="true">
      <formula1>"Mercado Livre,Mercado Shops,Mercado Livre e Mercado Shops"</formula1>
    </dataValidation>
    <dataValidation type="list" sqref="J174" allowBlank="true" errorStyle="stop" showErrorMessage="true" showInputMessage="true">
      <formula1>"No Vincular,Vincular"</formula1>
    </dataValidation>
    <dataValidation type="list" sqref="K174" allowBlank="true" errorStyle="stop" showErrorMessage="true" showInputMessage="true">
      <formula1>"R$"</formula1>
    </dataValidation>
    <dataValidation type="list" sqref="M174" allowBlank="true" errorStyle="stop" showErrorMessage="true" showInputMessage="true">
      <formula1>"Mercado Envios grátis"</formula1>
    </dataValidation>
    <dataValidation type="list" sqref="N174" allowBlank="true" errorStyle="stop" showErrorMessage="true" showInputMessage="true">
      <formula1>"Mercado Envios grátis"</formula1>
    </dataValidation>
    <dataValidation type="list" sqref="O174" allowBlank="true" errorStyle="stop" showErrorMessage="true" showInputMessage="true">
      <formula1>"Clássico,Premium"</formula1>
    </dataValidation>
    <dataValidation type="list" sqref="R174" allowBlank="true" errorStyle="stop" showErrorMessage="true" showInputMessage="true">
      <formula1>"Ativo,Inativo"</formula1>
    </dataValidation>
    <dataValidation type="list" sqref="G175" allowBlank="true" errorStyle="stop" showErrorMessage="true" showInputMessage="true">
      <formula1>"Mercado Livre,Mercado Shops,Mercado Livre e Mercado Shops"</formula1>
    </dataValidation>
    <dataValidation type="list" sqref="J175" allowBlank="true" errorStyle="stop" showErrorMessage="true" showInputMessage="true">
      <formula1>"No Vincular,Vincular"</formula1>
    </dataValidation>
    <dataValidation type="list" sqref="K175" allowBlank="true" errorStyle="stop" showErrorMessage="true" showInputMessage="true">
      <formula1>"R$"</formula1>
    </dataValidation>
    <dataValidation type="list" sqref="M175" allowBlank="true" errorStyle="stop" showErrorMessage="true" showInputMessage="true">
      <formula1>"Mercado Envios grátis"</formula1>
    </dataValidation>
    <dataValidation type="list" sqref="N175" allowBlank="true" errorStyle="stop" showErrorMessage="true" showInputMessage="true">
      <formula1>"Mercado Envios grátis"</formula1>
    </dataValidation>
    <dataValidation type="list" sqref="O175" allowBlank="true" errorStyle="stop" showErrorMessage="true" showInputMessage="true">
      <formula1>"Clássico,Premium"</formula1>
    </dataValidation>
    <dataValidation type="list" sqref="R175" allowBlank="true" errorStyle="stop" showErrorMessage="true" showInputMessage="true">
      <formula1>"Ativo,Inativo"</formula1>
    </dataValidation>
    <dataValidation type="list" sqref="G176" allowBlank="true" errorStyle="stop" showErrorMessage="true" showInputMessage="true">
      <formula1>"Mercado Livre,Mercado Shops,Mercado Livre e Mercado Shops"</formula1>
    </dataValidation>
    <dataValidation type="list" sqref="J176" allowBlank="true" errorStyle="stop" showErrorMessage="true" showInputMessage="true">
      <formula1>"No Vincular,Vincular"</formula1>
    </dataValidation>
    <dataValidation type="list" sqref="K176" allowBlank="true" errorStyle="stop" showErrorMessage="true" showInputMessage="true">
      <formula1>"R$"</formula1>
    </dataValidation>
    <dataValidation type="list" sqref="M176" allowBlank="true" errorStyle="stop" showErrorMessage="true" showInputMessage="true">
      <formula1>"Mercado Envios por conta do comprador,Envios por conta própria"</formula1>
    </dataValidation>
    <dataValidation type="list" sqref="N176" allowBlank="true" errorStyle="stop" showErrorMessage="true" showInputMessage="true">
      <formula1>"Mercado Envios por conta do comprador,Envios por conta própria"</formula1>
    </dataValidation>
    <dataValidation type="list" sqref="O176" allowBlank="true" errorStyle="stop" showErrorMessage="true" showInputMessage="true">
      <formula1>"Clássico,Premium"</formula1>
    </dataValidation>
    <dataValidation type="list" sqref="R176" allowBlank="true" errorStyle="stop" showErrorMessage="true" showInputMessage="true">
      <formula1>"Ativo,Inativo"</formula1>
    </dataValidation>
    <dataValidation type="list" sqref="G177" allowBlank="true" errorStyle="stop" showErrorMessage="true" showInputMessage="true">
      <formula1>"Mercado Livre,Mercado Shops,Mercado Livre e Mercado Shops"</formula1>
    </dataValidation>
    <dataValidation type="list" sqref="J177" allowBlank="true" errorStyle="stop" showErrorMessage="true" showInputMessage="true">
      <formula1>"No Vincular,Vincular"</formula1>
    </dataValidation>
    <dataValidation type="list" sqref="K177" allowBlank="true" errorStyle="stop" showErrorMessage="true" showInputMessage="true">
      <formula1>"R$"</formula1>
    </dataValidation>
    <dataValidation type="list" sqref="M177" allowBlank="true" errorStyle="stop" showErrorMessage="true" showInputMessage="true">
      <formula1>"Mercado Envios por conta do comprador,Envios por conta própria"</formula1>
    </dataValidation>
    <dataValidation type="list" sqref="N177" allowBlank="true" errorStyle="stop" showErrorMessage="true" showInputMessage="true">
      <formula1>"Mercado Envios por conta do comprador,Envios por conta própria"</formula1>
    </dataValidation>
    <dataValidation type="list" sqref="O177" allowBlank="true" errorStyle="stop" showErrorMessage="true" showInputMessage="true">
      <formula1>"Clássico,Premium"</formula1>
    </dataValidation>
    <dataValidation type="list" sqref="R177" allowBlank="true" errorStyle="stop" showErrorMessage="true" showInputMessage="true">
      <formula1>"Ativo,Inativo"</formula1>
    </dataValidation>
    <dataValidation type="list" sqref="G178" allowBlank="true" errorStyle="stop" showErrorMessage="true" showInputMessage="true">
      <formula1>"Mercado Livre,Mercado Shops,Mercado Livre e Mercado Shops"</formula1>
    </dataValidation>
    <dataValidation type="list" sqref="J178" allowBlank="true" errorStyle="stop" showErrorMessage="true" showInputMessage="true">
      <formula1>"No Vincular,Vincular"</formula1>
    </dataValidation>
    <dataValidation type="list" sqref="K178" allowBlank="true" errorStyle="stop" showErrorMessage="true" showInputMessage="true">
      <formula1>"R$"</formula1>
    </dataValidation>
    <dataValidation type="list" sqref="M178" allowBlank="true" errorStyle="stop" showErrorMessage="true" showInputMessage="true">
      <formula1>"Mercado Envios por conta do comprador,Envios por conta própria"</formula1>
    </dataValidation>
    <dataValidation type="list" sqref="N178" allowBlank="true" errorStyle="stop" showErrorMessage="true" showInputMessage="true">
      <formula1>"Mercado Envios por conta do comprador,Envios por conta própria"</formula1>
    </dataValidation>
    <dataValidation type="list" sqref="O178" allowBlank="true" errorStyle="stop" showErrorMessage="true" showInputMessage="true">
      <formula1>"Clássico,Premium"</formula1>
    </dataValidation>
    <dataValidation type="list" sqref="R178" allowBlank="true" errorStyle="stop" showErrorMessage="true" showInputMessage="true">
      <formula1>"Ativo,Inativo"</formula1>
    </dataValidation>
    <dataValidation type="list" sqref="G179" allowBlank="true" errorStyle="stop" showErrorMessage="true" showInputMessage="true">
      <formula1>"Mercado Livre,Mercado Shops,Mercado Livre e Mercado Shops"</formula1>
    </dataValidation>
    <dataValidation type="list" sqref="J179" allowBlank="true" errorStyle="stop" showErrorMessage="true" showInputMessage="true">
      <formula1>"No Vincular,Vincular"</formula1>
    </dataValidation>
    <dataValidation type="list" sqref="K179" allowBlank="true" errorStyle="stop" showErrorMessage="true" showInputMessage="true">
      <formula1>"R$"</formula1>
    </dataValidation>
    <dataValidation type="list" sqref="M179" allowBlank="true" errorStyle="stop" showErrorMessage="true" showInputMessage="true">
      <formula1>"Mercado Envios por conta do comprador,Envios por conta própria"</formula1>
    </dataValidation>
    <dataValidation type="list" sqref="N179" allowBlank="true" errorStyle="stop" showErrorMessage="true" showInputMessage="true">
      <formula1>"Mercado Envios por conta do comprador,Envios por conta própria"</formula1>
    </dataValidation>
    <dataValidation type="list" sqref="O179" allowBlank="true" errorStyle="stop" showErrorMessage="true" showInputMessage="true">
      <formula1>"Clássico,Premium"</formula1>
    </dataValidation>
    <dataValidation type="list" sqref="R179" allowBlank="true" errorStyle="stop" showErrorMessage="true" showInputMessage="true">
      <formula1>"Ativo,Inativo"</formula1>
    </dataValidation>
    <dataValidation type="list" sqref="G180" allowBlank="true" errorStyle="stop" showErrorMessage="true" showInputMessage="true">
      <formula1>"Mercado Livre,Mercado Shops,Mercado Livre e Mercado Shops"</formula1>
    </dataValidation>
    <dataValidation type="list" sqref="J180" allowBlank="true" errorStyle="stop" showErrorMessage="true" showInputMessage="true">
      <formula1>"No Vincular,Vincular"</formula1>
    </dataValidation>
    <dataValidation type="list" sqref="K180" allowBlank="true" errorStyle="stop" showErrorMessage="true" showInputMessage="true">
      <formula1>"R$"</formula1>
    </dataValidation>
    <dataValidation type="list" sqref="M180" allowBlank="true" errorStyle="stop" showErrorMessage="true" showInputMessage="true">
      <formula1>"Mercado Envios por conta do comprador,Envios por conta própria"</formula1>
    </dataValidation>
    <dataValidation type="list" sqref="N180" allowBlank="true" errorStyle="stop" showErrorMessage="true" showInputMessage="true">
      <formula1>"Mercado Envios por conta do comprador,Envios por conta própria"</formula1>
    </dataValidation>
    <dataValidation type="list" sqref="O180" allowBlank="true" errorStyle="stop" showErrorMessage="true" showInputMessage="true">
      <formula1>"Clássico,Premium"</formula1>
    </dataValidation>
    <dataValidation type="list" sqref="R180" allowBlank="true" errorStyle="stop" showErrorMessage="true" showInputMessage="true">
      <formula1>"Ativo,Inativo"</formula1>
    </dataValidation>
    <dataValidation type="list" sqref="G181" allowBlank="true" errorStyle="stop" showErrorMessage="true" showInputMessage="true">
      <formula1>"Mercado Livre,Mercado Shops,Mercado Livre e Mercado Shops"</formula1>
    </dataValidation>
    <dataValidation type="list" sqref="J181" allowBlank="true" errorStyle="stop" showErrorMessage="true" showInputMessage="true">
      <formula1>"No Vincular,Vincular"</formula1>
    </dataValidation>
    <dataValidation type="list" sqref="K181" allowBlank="true" errorStyle="stop" showErrorMessage="true" showInputMessage="true">
      <formula1>"R$"</formula1>
    </dataValidation>
    <dataValidation type="list" sqref="M181" allowBlank="true" errorStyle="stop" showErrorMessage="true" showInputMessage="true">
      <formula1>"Mercado Envios por conta do comprador,Envios por conta própria"</formula1>
    </dataValidation>
    <dataValidation type="list" sqref="N181" allowBlank="true" errorStyle="stop" showErrorMessage="true" showInputMessage="true">
      <formula1>"Mercado Envios por conta do comprador,Envios por conta própria"</formula1>
    </dataValidation>
    <dataValidation type="list" sqref="O181" allowBlank="true" errorStyle="stop" showErrorMessage="true" showInputMessage="true">
      <formula1>"Clássico,Premium"</formula1>
    </dataValidation>
    <dataValidation type="list" sqref="R181" allowBlank="true" errorStyle="stop" showErrorMessage="true" showInputMessage="true">
      <formula1>"Ativo,Inativo"</formula1>
    </dataValidation>
    <dataValidation type="list" sqref="G182" allowBlank="true" errorStyle="stop" showErrorMessage="true" showInputMessage="true">
      <formula1>"Mercado Livre,Mercado Shops,Mercado Livre e Mercado Shops"</formula1>
    </dataValidation>
    <dataValidation type="list" sqref="J182" allowBlank="true" errorStyle="stop" showErrorMessage="true" showInputMessage="true">
      <formula1>"No Vincular,Vincular"</formula1>
    </dataValidation>
    <dataValidation type="list" sqref="K182" allowBlank="true" errorStyle="stop" showErrorMessage="true" showInputMessage="true">
      <formula1>"R$"</formula1>
    </dataValidation>
    <dataValidation type="list" sqref="M182" allowBlank="true" errorStyle="stop" showErrorMessage="true" showInputMessage="true">
      <formula1>"Mercado Envios por conta do comprador,Envios por conta própria"</formula1>
    </dataValidation>
    <dataValidation type="list" sqref="N182" allowBlank="true" errorStyle="stop" showErrorMessage="true" showInputMessage="true">
      <formula1>"Mercado Envios por conta do comprador,Envios por conta própria"</formula1>
    </dataValidation>
    <dataValidation type="list" sqref="O182" allowBlank="true" errorStyle="stop" showErrorMessage="true" showInputMessage="true">
      <formula1>"Clássico,Premium"</formula1>
    </dataValidation>
    <dataValidation type="list" sqref="R182" allowBlank="true" errorStyle="stop" showErrorMessage="true" showInputMessage="true">
      <formula1>"Ativo,Inativo"</formula1>
    </dataValidation>
    <dataValidation type="list" sqref="G183" allowBlank="true" errorStyle="stop" showErrorMessage="true" showInputMessage="true">
      <formula1>"Mercado Livre,Mercado Shops,Mercado Livre e Mercado Shops"</formula1>
    </dataValidation>
    <dataValidation type="list" sqref="J183" allowBlank="true" errorStyle="stop" showErrorMessage="true" showInputMessage="true">
      <formula1>"No Vincular,Vincular"</formula1>
    </dataValidation>
    <dataValidation type="list" sqref="K183" allowBlank="true" errorStyle="stop" showErrorMessage="true" showInputMessage="true">
      <formula1>"R$"</formula1>
    </dataValidation>
    <dataValidation type="list" sqref="M183" allowBlank="true" errorStyle="stop" showErrorMessage="true" showInputMessage="true">
      <formula1>"Mercado Envios por conta do comprador,Envios por conta própria"</formula1>
    </dataValidation>
    <dataValidation type="list" sqref="N183" allowBlank="true" errorStyle="stop" showErrorMessage="true" showInputMessage="true">
      <formula1>"Envios por conta própria"</formula1>
    </dataValidation>
    <dataValidation type="list" sqref="O183" allowBlank="true" errorStyle="stop" showErrorMessage="true" showInputMessage="true">
      <formula1>"Clássico,Premium"</formula1>
    </dataValidation>
    <dataValidation type="list" sqref="R183" allowBlank="true" errorStyle="stop" showErrorMessage="true" showInputMessage="true">
      <formula1>"Ativo,Inativo"</formula1>
    </dataValidation>
    <dataValidation type="list" sqref="G184" allowBlank="true" errorStyle="stop" showErrorMessage="true" showInputMessage="true">
      <formula1>"Mercado Livre,Mercado Shops,Mercado Livre e Mercado Shops"</formula1>
    </dataValidation>
    <dataValidation type="list" sqref="J184" allowBlank="true" errorStyle="stop" showErrorMessage="true" showInputMessage="true">
      <formula1>"No Vincular,Vincular"</formula1>
    </dataValidation>
    <dataValidation type="list" sqref="K184" allowBlank="true" errorStyle="stop" showErrorMessage="true" showInputMessage="true">
      <formula1>"R$"</formula1>
    </dataValidation>
    <dataValidation type="list" sqref="M184" allowBlank="true" errorStyle="stop" showErrorMessage="true" showInputMessage="true">
      <formula1>"Mercado Envios por conta do comprador,Envios por conta própria"</formula1>
    </dataValidation>
    <dataValidation type="list" sqref="N184" allowBlank="true" errorStyle="stop" showErrorMessage="true" showInputMessage="true">
      <formula1>"Mercado Envios por conta do comprador,Envios por conta própria"</formula1>
    </dataValidation>
    <dataValidation type="list" sqref="O184" allowBlank="true" errorStyle="stop" showErrorMessage="true" showInputMessage="true">
      <formula1>"Clássico,Premium"</formula1>
    </dataValidation>
    <dataValidation type="list" sqref="R184" allowBlank="true" errorStyle="stop" showErrorMessage="true" showInputMessage="true">
      <formula1>"Ativo,Inativo"</formula1>
    </dataValidation>
    <dataValidation type="list" sqref="G185" allowBlank="true" errorStyle="stop" showErrorMessage="true" showInputMessage="true">
      <formula1>"Mercado Livre,Mercado Shops,Mercado Livre e Mercado Shops"</formula1>
    </dataValidation>
    <dataValidation type="list" sqref="J185" allowBlank="true" errorStyle="stop" showErrorMessage="true" showInputMessage="true">
      <formula1>"No Vincular,Vincular"</formula1>
    </dataValidation>
    <dataValidation type="list" sqref="K185" allowBlank="true" errorStyle="stop" showErrorMessage="true" showInputMessage="true">
      <formula1>"R$"</formula1>
    </dataValidation>
    <dataValidation type="list" sqref="M185" allowBlank="true" errorStyle="stop" showErrorMessage="true" showInputMessage="true">
      <formula1>"Mercado Envios por conta do comprador,Envios por conta própria"</formula1>
    </dataValidation>
    <dataValidation type="list" sqref="N185" allowBlank="true" errorStyle="stop" showErrorMessage="true" showInputMessage="true">
      <formula1>"Mercado Envios por conta do comprador,Envios por conta própria"</formula1>
    </dataValidation>
    <dataValidation type="list" sqref="O185" allowBlank="true" errorStyle="stop" showErrorMessage="true" showInputMessage="true">
      <formula1>"Clássico,Premium"</formula1>
    </dataValidation>
    <dataValidation type="list" sqref="R185" allowBlank="true" errorStyle="stop" showErrorMessage="true" showInputMessage="true">
      <formula1>"Ativo,Inativo"</formula1>
    </dataValidation>
    <dataValidation type="list" sqref="G186" allowBlank="true" errorStyle="stop" showErrorMessage="true" showInputMessage="true">
      <formula1>"Mercado Livre,Mercado Shops,Mercado Livre e Mercado Shops"</formula1>
    </dataValidation>
    <dataValidation type="list" sqref="J186" allowBlank="true" errorStyle="stop" showErrorMessage="true" showInputMessage="true">
      <formula1>"No Vincular,Vincular"</formula1>
    </dataValidation>
    <dataValidation type="list" sqref="K186" allowBlank="true" errorStyle="stop" showErrorMessage="true" showInputMessage="true">
      <formula1>"R$"</formula1>
    </dataValidation>
    <dataValidation type="list" sqref="M186" allowBlank="true" errorStyle="stop" showErrorMessage="true" showInputMessage="true">
      <formula1>"Mercado Envios grátis"</formula1>
    </dataValidation>
    <dataValidation type="list" sqref="N186" allowBlank="true" errorStyle="stop" showErrorMessage="true" showInputMessage="true">
      <formula1>"Mercado Envios grátis"</formula1>
    </dataValidation>
    <dataValidation type="list" sqref="O186" allowBlank="true" errorStyle="stop" showErrorMessage="true" showInputMessage="true">
      <formula1>"Clássico,Premium"</formula1>
    </dataValidation>
    <dataValidation type="list" sqref="R186" allowBlank="true" errorStyle="stop" showErrorMessage="true" showInputMessage="true">
      <formula1>"Ativo,Inativo"</formula1>
    </dataValidation>
    <dataValidation type="list" sqref="G187" allowBlank="true" errorStyle="stop" showErrorMessage="true" showInputMessage="true">
      <formula1>"Mercado Livre,Mercado Shops,Mercado Livre e Mercado Shops"</formula1>
    </dataValidation>
    <dataValidation type="list" sqref="J187" allowBlank="true" errorStyle="stop" showErrorMessage="true" showInputMessage="true">
      <formula1>"No Vincular,Vincular"</formula1>
    </dataValidation>
    <dataValidation type="list" sqref="K187" allowBlank="true" errorStyle="stop" showErrorMessage="true" showInputMessage="true">
      <formula1>"R$"</formula1>
    </dataValidation>
    <dataValidation type="list" sqref="M187" allowBlank="true" errorStyle="stop" showErrorMessage="true" showInputMessage="true">
      <formula1>"Mercado Envios grátis"</formula1>
    </dataValidation>
    <dataValidation type="list" sqref="N187" allowBlank="true" errorStyle="stop" showErrorMessage="true" showInputMessage="true">
      <formula1>"Mercado Envios grátis"</formula1>
    </dataValidation>
    <dataValidation type="list" sqref="O187" allowBlank="true" errorStyle="stop" showErrorMessage="true" showInputMessage="true">
      <formula1>"Clássico,Premium"</formula1>
    </dataValidation>
    <dataValidation type="list" sqref="R187" allowBlank="true" errorStyle="stop" showErrorMessage="true" showInputMessage="true">
      <formula1>"Ativo,Inativo"</formula1>
    </dataValidation>
    <dataValidation type="list" sqref="G188" allowBlank="true" errorStyle="stop" showErrorMessage="true" showInputMessage="true">
      <formula1>"Mercado Livre,Mercado Shops,Mercado Livre e Mercado Shops"</formula1>
    </dataValidation>
    <dataValidation type="list" sqref="J188" allowBlank="true" errorStyle="stop" showErrorMessage="true" showInputMessage="true">
      <formula1>"No Vincular,Vincular"</formula1>
    </dataValidation>
    <dataValidation type="list" sqref="K188" allowBlank="true" errorStyle="stop" showErrorMessage="true" showInputMessage="true">
      <formula1>"R$"</formula1>
    </dataValidation>
    <dataValidation type="list" sqref="M188" allowBlank="true" errorStyle="stop" showErrorMessage="true" showInputMessage="true">
      <formula1>"Mercado Envios por conta do comprador,Envios por conta própria"</formula1>
    </dataValidation>
    <dataValidation type="list" sqref="N188" allowBlank="true" errorStyle="stop" showErrorMessage="true" showInputMessage="true">
      <formula1>"Mercado Envios por conta do comprador,Envios por conta própria"</formula1>
    </dataValidation>
    <dataValidation type="list" sqref="O188" allowBlank="true" errorStyle="stop" showErrorMessage="true" showInputMessage="true">
      <formula1>"Clássico,Premium"</formula1>
    </dataValidation>
    <dataValidation type="list" sqref="R188" allowBlank="true" errorStyle="stop" showErrorMessage="true" showInputMessage="true">
      <formula1>"Ativo,Inativo"</formula1>
    </dataValidation>
    <dataValidation type="list" sqref="G189" allowBlank="true" errorStyle="stop" showErrorMessage="true" showInputMessage="true">
      <formula1>"Mercado Livre,Mercado Shops,Mercado Livre e Mercado Shops"</formula1>
    </dataValidation>
    <dataValidation type="list" sqref="J189" allowBlank="true" errorStyle="stop" showErrorMessage="true" showInputMessage="true">
      <formula1>"No Vincular,Vincular"</formula1>
    </dataValidation>
    <dataValidation type="list" sqref="K189" allowBlank="true" errorStyle="stop" showErrorMessage="true" showInputMessage="true">
      <formula1>"R$"</formula1>
    </dataValidation>
    <dataValidation type="list" sqref="M189" allowBlank="true" errorStyle="stop" showErrorMessage="true" showInputMessage="true">
      <formula1>"Mercado Envios grátis"</formula1>
    </dataValidation>
    <dataValidation type="list" sqref="N189" allowBlank="true" errorStyle="stop" showErrorMessage="true" showInputMessage="true">
      <formula1>"Mercado Envios grátis"</formula1>
    </dataValidation>
    <dataValidation type="list" sqref="O189" allowBlank="true" errorStyle="stop" showErrorMessage="true" showInputMessage="true">
      <formula1>"Clássico,Premium"</formula1>
    </dataValidation>
    <dataValidation type="list" sqref="R189" allowBlank="true" errorStyle="stop" showErrorMessage="true" showInputMessage="true">
      <formula1>"Ativo,Inativo"</formula1>
    </dataValidation>
    <dataValidation type="list" sqref="G190" allowBlank="true" errorStyle="stop" showErrorMessage="true" showInputMessage="true">
      <formula1>"Mercado Livre,Mercado Shops,Mercado Livre e Mercado Shops"</formula1>
    </dataValidation>
    <dataValidation type="list" sqref="J190" allowBlank="true" errorStyle="stop" showErrorMessage="true" showInputMessage="true">
      <formula1>"No Vincular,Vincular"</formula1>
    </dataValidation>
    <dataValidation type="list" sqref="K190" allowBlank="true" errorStyle="stop" showErrorMessage="true" showInputMessage="true">
      <formula1>"R$"</formula1>
    </dataValidation>
    <dataValidation type="list" sqref="M190" allowBlank="true" errorStyle="stop" showErrorMessage="true" showInputMessage="true">
      <formula1>"Mercado Envios por conta do comprador,Envios por conta própria"</formula1>
    </dataValidation>
    <dataValidation type="list" sqref="N190" allowBlank="true" errorStyle="stop" showErrorMessage="true" showInputMessage="true">
      <formula1>"Envios por conta própria"</formula1>
    </dataValidation>
    <dataValidation type="list" sqref="O190" allowBlank="true" errorStyle="stop" showErrorMessage="true" showInputMessage="true">
      <formula1>"Clássico,Premium"</formula1>
    </dataValidation>
    <dataValidation type="list" sqref="R190" allowBlank="true" errorStyle="stop" showErrorMessage="true" showInputMessage="true">
      <formula1>"Ativo,Inativo"</formula1>
    </dataValidation>
    <dataValidation type="list" sqref="G191" allowBlank="true" errorStyle="stop" showErrorMessage="true" showInputMessage="true">
      <formula1>"Mercado Livre,Mercado Shops,Mercado Livre e Mercado Shops"</formula1>
    </dataValidation>
    <dataValidation type="list" sqref="J191" allowBlank="true" errorStyle="stop" showErrorMessage="true" showInputMessage="true">
      <formula1>"No Vincular,Vincular"</formula1>
    </dataValidation>
    <dataValidation type="list" sqref="K191" allowBlank="true" errorStyle="stop" showErrorMessage="true" showInputMessage="true">
      <formula1>"R$"</formula1>
    </dataValidation>
    <dataValidation type="list" sqref="M191" allowBlank="true" errorStyle="stop" showErrorMessage="true" showInputMessage="true">
      <formula1>"Mercado Envios por conta do comprador,Envios por conta própria"</formula1>
    </dataValidation>
    <dataValidation type="list" sqref="N191" allowBlank="true" errorStyle="stop" showErrorMessage="true" showInputMessage="true">
      <formula1>"Mercado Envios por conta do comprador,Envios por conta própria"</formula1>
    </dataValidation>
    <dataValidation type="list" sqref="O191" allowBlank="true" errorStyle="stop" showErrorMessage="true" showInputMessage="true">
      <formula1>"Clássico,Premium"</formula1>
    </dataValidation>
    <dataValidation type="list" sqref="R191" allowBlank="true" errorStyle="stop" showErrorMessage="true" showInputMessage="true">
      <formula1>"Ativo,Inativo"</formula1>
    </dataValidation>
    <dataValidation type="list" sqref="G192" allowBlank="true" errorStyle="stop" showErrorMessage="true" showInputMessage="true">
      <formula1>"Mercado Livre,Mercado Shops,Mercado Livre e Mercado Shops"</formula1>
    </dataValidation>
    <dataValidation type="list" sqref="J192" allowBlank="true" errorStyle="stop" showErrorMessage="true" showInputMessage="true">
      <formula1>"No Vincular,Vincular"</formula1>
    </dataValidation>
    <dataValidation type="list" sqref="K192" allowBlank="true" errorStyle="stop" showErrorMessage="true" showInputMessage="true">
      <formula1>"R$"</formula1>
    </dataValidation>
    <dataValidation type="list" sqref="M192" allowBlank="true" errorStyle="stop" showErrorMessage="true" showInputMessage="true">
      <formula1>"Mercado Envios por conta do comprador,Envios por conta própria"</formula1>
    </dataValidation>
    <dataValidation type="list" sqref="N192" allowBlank="true" errorStyle="stop" showErrorMessage="true" showInputMessage="true">
      <formula1>"Mercado Envios por conta do comprador,Envios por conta própria"</formula1>
    </dataValidation>
    <dataValidation type="list" sqref="O192" allowBlank="true" errorStyle="stop" showErrorMessage="true" showInputMessage="true">
      <formula1>"Clássico,Premium"</formula1>
    </dataValidation>
    <dataValidation type="list" sqref="R192" allowBlank="true" errorStyle="stop" showErrorMessage="true" showInputMessage="true">
      <formula1>"Ativo,Inativo"</formula1>
    </dataValidation>
    <dataValidation type="list" sqref="G193" allowBlank="true" errorStyle="stop" showErrorMessage="true" showInputMessage="true">
      <formula1>"Mercado Livre,Mercado Shops,Mercado Livre e Mercado Shops"</formula1>
    </dataValidation>
    <dataValidation type="list" sqref="J193" allowBlank="true" errorStyle="stop" showErrorMessage="true" showInputMessage="true">
      <formula1>"No Vincular,Vincular"</formula1>
    </dataValidation>
    <dataValidation type="list" sqref="K193" allowBlank="true" errorStyle="stop" showErrorMessage="true" showInputMessage="true">
      <formula1>"R$"</formula1>
    </dataValidation>
    <dataValidation type="list" sqref="M193" allowBlank="true" errorStyle="stop" showErrorMessage="true" showInputMessage="true">
      <formula1>"Mercado Envios grátis"</formula1>
    </dataValidation>
    <dataValidation type="list" sqref="N193" allowBlank="true" errorStyle="stop" showErrorMessage="true" showInputMessage="true">
      <formula1>"Mercado Envios grátis"</formula1>
    </dataValidation>
    <dataValidation type="list" sqref="O193" allowBlank="true" errorStyle="stop" showErrorMessage="true" showInputMessage="true">
      <formula1>"Clássico,Premium"</formula1>
    </dataValidation>
    <dataValidation type="list" sqref="R193" allowBlank="true" errorStyle="stop" showErrorMessage="true" showInputMessage="true">
      <formula1>"Ativo,Inativo"</formula1>
    </dataValidation>
    <dataValidation type="list" sqref="G194" allowBlank="true" errorStyle="stop" showErrorMessage="true" showInputMessage="true">
      <formula1>"Mercado Livre,Mercado Shops,Mercado Livre e Mercado Shops"</formula1>
    </dataValidation>
    <dataValidation type="list" sqref="J194" allowBlank="true" errorStyle="stop" showErrorMessage="true" showInputMessage="true">
      <formula1>"No Vincular,Vincular"</formula1>
    </dataValidation>
    <dataValidation type="list" sqref="K194" allowBlank="true" errorStyle="stop" showErrorMessage="true" showInputMessage="true">
      <formula1>"R$"</formula1>
    </dataValidation>
    <dataValidation type="list" sqref="M194" allowBlank="true" errorStyle="stop" showErrorMessage="true" showInputMessage="true">
      <formula1>"Mercado Envios por conta do comprador,Envios por conta própria"</formula1>
    </dataValidation>
    <dataValidation type="list" sqref="N194" allowBlank="true" errorStyle="stop" showErrorMessage="true" showInputMessage="true">
      <formula1>"Mercado Envios por conta do comprador,Envios por conta própria"</formula1>
    </dataValidation>
    <dataValidation type="list" sqref="O194" allowBlank="true" errorStyle="stop" showErrorMessage="true" showInputMessage="true">
      <formula1>"Clássico,Premium"</formula1>
    </dataValidation>
    <dataValidation type="list" sqref="R194" allowBlank="true" errorStyle="stop" showErrorMessage="true" showInputMessage="true">
      <formula1>"Ativo,Inativo"</formula1>
    </dataValidation>
    <dataValidation type="list" sqref="G195" allowBlank="true" errorStyle="stop" showErrorMessage="true" showInputMessage="true">
      <formula1>"Mercado Livre,Mercado Shops,Mercado Livre e Mercado Shops"</formula1>
    </dataValidation>
    <dataValidation type="list" sqref="J195" allowBlank="true" errorStyle="stop" showErrorMessage="true" showInputMessage="true">
      <formula1>"No Vincular,Vincular"</formula1>
    </dataValidation>
    <dataValidation type="list" sqref="K195" allowBlank="true" errorStyle="stop" showErrorMessage="true" showInputMessage="true">
      <formula1>"R$"</formula1>
    </dataValidation>
    <dataValidation type="list" sqref="M195" allowBlank="true" errorStyle="stop" showErrorMessage="true" showInputMessage="true">
      <formula1>"Mercado Envios grátis"</formula1>
    </dataValidation>
    <dataValidation type="list" sqref="N195" allowBlank="true" errorStyle="stop" showErrorMessage="true" showInputMessage="true">
      <formula1>"Mercado Envios grátis"</formula1>
    </dataValidation>
    <dataValidation type="list" sqref="O195" allowBlank="true" errorStyle="stop" showErrorMessage="true" showInputMessage="true">
      <formula1>"Clássico,Premium"</formula1>
    </dataValidation>
    <dataValidation type="list" sqref="R195" allowBlank="true" errorStyle="stop" showErrorMessage="true" showInputMessage="true">
      <formula1>"Ativo,Inativo"</formula1>
    </dataValidation>
    <dataValidation type="list" sqref="G196" allowBlank="true" errorStyle="stop" showErrorMessage="true" showInputMessage="true">
      <formula1>"Mercado Livre,Mercado Shops,Mercado Livre e Mercado Shops"</formula1>
    </dataValidation>
    <dataValidation type="list" sqref="J196" allowBlank="true" errorStyle="stop" showErrorMessage="true" showInputMessage="true">
      <formula1>"No Vincular,Vincular"</formula1>
    </dataValidation>
    <dataValidation type="list" sqref="K196" allowBlank="true" errorStyle="stop" showErrorMessage="true" showInputMessage="true">
      <formula1>"R$"</formula1>
    </dataValidation>
    <dataValidation type="list" sqref="M196" allowBlank="true" errorStyle="stop" showErrorMessage="true" showInputMessage="true">
      <formula1>"Mercado Envios por conta do comprador,Envios por conta própria"</formula1>
    </dataValidation>
    <dataValidation type="list" sqref="N196" allowBlank="true" errorStyle="stop" showErrorMessage="true" showInputMessage="true">
      <formula1>"Mercado Envios por conta do comprador,Envios por conta própria"</formula1>
    </dataValidation>
    <dataValidation type="list" sqref="O196" allowBlank="true" errorStyle="stop" showErrorMessage="true" showInputMessage="true">
      <formula1>"Clássico,Premium"</formula1>
    </dataValidation>
    <dataValidation type="list" sqref="R196" allowBlank="true" errorStyle="stop" showErrorMessage="true" showInputMessage="true">
      <formula1>"Ativo,Inativo"</formula1>
    </dataValidation>
    <dataValidation type="list" sqref="G197" allowBlank="true" errorStyle="stop" showErrorMessage="true" showInputMessage="true">
      <formula1>"Mercado Livre,Mercado Shops,Mercado Livre e Mercado Shops"</formula1>
    </dataValidation>
    <dataValidation type="list" sqref="J197" allowBlank="true" errorStyle="stop" showErrorMessage="true" showInputMessage="true">
      <formula1>"No Vincular,Vincular"</formula1>
    </dataValidation>
    <dataValidation type="list" sqref="K197" allowBlank="true" errorStyle="stop" showErrorMessage="true" showInputMessage="true">
      <formula1>"R$"</formula1>
    </dataValidation>
    <dataValidation type="list" sqref="M197" allowBlank="true" errorStyle="stop" showErrorMessage="true" showInputMessage="true">
      <formula1>"Mercado Envios grátis"</formula1>
    </dataValidation>
    <dataValidation type="list" sqref="N197" allowBlank="true" errorStyle="stop" showErrorMessage="true" showInputMessage="true">
      <formula1>"Mercado Envios grátis"</formula1>
    </dataValidation>
    <dataValidation type="list" sqref="O197" allowBlank="true" errorStyle="stop" showErrorMessage="true" showInputMessage="true">
      <formula1>"Clássico,Premium"</formula1>
    </dataValidation>
    <dataValidation type="list" sqref="R197" allowBlank="true" errorStyle="stop" showErrorMessage="true" showInputMessage="true">
      <formula1>"Ativo,Inativo"</formula1>
    </dataValidation>
    <dataValidation type="list" sqref="G198" allowBlank="true" errorStyle="stop" showErrorMessage="true" showInputMessage="true">
      <formula1>"Mercado Livre,Mercado Shops,Mercado Livre e Mercado Shops"</formula1>
    </dataValidation>
    <dataValidation type="list" sqref="J198" allowBlank="true" errorStyle="stop" showErrorMessage="true" showInputMessage="true">
      <formula1>"No Vincular,Vincular"</formula1>
    </dataValidation>
    <dataValidation type="list" sqref="K198" allowBlank="true" errorStyle="stop" showErrorMessage="true" showInputMessage="true">
      <formula1>"R$"</formula1>
    </dataValidation>
    <dataValidation type="list" sqref="M198" allowBlank="true" errorStyle="stop" showErrorMessage="true" showInputMessage="true">
      <formula1>"Mercado Envios grátis"</formula1>
    </dataValidation>
    <dataValidation type="list" sqref="N198" allowBlank="true" errorStyle="stop" showErrorMessage="true" showInputMessage="true">
      <formula1>"Mercado Envios grátis"</formula1>
    </dataValidation>
    <dataValidation type="list" sqref="O198" allowBlank="true" errorStyle="stop" showErrorMessage="true" showInputMessage="true">
      <formula1>"Clássico,Premium"</formula1>
    </dataValidation>
    <dataValidation type="list" sqref="R198" allowBlank="true" errorStyle="stop" showErrorMessage="true" showInputMessage="true">
      <formula1>"Ativo,Inativo"</formula1>
    </dataValidation>
    <dataValidation type="list" sqref="G199" allowBlank="true" errorStyle="stop" showErrorMessage="true" showInputMessage="true">
      <formula1>"Mercado Livre,Mercado Shops,Mercado Livre e Mercado Shops"</formula1>
    </dataValidation>
    <dataValidation type="list" sqref="J199" allowBlank="true" errorStyle="stop" showErrorMessage="true" showInputMessage="true">
      <formula1>"No Vincular,Vincular"</formula1>
    </dataValidation>
    <dataValidation type="list" sqref="K199" allowBlank="true" errorStyle="stop" showErrorMessage="true" showInputMessage="true">
      <formula1>"R$"</formula1>
    </dataValidation>
    <dataValidation type="list" sqref="M199" allowBlank="true" errorStyle="stop" showErrorMessage="true" showInputMessage="true">
      <formula1>"Mercado Envios por conta do comprador,Envios por conta própria"</formula1>
    </dataValidation>
    <dataValidation type="list" sqref="N199" allowBlank="true" errorStyle="stop" showErrorMessage="true" showInputMessage="true">
      <formula1>"Envios por conta própria"</formula1>
    </dataValidation>
    <dataValidation type="list" sqref="O199" allowBlank="true" errorStyle="stop" showErrorMessage="true" showInputMessage="true">
      <formula1>"Clássico,Premium"</formula1>
    </dataValidation>
    <dataValidation type="list" sqref="R199" allowBlank="true" errorStyle="stop" showErrorMessage="true" showInputMessage="true">
      <formula1>"Ativo,Inativo"</formula1>
    </dataValidation>
    <dataValidation type="list" sqref="G200" allowBlank="true" errorStyle="stop" showErrorMessage="true" showInputMessage="true">
      <formula1>"Mercado Livre,Mercado Shops,Mercado Livre e Mercado Shops"</formula1>
    </dataValidation>
    <dataValidation type="list" sqref="J200" allowBlank="true" errorStyle="stop" showErrorMessage="true" showInputMessage="true">
      <formula1>"No Vincular,Vincular"</formula1>
    </dataValidation>
    <dataValidation type="list" sqref="K200" allowBlank="true" errorStyle="stop" showErrorMessage="true" showInputMessage="true">
      <formula1>"R$"</formula1>
    </dataValidation>
    <dataValidation type="list" sqref="M200" allowBlank="true" errorStyle="stop" showErrorMessage="true" showInputMessage="true">
      <formula1>"Mercado Envios por conta do comprador,Envios por conta própria"</formula1>
    </dataValidation>
    <dataValidation type="list" sqref="N200" allowBlank="true" errorStyle="stop" showErrorMessage="true" showInputMessage="true">
      <formula1>"Envios por conta própria"</formula1>
    </dataValidation>
    <dataValidation type="list" sqref="O200" allowBlank="true" errorStyle="stop" showErrorMessage="true" showInputMessage="true">
      <formula1>"Clássico,Premium"</formula1>
    </dataValidation>
    <dataValidation type="list" sqref="R200" allowBlank="true" errorStyle="stop" showErrorMessage="true" showInputMessage="true">
      <formula1>"Ativo,Inativo"</formula1>
    </dataValidation>
    <dataValidation type="list" sqref="G201" allowBlank="true" errorStyle="stop" showErrorMessage="true" showInputMessage="true">
      <formula1>"Mercado Livre,Mercado Shops,Mercado Livre e Mercado Shops"</formula1>
    </dataValidation>
    <dataValidation type="list" sqref="J201" allowBlank="true" errorStyle="stop" showErrorMessage="true" showInputMessage="true">
      <formula1>"No Vincular,Vincular"</formula1>
    </dataValidation>
    <dataValidation type="list" sqref="K201" allowBlank="true" errorStyle="stop" showErrorMessage="true" showInputMessage="true">
      <formula1>"R$"</formula1>
    </dataValidation>
    <dataValidation type="list" sqref="M201" allowBlank="true" errorStyle="stop" showErrorMessage="true" showInputMessage="true">
      <formula1>"Mercado Envios por conta do comprador,Envios por conta própria"</formula1>
    </dataValidation>
    <dataValidation type="list" sqref="N201" allowBlank="true" errorStyle="stop" showErrorMessage="true" showInputMessage="true">
      <formula1>"Envios por conta própria"</formula1>
    </dataValidation>
    <dataValidation type="list" sqref="O201" allowBlank="true" errorStyle="stop" showErrorMessage="true" showInputMessage="true">
      <formula1>"Clássico,Premium"</formula1>
    </dataValidation>
    <dataValidation type="list" sqref="R201" allowBlank="true" errorStyle="stop" showErrorMessage="true" showInputMessage="true">
      <formula1>"Ativo,Inativo"</formula1>
    </dataValidation>
    <dataValidation type="list" sqref="G202" allowBlank="true" errorStyle="stop" showErrorMessage="true" showInputMessage="true">
      <formula1>"Mercado Livre,Mercado Shops,Mercado Livre e Mercado Shops"</formula1>
    </dataValidation>
    <dataValidation type="list" sqref="J202" allowBlank="true" errorStyle="stop" showErrorMessage="true" showInputMessage="true">
      <formula1>"No Vincular,Vincular"</formula1>
    </dataValidation>
    <dataValidation type="list" sqref="K202" allowBlank="true" errorStyle="stop" showErrorMessage="true" showInputMessage="true">
      <formula1>"R$"</formula1>
    </dataValidation>
    <dataValidation type="list" sqref="M202" allowBlank="true" errorStyle="stop" showErrorMessage="true" showInputMessage="true">
      <formula1>"Mercado Envios por conta do comprador,Envios por conta própria"</formula1>
    </dataValidation>
    <dataValidation type="list" sqref="N202" allowBlank="true" errorStyle="stop" showErrorMessage="true" showInputMessage="true">
      <formula1>"Envios por conta própria"</formula1>
    </dataValidation>
    <dataValidation type="list" sqref="O202" allowBlank="true" errorStyle="stop" showErrorMessage="true" showInputMessage="true">
      <formula1>"Clássico,Premium"</formula1>
    </dataValidation>
    <dataValidation type="list" sqref="R202" allowBlank="true" errorStyle="stop" showErrorMessage="true" showInputMessage="true">
      <formula1>"Ativo,Inativo"</formula1>
    </dataValidation>
    <dataValidation type="list" sqref="G203" allowBlank="true" errorStyle="stop" showErrorMessage="true" showInputMessage="true">
      <formula1>"Mercado Livre,Mercado Shops,Mercado Livre e Mercado Shops"</formula1>
    </dataValidation>
    <dataValidation type="list" sqref="J203" allowBlank="true" errorStyle="stop" showErrorMessage="true" showInputMessage="true">
      <formula1>"No Vincular,Vincular"</formula1>
    </dataValidation>
    <dataValidation type="list" sqref="K203" allowBlank="true" errorStyle="stop" showErrorMessage="true" showInputMessage="true">
      <formula1>"R$"</formula1>
    </dataValidation>
    <dataValidation type="list" sqref="M203" allowBlank="true" errorStyle="stop" showErrorMessage="true" showInputMessage="true">
      <formula1>"Mercado Envios por conta do comprador,Envios por conta própria"</formula1>
    </dataValidation>
    <dataValidation type="list" sqref="N203" allowBlank="true" errorStyle="stop" showErrorMessage="true" showInputMessage="true">
      <formula1>"Envios por conta própria"</formula1>
    </dataValidation>
    <dataValidation type="list" sqref="O203" allowBlank="true" errorStyle="stop" showErrorMessage="true" showInputMessage="true">
      <formula1>"Clássico,Premium"</formula1>
    </dataValidation>
    <dataValidation type="list" sqref="R203" allowBlank="true" errorStyle="stop" showErrorMessage="true" showInputMessage="true">
      <formula1>"Ativo,Inativo"</formula1>
    </dataValidation>
    <dataValidation type="list" sqref="G204" allowBlank="true" errorStyle="stop" showErrorMessage="true" showInputMessage="true">
      <formula1>"Mercado Livre,Mercado Shops,Mercado Livre e Mercado Shops"</formula1>
    </dataValidation>
    <dataValidation type="list" sqref="J204" allowBlank="true" errorStyle="stop" showErrorMessage="true" showInputMessage="true">
      <formula1>"No Vincular,Vincular"</formula1>
    </dataValidation>
    <dataValidation type="list" sqref="K204" allowBlank="true" errorStyle="stop" showErrorMessage="true" showInputMessage="true">
      <formula1>"R$"</formula1>
    </dataValidation>
    <dataValidation type="list" sqref="M204" allowBlank="true" errorStyle="stop" showErrorMessage="true" showInputMessage="true">
      <formula1>"Mercado Envios por conta do comprador,Envios por conta própria"</formula1>
    </dataValidation>
    <dataValidation type="list" sqref="N204" allowBlank="true" errorStyle="stop" showErrorMessage="true" showInputMessage="true">
      <formula1>"Mercado Envios por conta do comprador,Envios por conta própria"</formula1>
    </dataValidation>
    <dataValidation type="list" sqref="O204" allowBlank="true" errorStyle="stop" showErrorMessage="true" showInputMessage="true">
      <formula1>"Clássico,Premium"</formula1>
    </dataValidation>
    <dataValidation type="list" sqref="R204" allowBlank="true" errorStyle="stop" showErrorMessage="true" showInputMessage="true">
      <formula1>"Ativo,Inativo"</formula1>
    </dataValidation>
    <dataValidation type="list" sqref="G205" allowBlank="true" errorStyle="stop" showErrorMessage="true" showInputMessage="true">
      <formula1>"Mercado Livre,Mercado Shops,Mercado Livre e Mercado Shops"</formula1>
    </dataValidation>
    <dataValidation type="list" sqref="J205" allowBlank="true" errorStyle="stop" showErrorMessage="true" showInputMessage="true">
      <formula1>"No Vincular,Vincular"</formula1>
    </dataValidation>
    <dataValidation type="list" sqref="K205" allowBlank="true" errorStyle="stop" showErrorMessage="true" showInputMessage="true">
      <formula1>"R$"</formula1>
    </dataValidation>
    <dataValidation type="list" sqref="M205" allowBlank="true" errorStyle="stop" showErrorMessage="true" showInputMessage="true">
      <formula1>"Mercado Envios por conta do comprador,Envios por conta própria"</formula1>
    </dataValidation>
    <dataValidation type="list" sqref="N205" allowBlank="true" errorStyle="stop" showErrorMessage="true" showInputMessage="true">
      <formula1>"Mercado Envios por conta do comprador,Envios por conta própria"</formula1>
    </dataValidation>
    <dataValidation type="list" sqref="O205" allowBlank="true" errorStyle="stop" showErrorMessage="true" showInputMessage="true">
      <formula1>"Clássico,Premium"</formula1>
    </dataValidation>
    <dataValidation type="list" sqref="R205" allowBlank="true" errorStyle="stop" showErrorMessage="true" showInputMessage="true">
      <formula1>"Ativo,Inativo"</formula1>
    </dataValidation>
    <dataValidation type="list" sqref="G206" allowBlank="true" errorStyle="stop" showErrorMessage="true" showInputMessage="true">
      <formula1>"Mercado Livre,Mercado Shops,Mercado Livre e Mercado Shops"</formula1>
    </dataValidation>
    <dataValidation type="list" sqref="J206" allowBlank="true" errorStyle="stop" showErrorMessage="true" showInputMessage="true">
      <formula1>"No Vincular,Vincular"</formula1>
    </dataValidation>
    <dataValidation type="list" sqref="K206" allowBlank="true" errorStyle="stop" showErrorMessage="true" showInputMessage="true">
      <formula1>"R$"</formula1>
    </dataValidation>
    <dataValidation type="list" sqref="M206" allowBlank="true" errorStyle="stop" showErrorMessage="true" showInputMessage="true">
      <formula1>"Mercado Envios grátis"</formula1>
    </dataValidation>
    <dataValidation type="list" sqref="N206" allowBlank="true" errorStyle="stop" showErrorMessage="true" showInputMessage="true">
      <formula1>"Mercado Envios grátis"</formula1>
    </dataValidation>
    <dataValidation type="list" sqref="O206" allowBlank="true" errorStyle="stop" showErrorMessage="true" showInputMessage="true">
      <formula1>"Clássico,Premium"</formula1>
    </dataValidation>
    <dataValidation type="list" sqref="R206" allowBlank="true" errorStyle="stop" showErrorMessage="true" showInputMessage="true">
      <formula1>"Ativo,Inativo"</formula1>
    </dataValidation>
    <dataValidation type="list" sqref="G208" allowBlank="true" errorStyle="stop" showErrorMessage="true" showInputMessage="true">
      <formula1>"Mercado Livre,Mercado Shops,Mercado Livre e Mercado Shops"</formula1>
    </dataValidation>
    <dataValidation type="list" sqref="J208" allowBlank="true" errorStyle="stop" showErrorMessage="true" showInputMessage="true">
      <formula1>"No Vincular,Vincular"</formula1>
    </dataValidation>
    <dataValidation type="list" sqref="K208" allowBlank="true" errorStyle="stop" showErrorMessage="true" showInputMessage="true">
      <formula1>"R$"</formula1>
    </dataValidation>
    <dataValidation type="list" sqref="M208" allowBlank="true" errorStyle="stop" showErrorMessage="true" showInputMessage="true">
      <formula1>"Mercado Envios por conta do comprador,Envios por conta própria"</formula1>
    </dataValidation>
    <dataValidation type="list" sqref="N208" allowBlank="true" errorStyle="stop" showErrorMessage="true" showInputMessage="true">
      <formula1>"Mercado Envios por conta do comprador,Envios por conta própria"</formula1>
    </dataValidation>
    <dataValidation type="list" sqref="O208" allowBlank="true" errorStyle="stop" showErrorMessage="true" showInputMessage="true">
      <formula1>"Clássico,Premium"</formula1>
    </dataValidation>
    <dataValidation type="list" sqref="R208" allowBlank="true" errorStyle="stop" showErrorMessage="true" showInputMessage="true">
      <formula1>"Ativo,Inativo"</formula1>
    </dataValidation>
    <dataValidation type="list" sqref="G210" allowBlank="true" errorStyle="stop" showErrorMessage="true" showInputMessage="true">
      <formula1>"Mercado Livre,Mercado Shops,Mercado Livre e Mercado Shops"</formula1>
    </dataValidation>
    <dataValidation type="list" sqref="J210" allowBlank="true" errorStyle="stop" showErrorMessage="true" showInputMessage="true">
      <formula1>"No Vincular,Vincular"</formula1>
    </dataValidation>
    <dataValidation type="list" sqref="K210" allowBlank="true" errorStyle="stop" showErrorMessage="true" showInputMessage="true">
      <formula1>"R$"</formula1>
    </dataValidation>
    <dataValidation type="list" sqref="M210" allowBlank="true" errorStyle="stop" showErrorMessage="true" showInputMessage="true">
      <formula1>"Mercado Envios por conta do comprador,Envios por conta própria"</formula1>
    </dataValidation>
    <dataValidation type="list" sqref="N210" allowBlank="true" errorStyle="stop" showErrorMessage="true" showInputMessage="true">
      <formula1>"Envios por conta própria"</formula1>
    </dataValidation>
    <dataValidation type="list" sqref="O210" allowBlank="true" errorStyle="stop" showErrorMessage="true" showInputMessage="true">
      <formula1>"Clássico,Premium"</formula1>
    </dataValidation>
    <dataValidation type="list" sqref="R210" allowBlank="true" errorStyle="stop" showErrorMessage="true" showInputMessage="true">
      <formula1>"Ativo,Inativo"</formula1>
    </dataValidation>
    <dataValidation type="list" sqref="G211" allowBlank="true" errorStyle="stop" showErrorMessage="true" showInputMessage="true">
      <formula1>"Mercado Livre,Mercado Shops,Mercado Livre e Mercado Shops"</formula1>
    </dataValidation>
    <dataValidation type="list" sqref="J211" allowBlank="true" errorStyle="stop" showErrorMessage="true" showInputMessage="true">
      <formula1>"No Vincular,Vincular"</formula1>
    </dataValidation>
    <dataValidation type="list" sqref="K211" allowBlank="true" errorStyle="stop" showErrorMessage="true" showInputMessage="true">
      <formula1>"R$"</formula1>
    </dataValidation>
    <dataValidation type="list" sqref="M211" allowBlank="true" errorStyle="stop" showErrorMessage="true" showInputMessage="true">
      <formula1>"Mercado Envios grátis"</formula1>
    </dataValidation>
    <dataValidation type="list" sqref="N211" allowBlank="true" errorStyle="stop" showErrorMessage="true" showInputMessage="true">
      <formula1>"Mercado Envios grátis"</formula1>
    </dataValidation>
    <dataValidation type="list" sqref="O211" allowBlank="true" errorStyle="stop" showErrorMessage="true" showInputMessage="true">
      <formula1>"Clássico,Premium"</formula1>
    </dataValidation>
    <dataValidation type="list" sqref="R211" allowBlank="true" errorStyle="stop" showErrorMessage="true" showInputMessage="true">
      <formula1>"Ativo,Inativo"</formula1>
    </dataValidation>
    <dataValidation type="list" sqref="G212" allowBlank="true" errorStyle="stop" showErrorMessage="true" showInputMessage="true">
      <formula1>"Mercado Livre,Mercado Shops,Mercado Livre e Mercado Shops"</formula1>
    </dataValidation>
    <dataValidation type="list" sqref="J212" allowBlank="true" errorStyle="stop" showErrorMessage="true" showInputMessage="true">
      <formula1>"No Vincular,Vincular"</formula1>
    </dataValidation>
    <dataValidation type="list" sqref="K212" allowBlank="true" errorStyle="stop" showErrorMessage="true" showInputMessage="true">
      <formula1>"R$"</formula1>
    </dataValidation>
    <dataValidation type="list" sqref="M212" allowBlank="true" errorStyle="stop" showErrorMessage="true" showInputMessage="true">
      <formula1>"Mercado Envios grátis"</formula1>
    </dataValidation>
    <dataValidation type="list" sqref="N212" allowBlank="true" errorStyle="stop" showErrorMessage="true" showInputMessage="true">
      <formula1>"Mercado Envios grátis"</formula1>
    </dataValidation>
    <dataValidation type="list" sqref="O212" allowBlank="true" errorStyle="stop" showErrorMessage="true" showInputMessage="true">
      <formula1>"Clássico,Premium"</formula1>
    </dataValidation>
    <dataValidation type="list" sqref="R212" allowBlank="true" errorStyle="stop" showErrorMessage="true" showInputMessage="true">
      <formula1>"Ativo,Inativo"</formula1>
    </dataValidation>
    <dataValidation type="list" sqref="G213" allowBlank="true" errorStyle="stop" showErrorMessage="true" showInputMessage="true">
      <formula1>"Mercado Livre,Mercado Shops,Mercado Livre e Mercado Shops"</formula1>
    </dataValidation>
    <dataValidation type="list" sqref="J213" allowBlank="true" errorStyle="stop" showErrorMessage="true" showInputMessage="true">
      <formula1>"No Vincular,Vincular"</formula1>
    </dataValidation>
    <dataValidation type="list" sqref="K213" allowBlank="true" errorStyle="stop" showErrorMessage="true" showInputMessage="true">
      <formula1>"R$"</formula1>
    </dataValidation>
    <dataValidation type="list" sqref="M213" allowBlank="true" errorStyle="stop" showErrorMessage="true" showInputMessage="true">
      <formula1>"Mercado Envios por conta do comprador,Envios por conta própria"</formula1>
    </dataValidation>
    <dataValidation type="list" sqref="N213" allowBlank="true" errorStyle="stop" showErrorMessage="true" showInputMessage="true">
      <formula1>"Envios por conta própria"</formula1>
    </dataValidation>
    <dataValidation type="list" sqref="O213" allowBlank="true" errorStyle="stop" showErrorMessage="true" showInputMessage="true">
      <formula1>"Clássico,Premium"</formula1>
    </dataValidation>
    <dataValidation type="list" sqref="R213" allowBlank="true" errorStyle="stop" showErrorMessage="true" showInputMessage="true">
      <formula1>"Ativo,Inativo"</formula1>
    </dataValidation>
    <dataValidation type="list" sqref="G214" allowBlank="true" errorStyle="stop" showErrorMessage="true" showInputMessage="true">
      <formula1>"Mercado Livre,Mercado Shops,Mercado Livre e Mercado Shops"</formula1>
    </dataValidation>
    <dataValidation type="list" sqref="J214" allowBlank="true" errorStyle="stop" showErrorMessage="true" showInputMessage="true">
      <formula1>"No Vincular,Vincular"</formula1>
    </dataValidation>
    <dataValidation type="list" sqref="K214" allowBlank="true" errorStyle="stop" showErrorMessage="true" showInputMessage="true">
      <formula1>"R$"</formula1>
    </dataValidation>
    <dataValidation type="list" sqref="M214" allowBlank="true" errorStyle="stop" showErrorMessage="true" showInputMessage="true">
      <formula1>"Mercado Envios por conta do comprador,Envios por conta própria"</formula1>
    </dataValidation>
    <dataValidation type="list" sqref="N214" allowBlank="true" errorStyle="stop" showErrorMessage="true" showInputMessage="true">
      <formula1>"Mercado Envios por conta do comprador,Envios por conta própria"</formula1>
    </dataValidation>
    <dataValidation type="list" sqref="O214" allowBlank="true" errorStyle="stop" showErrorMessage="true" showInputMessage="true">
      <formula1>"Clássico,Premium"</formula1>
    </dataValidation>
    <dataValidation type="list" sqref="R214" allowBlank="true" errorStyle="stop" showErrorMessage="true" showInputMessage="true">
      <formula1>"Ativo,Inativo"</formula1>
    </dataValidation>
    <dataValidation type="list" sqref="G215" allowBlank="true" errorStyle="stop" showErrorMessage="true" showInputMessage="true">
      <formula1>"Mercado Livre,Mercado Shops,Mercado Livre e Mercado Shops"</formula1>
    </dataValidation>
    <dataValidation type="list" sqref="J215" allowBlank="true" errorStyle="stop" showErrorMessage="true" showInputMessage="true">
      <formula1>"No Vincular,Vincular"</formula1>
    </dataValidation>
    <dataValidation type="list" sqref="K215" allowBlank="true" errorStyle="stop" showErrorMessage="true" showInputMessage="true">
      <formula1>"R$"</formula1>
    </dataValidation>
    <dataValidation type="list" sqref="M215" allowBlank="true" errorStyle="stop" showErrorMessage="true" showInputMessage="true">
      <formula1>"Mercado Envios por conta do comprador,Envios por conta própria"</formula1>
    </dataValidation>
    <dataValidation type="list" sqref="O215" allowBlank="true" errorStyle="stop" showErrorMessage="true" showInputMessage="true">
      <formula1>"Clássico,Premium"</formula1>
    </dataValidation>
    <dataValidation type="list" sqref="R215" allowBlank="true" errorStyle="stop" showErrorMessage="true" showInputMessage="true">
      <formula1>"Ativo,Inativo"</formula1>
    </dataValidation>
    <dataValidation type="list" sqref="G216" allowBlank="true" errorStyle="stop" showErrorMessage="true" showInputMessage="true">
      <formula1>"Mercado Livre,Mercado Shops,Mercado Livre e Mercado Shops"</formula1>
    </dataValidation>
    <dataValidation type="list" sqref="J216" allowBlank="true" errorStyle="stop" showErrorMessage="true" showInputMessage="true">
      <formula1>"No Vincular,Vincular"</formula1>
    </dataValidation>
    <dataValidation type="list" sqref="K216" allowBlank="true" errorStyle="stop" showErrorMessage="true" showInputMessage="true">
      <formula1>"R$"</formula1>
    </dataValidation>
    <dataValidation type="list" sqref="M216" allowBlank="true" errorStyle="stop" showErrorMessage="true" showInputMessage="true">
      <formula1>"Mercado Envios por conta do comprador,Envios por conta própria"</formula1>
    </dataValidation>
    <dataValidation type="list" sqref="N216" allowBlank="true" errorStyle="stop" showErrorMessage="true" showInputMessage="true">
      <formula1>"Envios por conta própria"</formula1>
    </dataValidation>
    <dataValidation type="list" sqref="O216" allowBlank="true" errorStyle="stop" showErrorMessage="true" showInputMessage="true">
      <formula1>"Clássico,Premium"</formula1>
    </dataValidation>
    <dataValidation type="list" sqref="R216" allowBlank="true" errorStyle="stop" showErrorMessage="true" showInputMessage="true">
      <formula1>"Ativo,Inativo"</formula1>
    </dataValidation>
    <dataValidation type="list" sqref="G218" allowBlank="true" errorStyle="stop" showErrorMessage="true" showInputMessage="true">
      <formula1>"Mercado Livre,Mercado Shops,Mercado Livre e Mercado Shops"</formula1>
    </dataValidation>
    <dataValidation type="list" sqref="J218" allowBlank="true" errorStyle="stop" showErrorMessage="true" showInputMessage="true">
      <formula1>"No Vincular,Vincular"</formula1>
    </dataValidation>
    <dataValidation type="list" sqref="K218" allowBlank="true" errorStyle="stop" showErrorMessage="true" showInputMessage="true">
      <formula1>"R$"</formula1>
    </dataValidation>
    <dataValidation type="list" sqref="M218" allowBlank="true" errorStyle="stop" showErrorMessage="true" showInputMessage="true">
      <formula1>"Mercado Envios grátis"</formula1>
    </dataValidation>
    <dataValidation type="list" sqref="N218" allowBlank="true" errorStyle="stop" showErrorMessage="true" showInputMessage="true">
      <formula1>"Mercado Envios grátis"</formula1>
    </dataValidation>
    <dataValidation type="list" sqref="O218" allowBlank="true" errorStyle="stop" showErrorMessage="true" showInputMessage="true">
      <formula1>"Clássico,Premium"</formula1>
    </dataValidation>
    <dataValidation type="list" sqref="R218" allowBlank="true" errorStyle="stop" showErrorMessage="true" showInputMessage="true">
      <formula1>"Ativo,Inativo"</formula1>
    </dataValidation>
    <dataValidation type="list" sqref="G219" allowBlank="true" errorStyle="stop" showErrorMessage="true" showInputMessage="true">
      <formula1>"Mercado Livre,Mercado Shops,Mercado Livre e Mercado Shops"</formula1>
    </dataValidation>
    <dataValidation type="list" sqref="J219" allowBlank="true" errorStyle="stop" showErrorMessage="true" showInputMessage="true">
      <formula1>"No Vincular,Vincular"</formula1>
    </dataValidation>
    <dataValidation type="list" sqref="K219" allowBlank="true" errorStyle="stop" showErrorMessage="true" showInputMessage="true">
      <formula1>"R$"</formula1>
    </dataValidation>
    <dataValidation type="list" sqref="M219" allowBlank="true" errorStyle="stop" showErrorMessage="true" showInputMessage="true">
      <formula1>"Mercado Envios por conta do comprador,Envios por conta própria"</formula1>
    </dataValidation>
    <dataValidation type="list" sqref="N219" allowBlank="true" errorStyle="stop" showErrorMessage="true" showInputMessage="true">
      <formula1>"Mercado Envios por conta do comprador,Envios por conta própria"</formula1>
    </dataValidation>
    <dataValidation type="list" sqref="O219" allowBlank="true" errorStyle="stop" showErrorMessage="true" showInputMessage="true">
      <formula1>"Clássico,Premium"</formula1>
    </dataValidation>
    <dataValidation type="list" sqref="R219" allowBlank="true" errorStyle="stop" showErrorMessage="true" showInputMessage="true">
      <formula1>"Ativo,Inativo"</formula1>
    </dataValidation>
    <dataValidation type="list" sqref="G220" allowBlank="true" errorStyle="stop" showErrorMessage="true" showInputMessage="true">
      <formula1>"Mercado Livre,Mercado Shops,Mercado Livre e Mercado Shops"</formula1>
    </dataValidation>
    <dataValidation type="list" sqref="J220" allowBlank="true" errorStyle="stop" showErrorMessage="true" showInputMessage="true">
      <formula1>"No Vincular,Vincular"</formula1>
    </dataValidation>
    <dataValidation type="list" sqref="K220" allowBlank="true" errorStyle="stop" showErrorMessage="true" showInputMessage="true">
      <formula1>"R$"</formula1>
    </dataValidation>
    <dataValidation type="list" sqref="M220" allowBlank="true" errorStyle="stop" showErrorMessage="true" showInputMessage="true">
      <formula1>"Mercado Envios por conta do comprador,Envios por conta própria"</formula1>
    </dataValidation>
    <dataValidation type="list" sqref="N220" allowBlank="true" errorStyle="stop" showErrorMessage="true" showInputMessage="true">
      <formula1>"Mercado Envios por conta do comprador,Envios por conta própria"</formula1>
    </dataValidation>
    <dataValidation type="list" sqref="O220" allowBlank="true" errorStyle="stop" showErrorMessage="true" showInputMessage="true">
      <formula1>"Clássico,Premium"</formula1>
    </dataValidation>
    <dataValidation type="list" sqref="R220" allowBlank="true" errorStyle="stop" showErrorMessage="true" showInputMessage="true">
      <formula1>"Ativo,Inativo"</formula1>
    </dataValidation>
    <dataValidation type="list" sqref="G221" allowBlank="true" errorStyle="stop" showErrorMessage="true" showInputMessage="true">
      <formula1>"Mercado Livre,Mercado Shops,Mercado Livre e Mercado Shops"</formula1>
    </dataValidation>
    <dataValidation type="list" sqref="J221" allowBlank="true" errorStyle="stop" showErrorMessage="true" showInputMessage="true">
      <formula1>"No Vincular,Vincular"</formula1>
    </dataValidation>
    <dataValidation type="list" sqref="K221" allowBlank="true" errorStyle="stop" showErrorMessage="true" showInputMessage="true">
      <formula1>"R$"</formula1>
    </dataValidation>
    <dataValidation type="list" sqref="M221" allowBlank="true" errorStyle="stop" showErrorMessage="true" showInputMessage="true">
      <formula1>"Mercado Envios por conta do comprador,Envios por conta própria"</formula1>
    </dataValidation>
    <dataValidation type="list" sqref="N221" allowBlank="true" errorStyle="stop" showErrorMessage="true" showInputMessage="true">
      <formula1>"Mercado Envios por conta do comprador,Envios por conta própria"</formula1>
    </dataValidation>
    <dataValidation type="list" sqref="O221" allowBlank="true" errorStyle="stop" showErrorMessage="true" showInputMessage="true">
      <formula1>"Clássico,Premium"</formula1>
    </dataValidation>
    <dataValidation type="list" sqref="R221" allowBlank="true" errorStyle="stop" showErrorMessage="true" showInputMessage="true">
      <formula1>"Ativo,Inativo"</formula1>
    </dataValidation>
    <dataValidation type="list" sqref="G222" allowBlank="true" errorStyle="stop" showErrorMessage="true" showInputMessage="true">
      <formula1>"Mercado Livre,Mercado Shops,Mercado Livre e Mercado Shops"</formula1>
    </dataValidation>
    <dataValidation type="list" sqref="J222" allowBlank="true" errorStyle="stop" showErrorMessage="true" showInputMessage="true">
      <formula1>"No Vincular,Vincular"</formula1>
    </dataValidation>
    <dataValidation type="list" sqref="K222" allowBlank="true" errorStyle="stop" showErrorMessage="true" showInputMessage="true">
      <formula1>"R$"</formula1>
    </dataValidation>
    <dataValidation type="list" sqref="M222" allowBlank="true" errorStyle="stop" showErrorMessage="true" showInputMessage="true">
      <formula1>"Mercado Envios grátis"</formula1>
    </dataValidation>
    <dataValidation type="list" sqref="N222" allowBlank="true" errorStyle="stop" showErrorMessage="true" showInputMessage="true">
      <formula1>"Mercado Envios grátis"</formula1>
    </dataValidation>
    <dataValidation type="list" sqref="O222" allowBlank="true" errorStyle="stop" showErrorMessage="true" showInputMessage="true">
      <formula1>"Clássico,Premium"</formula1>
    </dataValidation>
    <dataValidation type="list" sqref="R222" allowBlank="true" errorStyle="stop" showErrorMessage="true" showInputMessage="true">
      <formula1>"Ativo,Inativo"</formula1>
    </dataValidation>
    <dataValidation type="list" sqref="G223" allowBlank="true" errorStyle="stop" showErrorMessage="true" showInputMessage="true">
      <formula1>"Mercado Livre,Mercado Shops,Mercado Livre e Mercado Shops"</formula1>
    </dataValidation>
    <dataValidation type="list" sqref="J223" allowBlank="true" errorStyle="stop" showErrorMessage="true" showInputMessage="true">
      <formula1>"No Vincular,Vincular"</formula1>
    </dataValidation>
    <dataValidation type="list" sqref="K223" allowBlank="true" errorStyle="stop" showErrorMessage="true" showInputMessage="true">
      <formula1>"R$"</formula1>
    </dataValidation>
    <dataValidation type="list" sqref="M223" allowBlank="true" errorStyle="stop" showErrorMessage="true" showInputMessage="true">
      <formula1>"Mercado Envios por conta do comprador,Envios por conta própria"</formula1>
    </dataValidation>
    <dataValidation type="list" sqref="N223" allowBlank="true" errorStyle="stop" showErrorMessage="true" showInputMessage="true">
      <formula1>"Envios por conta própria"</formula1>
    </dataValidation>
    <dataValidation type="list" sqref="O223" allowBlank="true" errorStyle="stop" showErrorMessage="true" showInputMessage="true">
      <formula1>"Clássico,Premium"</formula1>
    </dataValidation>
    <dataValidation type="list" sqref="R223" allowBlank="true" errorStyle="stop" showErrorMessage="true" showInputMessage="true">
      <formula1>"Ativo,Inativo"</formula1>
    </dataValidation>
    <dataValidation type="list" sqref="G224" allowBlank="true" errorStyle="stop" showErrorMessage="true" showInputMessage="true">
      <formula1>"Mercado Livre,Mercado Shops,Mercado Livre e Mercado Shops"</formula1>
    </dataValidation>
    <dataValidation type="list" sqref="J224" allowBlank="true" errorStyle="stop" showErrorMessage="true" showInputMessage="true">
      <formula1>"No Vincular,Vincular"</formula1>
    </dataValidation>
    <dataValidation type="list" sqref="K224" allowBlank="true" errorStyle="stop" showErrorMessage="true" showInputMessage="true">
      <formula1>"R$"</formula1>
    </dataValidation>
    <dataValidation type="list" sqref="M224" allowBlank="true" errorStyle="stop" showErrorMessage="true" showInputMessage="true">
      <formula1>"Mercado Envios por conta do comprador,Envios por conta própria"</formula1>
    </dataValidation>
    <dataValidation type="list" sqref="N224" allowBlank="true" errorStyle="stop" showErrorMessage="true" showInputMessage="true">
      <formula1>"Mercado Envios por conta do comprador,Envios por conta própria"</formula1>
    </dataValidation>
    <dataValidation type="list" sqref="O224" allowBlank="true" errorStyle="stop" showErrorMessage="true" showInputMessage="true">
      <formula1>"Clássico,Premium"</formula1>
    </dataValidation>
    <dataValidation type="list" sqref="R224" allowBlank="true" errorStyle="stop" showErrorMessage="true" showInputMessage="true">
      <formula1>"Ativo,Inativo"</formula1>
    </dataValidation>
    <dataValidation type="list" sqref="G225" allowBlank="true" errorStyle="stop" showErrorMessage="true" showInputMessage="true">
      <formula1>"Mercado Livre,Mercado Shops,Mercado Livre e Mercado Shops"</formula1>
    </dataValidation>
    <dataValidation type="list" sqref="J225" allowBlank="true" errorStyle="stop" showErrorMessage="true" showInputMessage="true">
      <formula1>"No Vincular,Vincular"</formula1>
    </dataValidation>
    <dataValidation type="list" sqref="K225" allowBlank="true" errorStyle="stop" showErrorMessage="true" showInputMessage="true">
      <formula1>"R$"</formula1>
    </dataValidation>
    <dataValidation type="list" sqref="M225" allowBlank="true" errorStyle="stop" showErrorMessage="true" showInputMessage="true">
      <formula1>"Mercado Envios por conta do comprador,Envios por conta própria"</formula1>
    </dataValidation>
    <dataValidation type="list" sqref="N225" allowBlank="true" errorStyle="stop" showErrorMessage="true" showInputMessage="true">
      <formula1>"Envios por conta própria"</formula1>
    </dataValidation>
    <dataValidation type="list" sqref="O225" allowBlank="true" errorStyle="stop" showErrorMessage="true" showInputMessage="true">
      <formula1>"Clássico,Premium"</formula1>
    </dataValidation>
    <dataValidation type="list" sqref="R225" allowBlank="true" errorStyle="stop" showErrorMessage="true" showInputMessage="true">
      <formula1>"Ativo,Inativo"</formula1>
    </dataValidation>
    <dataValidation type="list" sqref="G226" allowBlank="true" errorStyle="stop" showErrorMessage="true" showInputMessage="true">
      <formula1>"Mercado Livre,Mercado Shops,Mercado Livre e Mercado Shops"</formula1>
    </dataValidation>
    <dataValidation type="list" sqref="J226" allowBlank="true" errorStyle="stop" showErrorMessage="true" showInputMessage="true">
      <formula1>"No Vincular,Vincular"</formula1>
    </dataValidation>
    <dataValidation type="list" sqref="K226" allowBlank="true" errorStyle="stop" showErrorMessage="true" showInputMessage="true">
      <formula1>"R$"</formula1>
    </dataValidation>
    <dataValidation type="list" sqref="M226" allowBlank="true" errorStyle="stop" showErrorMessage="true" showInputMessage="true">
      <formula1>"Mercado Envios por conta do comprador,Envios por conta própria"</formula1>
    </dataValidation>
    <dataValidation type="list" sqref="N226" allowBlank="true" errorStyle="stop" showErrorMessage="true" showInputMessage="true">
      <formula1>"Mercado Envios por conta do comprador,Envios por conta própria"</formula1>
    </dataValidation>
    <dataValidation type="list" sqref="O226" allowBlank="true" errorStyle="stop" showErrorMessage="true" showInputMessage="true">
      <formula1>"Clássico,Premium"</formula1>
    </dataValidation>
    <dataValidation type="list" sqref="R226" allowBlank="true" errorStyle="stop" showErrorMessage="true" showInputMessage="true">
      <formula1>"Ativo,Inativo"</formula1>
    </dataValidation>
    <dataValidation type="list" sqref="G227" allowBlank="true" errorStyle="stop" showErrorMessage="true" showInputMessage="true">
      <formula1>"Mercado Livre,Mercado Shops,Mercado Livre e Mercado Shops"</formula1>
    </dataValidation>
    <dataValidation type="list" sqref="J227" allowBlank="true" errorStyle="stop" showErrorMessage="true" showInputMessage="true">
      <formula1>"No Vincular,Vincular"</formula1>
    </dataValidation>
    <dataValidation type="list" sqref="K227" allowBlank="true" errorStyle="stop" showErrorMessage="true" showInputMessage="true">
      <formula1>"R$"</formula1>
    </dataValidation>
    <dataValidation type="list" sqref="M227" allowBlank="true" errorStyle="stop" showErrorMessage="true" showInputMessage="true">
      <formula1>"Mercado Envios por conta do comprador,Envios por conta própria"</formula1>
    </dataValidation>
    <dataValidation type="list" sqref="N227" allowBlank="true" errorStyle="stop" showErrorMessage="true" showInputMessage="true">
      <formula1>"Mercado Envios por conta do comprador,Envios por conta própria"</formula1>
    </dataValidation>
    <dataValidation type="list" sqref="O227" allowBlank="true" errorStyle="stop" showErrorMessage="true" showInputMessage="true">
      <formula1>"Clássico,Premium"</formula1>
    </dataValidation>
    <dataValidation type="list" sqref="R227" allowBlank="true" errorStyle="stop" showErrorMessage="true" showInputMessage="true">
      <formula1>"Ativo,Inativo"</formula1>
    </dataValidation>
    <dataValidation type="list" sqref="G228" allowBlank="true" errorStyle="stop" showErrorMessage="true" showInputMessage="true">
      <formula1>"Mercado Livre,Mercado Shops,Mercado Livre e Mercado Shops"</formula1>
    </dataValidation>
    <dataValidation type="list" sqref="J228" allowBlank="true" errorStyle="stop" showErrorMessage="true" showInputMessage="true">
      <formula1>"No Vincular,Vincular"</formula1>
    </dataValidation>
    <dataValidation type="list" sqref="K228" allowBlank="true" errorStyle="stop" showErrorMessage="true" showInputMessage="true">
      <formula1>"R$"</formula1>
    </dataValidation>
    <dataValidation type="list" sqref="M228" allowBlank="true" errorStyle="stop" showErrorMessage="true" showInputMessage="true">
      <formula1>"Mercado Envios grátis"</formula1>
    </dataValidation>
    <dataValidation type="list" sqref="N228" allowBlank="true" errorStyle="stop" showErrorMessage="true" showInputMessage="true">
      <formula1>"Mercado Envios grátis"</formula1>
    </dataValidation>
    <dataValidation type="list" sqref="O228" allowBlank="true" errorStyle="stop" showErrorMessage="true" showInputMessage="true">
      <formula1>"Clássico,Premium"</formula1>
    </dataValidation>
    <dataValidation type="list" sqref="R228" allowBlank="true" errorStyle="stop" showErrorMessage="true" showInputMessage="true">
      <formula1>"Ativo,Inativo"</formula1>
    </dataValidation>
    <dataValidation type="list" sqref="G229" allowBlank="true" errorStyle="stop" showErrorMessage="true" showInputMessage="true">
      <formula1>"Mercado Livre,Mercado Shops,Mercado Livre e Mercado Shops"</formula1>
    </dataValidation>
    <dataValidation type="list" sqref="J229" allowBlank="true" errorStyle="stop" showErrorMessage="true" showInputMessage="true">
      <formula1>"No Vincular,Vincular"</formula1>
    </dataValidation>
    <dataValidation type="list" sqref="K229" allowBlank="true" errorStyle="stop" showErrorMessage="true" showInputMessage="true">
      <formula1>"R$"</formula1>
    </dataValidation>
    <dataValidation type="list" sqref="M229" allowBlank="true" errorStyle="stop" showErrorMessage="true" showInputMessage="true">
      <formula1>"Mercado Envios por conta do comprador,Envios por conta própria"</formula1>
    </dataValidation>
    <dataValidation type="list" sqref="N229" allowBlank="true" errorStyle="stop" showErrorMessage="true" showInputMessage="true">
      <formula1>"Mercado Envios por conta do comprador,Envios por conta própria"</formula1>
    </dataValidation>
    <dataValidation type="list" sqref="O229" allowBlank="true" errorStyle="stop" showErrorMessage="true" showInputMessage="true">
      <formula1>"Clássico,Premium"</formula1>
    </dataValidation>
    <dataValidation type="list" sqref="R229" allowBlank="true" errorStyle="stop" showErrorMessage="true" showInputMessage="true">
      <formula1>"Ativo,Inativo"</formula1>
    </dataValidation>
    <dataValidation type="list" sqref="G230" allowBlank="true" errorStyle="stop" showErrorMessage="true" showInputMessage="true">
      <formula1>"Mercado Livre,Mercado Shops,Mercado Livre e Mercado Shops"</formula1>
    </dataValidation>
    <dataValidation type="list" sqref="J230" allowBlank="true" errorStyle="stop" showErrorMessage="true" showInputMessage="true">
      <formula1>"No Vincular,Vincular"</formula1>
    </dataValidation>
    <dataValidation type="list" sqref="K230" allowBlank="true" errorStyle="stop" showErrorMessage="true" showInputMessage="true">
      <formula1>"R$"</formula1>
    </dataValidation>
    <dataValidation type="list" sqref="M230" allowBlank="true" errorStyle="stop" showErrorMessage="true" showInputMessage="true">
      <formula1>"Mercado Envios grátis"</formula1>
    </dataValidation>
    <dataValidation type="list" sqref="N230" allowBlank="true" errorStyle="stop" showErrorMessage="true" showInputMessage="true">
      <formula1>"Mercado Envios grátis"</formula1>
    </dataValidation>
    <dataValidation type="list" sqref="O230" allowBlank="true" errorStyle="stop" showErrorMessage="true" showInputMessage="true">
      <formula1>"Clássico,Premium"</formula1>
    </dataValidation>
    <dataValidation type="list" sqref="R230" allowBlank="true" errorStyle="stop" showErrorMessage="true" showInputMessage="true">
      <formula1>"Ativo,Inativo"</formula1>
    </dataValidation>
    <dataValidation type="list" sqref="G231" allowBlank="true" errorStyle="stop" showErrorMessage="true" showInputMessage="true">
      <formula1>"Mercado Livre,Mercado Shops,Mercado Livre e Mercado Shops"</formula1>
    </dataValidation>
    <dataValidation type="list" sqref="J231" allowBlank="true" errorStyle="stop" showErrorMessage="true" showInputMessage="true">
      <formula1>"No Vincular,Vincular"</formula1>
    </dataValidation>
    <dataValidation type="list" sqref="K231" allowBlank="true" errorStyle="stop" showErrorMessage="true" showInputMessage="true">
      <formula1>"R$"</formula1>
    </dataValidation>
    <dataValidation type="list" sqref="M231" allowBlank="true" errorStyle="stop" showErrorMessage="true" showInputMessage="true">
      <formula1>"Mercado Envios por conta do comprador,Envios por conta própria"</formula1>
    </dataValidation>
    <dataValidation type="list" sqref="N231" allowBlank="true" errorStyle="stop" showErrorMessage="true" showInputMessage="true">
      <formula1>"Mercado Envios por conta do comprador,Envios por conta própria"</formula1>
    </dataValidation>
    <dataValidation type="list" sqref="O231" allowBlank="true" errorStyle="stop" showErrorMessage="true" showInputMessage="true">
      <formula1>"Clássico,Premium"</formula1>
    </dataValidation>
    <dataValidation type="list" sqref="R231" allowBlank="true" errorStyle="stop" showErrorMessage="true" showInputMessage="true">
      <formula1>"Ativo,Inativo"</formula1>
    </dataValidation>
    <dataValidation type="list" sqref="G232" allowBlank="true" errorStyle="stop" showErrorMessage="true" showInputMessage="true">
      <formula1>"Mercado Livre,Mercado Shops,Mercado Livre e Mercado Shops"</formula1>
    </dataValidation>
    <dataValidation type="list" sqref="J232" allowBlank="true" errorStyle="stop" showErrorMessage="true" showInputMessage="true">
      <formula1>"No Vincular,Vincular"</formula1>
    </dataValidation>
    <dataValidation type="list" sqref="K232" allowBlank="true" errorStyle="stop" showErrorMessage="true" showInputMessage="true">
      <formula1>"R$"</formula1>
    </dataValidation>
    <dataValidation type="list" sqref="M232" allowBlank="true" errorStyle="stop" showErrorMessage="true" showInputMessage="true">
      <formula1>"Mercado Envios por conta do comprador,Envios por conta própria"</formula1>
    </dataValidation>
    <dataValidation type="list" sqref="N232" allowBlank="true" errorStyle="stop" showErrorMessage="true" showInputMessage="true">
      <formula1>"Mercado Envios por conta do comprador,Envios por conta própria"</formula1>
    </dataValidation>
    <dataValidation type="list" sqref="O232" allowBlank="true" errorStyle="stop" showErrorMessage="true" showInputMessage="true">
      <formula1>"Clássico,Premium"</formula1>
    </dataValidation>
    <dataValidation type="list" sqref="R232" allowBlank="true" errorStyle="stop" showErrorMessage="true" showInputMessage="true">
      <formula1>"Ativo,Inativo"</formula1>
    </dataValidation>
    <dataValidation type="list" sqref="G233" allowBlank="true" errorStyle="stop" showErrorMessage="true" showInputMessage="true">
      <formula1>"Mercado Livre,Mercado Shops,Mercado Livre e Mercado Shops"</formula1>
    </dataValidation>
    <dataValidation type="list" sqref="J233" allowBlank="true" errorStyle="stop" showErrorMessage="true" showInputMessage="true">
      <formula1>"No Vincular,Vincular"</formula1>
    </dataValidation>
    <dataValidation type="list" sqref="K233" allowBlank="true" errorStyle="stop" showErrorMessage="true" showInputMessage="true">
      <formula1>"R$"</formula1>
    </dataValidation>
    <dataValidation type="list" sqref="M233" allowBlank="true" errorStyle="stop" showErrorMessage="true" showInputMessage="true">
      <formula1>"Mercado Envios por conta do comprador,Envios por conta própria"</formula1>
    </dataValidation>
    <dataValidation type="list" sqref="N233" allowBlank="true" errorStyle="stop" showErrorMessage="true" showInputMessage="true">
      <formula1>"Mercado Envios por conta do comprador,Envios por conta própria"</formula1>
    </dataValidation>
    <dataValidation type="list" sqref="O233" allowBlank="true" errorStyle="stop" showErrorMessage="true" showInputMessage="true">
      <formula1>"Clássico,Premium"</formula1>
    </dataValidation>
    <dataValidation type="list" sqref="R233" allowBlank="true" errorStyle="stop" showErrorMessage="true" showInputMessage="true">
      <formula1>"Ativo,Inativo"</formula1>
    </dataValidation>
    <dataValidation type="list" sqref="G234" allowBlank="true" errorStyle="stop" showErrorMessage="true" showInputMessage="true">
      <formula1>"Mercado Livre,Mercado Shops,Mercado Livre e Mercado Shops"</formula1>
    </dataValidation>
    <dataValidation type="list" sqref="J234" allowBlank="true" errorStyle="stop" showErrorMessage="true" showInputMessage="true">
      <formula1>"No Vincular,Vincular"</formula1>
    </dataValidation>
    <dataValidation type="list" sqref="K234" allowBlank="true" errorStyle="stop" showErrorMessage="true" showInputMessage="true">
      <formula1>"R$"</formula1>
    </dataValidation>
    <dataValidation type="list" sqref="M234" allowBlank="true" errorStyle="stop" showErrorMessage="true" showInputMessage="true">
      <formula1>"Mercado Envios por conta do comprador,Envios por conta própria"</formula1>
    </dataValidation>
    <dataValidation type="list" sqref="N234" allowBlank="true" errorStyle="stop" showErrorMessage="true" showInputMessage="true">
      <formula1>"Mercado Envios por conta do comprador,Envios por conta própria"</formula1>
    </dataValidation>
    <dataValidation type="list" sqref="O234" allowBlank="true" errorStyle="stop" showErrorMessage="true" showInputMessage="true">
      <formula1>"Clássico,Premium"</formula1>
    </dataValidation>
    <dataValidation type="list" sqref="R234" allowBlank="true" errorStyle="stop" showErrorMessage="true" showInputMessage="true">
      <formula1>"Ativo,Inativo"</formula1>
    </dataValidation>
    <dataValidation type="list" sqref="G235" allowBlank="true" errorStyle="stop" showErrorMessage="true" showInputMessage="true">
      <formula1>"Mercado Livre,Mercado Shops,Mercado Livre e Mercado Shops"</formula1>
    </dataValidation>
    <dataValidation type="list" sqref="J235" allowBlank="true" errorStyle="stop" showErrorMessage="true" showInputMessage="true">
      <formula1>"No Vincular,Vincular"</formula1>
    </dataValidation>
    <dataValidation type="list" sqref="K235" allowBlank="true" errorStyle="stop" showErrorMessage="true" showInputMessage="true">
      <formula1>"R$"</formula1>
    </dataValidation>
    <dataValidation type="list" sqref="M235" allowBlank="true" errorStyle="stop" showErrorMessage="true" showInputMessage="true">
      <formula1>"Mercado Envios por conta do comprador,Envios por conta própria"</formula1>
    </dataValidation>
    <dataValidation type="list" sqref="N235" allowBlank="true" errorStyle="stop" showErrorMessage="true" showInputMessage="true">
      <formula1>"Envios por conta própria"</formula1>
    </dataValidation>
    <dataValidation type="list" sqref="O235" allowBlank="true" errorStyle="stop" showErrorMessage="true" showInputMessage="true">
      <formula1>"Clássico,Premium"</formula1>
    </dataValidation>
    <dataValidation type="list" sqref="R235" allowBlank="true" errorStyle="stop" showErrorMessage="true" showInputMessage="true">
      <formula1>"Ativo,Inativo"</formula1>
    </dataValidation>
    <dataValidation type="list" sqref="G236" allowBlank="true" errorStyle="stop" showErrorMessage="true" showInputMessage="true">
      <formula1>"Mercado Livre,Mercado Shops,Mercado Livre e Mercado Shops"</formula1>
    </dataValidation>
    <dataValidation type="list" sqref="J236" allowBlank="true" errorStyle="stop" showErrorMessage="true" showInputMessage="true">
      <formula1>"No Vincular,Vincular"</formula1>
    </dataValidation>
    <dataValidation type="list" sqref="K236" allowBlank="true" errorStyle="stop" showErrorMessage="true" showInputMessage="true">
      <formula1>"R$"</formula1>
    </dataValidation>
    <dataValidation type="list" sqref="M236" allowBlank="true" errorStyle="stop" showErrorMessage="true" showInputMessage="true">
      <formula1>"Mercado Envios por conta do comprador,Envios por conta própria"</formula1>
    </dataValidation>
    <dataValidation type="list" sqref="N236" allowBlank="true" errorStyle="stop" showErrorMessage="true" showInputMessage="true">
      <formula1>"Envios por conta própria"</formula1>
    </dataValidation>
    <dataValidation type="list" sqref="O236" allowBlank="true" errorStyle="stop" showErrorMessage="true" showInputMessage="true">
      <formula1>"Clássico,Premium"</formula1>
    </dataValidation>
    <dataValidation type="list" sqref="R236" allowBlank="true" errorStyle="stop" showErrorMessage="true" showInputMessage="true">
      <formula1>"Ativo,Inativo"</formula1>
    </dataValidation>
    <dataValidation type="list" sqref="G238" allowBlank="true" errorStyle="stop" showErrorMessage="true" showInputMessage="true">
      <formula1>"Mercado Livre,Mercado Shops,Mercado Livre e Mercado Shops"</formula1>
    </dataValidation>
    <dataValidation type="list" sqref="J238" allowBlank="true" errorStyle="stop" showErrorMessage="true" showInputMessage="true">
      <formula1>"No Vincular,Vincular"</formula1>
    </dataValidation>
    <dataValidation type="list" sqref="K238" allowBlank="true" errorStyle="stop" showErrorMessage="true" showInputMessage="true">
      <formula1>"R$"</formula1>
    </dataValidation>
    <dataValidation type="list" sqref="M238" allowBlank="true" errorStyle="stop" showErrorMessage="true" showInputMessage="true">
      <formula1>"Mercado Envios por conta do comprador,Envios por conta própria"</formula1>
    </dataValidation>
    <dataValidation type="list" sqref="N238" allowBlank="true" errorStyle="stop" showErrorMessage="true" showInputMessage="true">
      <formula1>"Envios por conta própria"</formula1>
    </dataValidation>
    <dataValidation type="list" sqref="O238" allowBlank="true" errorStyle="stop" showErrorMessage="true" showInputMessage="true">
      <formula1>"Clássico,Premium"</formula1>
    </dataValidation>
    <dataValidation type="list" sqref="R238" allowBlank="true" errorStyle="stop" showErrorMessage="true" showInputMessage="true">
      <formula1>"Ativo,Inativo"</formula1>
    </dataValidation>
    <dataValidation type="list" sqref="G239" allowBlank="true" errorStyle="stop" showErrorMessage="true" showInputMessage="true">
      <formula1>"Mercado Livre,Mercado Shops,Mercado Livre e Mercado Shops"</formula1>
    </dataValidation>
    <dataValidation type="list" sqref="J239" allowBlank="true" errorStyle="stop" showErrorMessage="true" showInputMessage="true">
      <formula1>"No Vincular,Vincular"</formula1>
    </dataValidation>
    <dataValidation type="list" sqref="K239" allowBlank="true" errorStyle="stop" showErrorMessage="true" showInputMessage="true">
      <formula1>"R$"</formula1>
    </dataValidation>
    <dataValidation type="list" sqref="M239" allowBlank="true" errorStyle="stop" showErrorMessage="true" showInputMessage="true">
      <formula1>"Mercado Envios por conta do comprador,Envios por conta própria"</formula1>
    </dataValidation>
    <dataValidation type="list" sqref="N239" allowBlank="true" errorStyle="stop" showErrorMessage="true" showInputMessage="true">
      <formula1>"Mercado Envios por conta do comprador,Envios por conta própria"</formula1>
    </dataValidation>
    <dataValidation type="list" sqref="O239" allowBlank="true" errorStyle="stop" showErrorMessage="true" showInputMessage="true">
      <formula1>"Clássico,Premium"</formula1>
    </dataValidation>
    <dataValidation type="list" sqref="R239" allowBlank="true" errorStyle="stop" showErrorMessage="true" showInputMessage="true">
      <formula1>"Ativo,Inativo"</formula1>
    </dataValidation>
    <dataValidation type="list" sqref="G240" allowBlank="true" errorStyle="stop" showErrorMessage="true" showInputMessage="true">
      <formula1>"Mercado Livre,Mercado Shops,Mercado Livre e Mercado Shops"</formula1>
    </dataValidation>
    <dataValidation type="list" sqref="J240" allowBlank="true" errorStyle="stop" showErrorMessage="true" showInputMessage="true">
      <formula1>"No Vincular,Vincular"</formula1>
    </dataValidation>
    <dataValidation type="list" sqref="K240" allowBlank="true" errorStyle="stop" showErrorMessage="true" showInputMessage="true">
      <formula1>"R$"</formula1>
    </dataValidation>
    <dataValidation type="list" sqref="M240" allowBlank="true" errorStyle="stop" showErrorMessage="true" showInputMessage="true">
      <formula1>"Mercado Envios por conta do comprador,Envios por conta própria"</formula1>
    </dataValidation>
    <dataValidation type="list" sqref="N240" allowBlank="true" errorStyle="stop" showErrorMessage="true" showInputMessage="true">
      <formula1>"Mercado Envios por conta do comprador,Envios por conta própria"</formula1>
    </dataValidation>
    <dataValidation type="list" sqref="O240" allowBlank="true" errorStyle="stop" showErrorMessage="true" showInputMessage="true">
      <formula1>"Clássico,Premium"</formula1>
    </dataValidation>
    <dataValidation type="list" sqref="R240" allowBlank="true" errorStyle="stop" showErrorMessage="true" showInputMessage="true">
      <formula1>"Ativo,Inativo"</formula1>
    </dataValidation>
    <dataValidation type="list" sqref="G241" allowBlank="true" errorStyle="stop" showErrorMessage="true" showInputMessage="true">
      <formula1>"Mercado Livre,Mercado Shops,Mercado Livre e Mercado Shops"</formula1>
    </dataValidation>
    <dataValidation type="list" sqref="J241" allowBlank="true" errorStyle="stop" showErrorMessage="true" showInputMessage="true">
      <formula1>"No Vincular,Vincular"</formula1>
    </dataValidation>
    <dataValidation type="list" sqref="K241" allowBlank="true" errorStyle="stop" showErrorMessage="true" showInputMessage="true">
      <formula1>"R$"</formula1>
    </dataValidation>
    <dataValidation type="list" sqref="M241" allowBlank="true" errorStyle="stop" showErrorMessage="true" showInputMessage="true">
      <formula1>"Mercado Envios por conta do comprador,Envios por conta própria"</formula1>
    </dataValidation>
    <dataValidation type="list" sqref="N241" allowBlank="true" errorStyle="stop" showErrorMessage="true" showInputMessage="true">
      <formula1>"Envios por conta própria"</formula1>
    </dataValidation>
    <dataValidation type="list" sqref="O241" allowBlank="true" errorStyle="stop" showErrorMessage="true" showInputMessage="true">
      <formula1>"Clássico,Premium"</formula1>
    </dataValidation>
    <dataValidation type="list" sqref="R241" allowBlank="true" errorStyle="stop" showErrorMessage="true" showInputMessage="true">
      <formula1>"Ativo,Inativo"</formula1>
    </dataValidation>
    <dataValidation type="list" sqref="G243" allowBlank="true" errorStyle="stop" showErrorMessage="true" showInputMessage="true">
      <formula1>"Mercado Livre,Mercado Shops,Mercado Livre e Mercado Shops"</formula1>
    </dataValidation>
    <dataValidation type="list" sqref="J243" allowBlank="true" errorStyle="stop" showErrorMessage="true" showInputMessage="true">
      <formula1>"No Vincular,Vincular"</formula1>
    </dataValidation>
    <dataValidation type="list" sqref="K243" allowBlank="true" errorStyle="stop" showErrorMessage="true" showInputMessage="true">
      <formula1>"R$"</formula1>
    </dataValidation>
    <dataValidation type="list" sqref="M243" allowBlank="true" errorStyle="stop" showErrorMessage="true" showInputMessage="true">
      <formula1>"Mercado Envios por conta do comprador,Envios por conta própria"</formula1>
    </dataValidation>
    <dataValidation type="list" sqref="N243" allowBlank="true" errorStyle="stop" showErrorMessage="true" showInputMessage="true">
      <formula1>"Envios por conta própria"</formula1>
    </dataValidation>
    <dataValidation type="list" sqref="O243" allowBlank="true" errorStyle="stop" showErrorMessage="true" showInputMessage="true">
      <formula1>"Clássico,Premium"</formula1>
    </dataValidation>
    <dataValidation type="list" sqref="R243" allowBlank="true" errorStyle="stop" showErrorMessage="true" showInputMessage="true">
      <formula1>"Ativo,Inativo"</formula1>
    </dataValidation>
    <dataValidation type="list" sqref="G245" allowBlank="true" errorStyle="stop" showErrorMessage="true" showInputMessage="true">
      <formula1>"Mercado Livre,Mercado Shops,Mercado Livre e Mercado Shops"</formula1>
    </dataValidation>
    <dataValidation type="list" sqref="J245" allowBlank="true" errorStyle="stop" showErrorMessage="true" showInputMessage="true">
      <formula1>"No Vincular,Vincular"</formula1>
    </dataValidation>
    <dataValidation type="list" sqref="K245" allowBlank="true" errorStyle="stop" showErrorMessage="true" showInputMessage="true">
      <formula1>"R$"</formula1>
    </dataValidation>
    <dataValidation type="list" sqref="M245" allowBlank="true" errorStyle="stop" showErrorMessage="true" showInputMessage="true">
      <formula1>"Mercado Envios por conta do comprador,Envios por conta própria"</formula1>
    </dataValidation>
    <dataValidation type="list" sqref="N245" allowBlank="true" errorStyle="stop" showErrorMessage="true" showInputMessage="true">
      <formula1>"Envios por conta própria"</formula1>
    </dataValidation>
    <dataValidation type="list" sqref="O245" allowBlank="true" errorStyle="stop" showErrorMessage="true" showInputMessage="true">
      <formula1>"Clássico,Premium"</formula1>
    </dataValidation>
    <dataValidation type="list" sqref="R245" allowBlank="true" errorStyle="stop" showErrorMessage="true" showInputMessage="true">
      <formula1>"Ativo,Inativo"</formula1>
    </dataValidation>
    <dataValidation type="list" sqref="G247" allowBlank="true" errorStyle="stop" showErrorMessage="true" showInputMessage="true">
      <formula1>"Mercado Livre,Mercado Shops,Mercado Livre e Mercado Shops"</formula1>
    </dataValidation>
    <dataValidation type="list" sqref="J247" allowBlank="true" errorStyle="stop" showErrorMessage="true" showInputMessage="true">
      <formula1>"No Vincular,Vincular"</formula1>
    </dataValidation>
    <dataValidation type="list" sqref="K247" allowBlank="true" errorStyle="stop" showErrorMessage="true" showInputMessage="true">
      <formula1>"R$"</formula1>
    </dataValidation>
    <dataValidation type="list" sqref="M247" allowBlank="true" errorStyle="stop" showErrorMessage="true" showInputMessage="true">
      <formula1>"Mercado Envios por conta do comprador,Envios por conta própria"</formula1>
    </dataValidation>
    <dataValidation type="list" sqref="N247" allowBlank="true" errorStyle="stop" showErrorMessage="true" showInputMessage="true">
      <formula1>"Mercado Envios por conta do comprador,Envios por conta própria"</formula1>
    </dataValidation>
    <dataValidation type="list" sqref="O247" allowBlank="true" errorStyle="stop" showErrorMessage="true" showInputMessage="true">
      <formula1>"Clássico,Premium"</formula1>
    </dataValidation>
    <dataValidation type="list" sqref="R247" allowBlank="true" errorStyle="stop" showErrorMessage="true" showInputMessage="true">
      <formula1>"Ativo,Inativo"</formula1>
    </dataValidation>
    <dataValidation type="list" sqref="G248" allowBlank="true" errorStyle="stop" showErrorMessage="true" showInputMessage="true">
      <formula1>"Mercado Livre,Mercado Shops,Mercado Livre e Mercado Shops"</formula1>
    </dataValidation>
    <dataValidation type="list" sqref="J248" allowBlank="true" errorStyle="stop" showErrorMessage="true" showInputMessage="true">
      <formula1>"No Vincular,Vincular"</formula1>
    </dataValidation>
    <dataValidation type="list" sqref="K248" allowBlank="true" errorStyle="stop" showErrorMessage="true" showInputMessage="true">
      <formula1>"R$"</formula1>
    </dataValidation>
    <dataValidation type="list" sqref="M248" allowBlank="true" errorStyle="stop" showErrorMessage="true" showInputMessage="true">
      <formula1>"Mercado Envios por conta do comprador,Envios por conta própria"</formula1>
    </dataValidation>
    <dataValidation type="list" sqref="N248" allowBlank="true" errorStyle="stop" showErrorMessage="true" showInputMessage="true">
      <formula1>"Mercado Envios por conta do comprador,Envios por conta própria"</formula1>
    </dataValidation>
    <dataValidation type="list" sqref="O248" allowBlank="true" errorStyle="stop" showErrorMessage="true" showInputMessage="true">
      <formula1>"Clássico,Premium"</formula1>
    </dataValidation>
    <dataValidation type="list" sqref="R248" allowBlank="true" errorStyle="stop" showErrorMessage="true" showInputMessage="true">
      <formula1>"Ativo,Inativo"</formula1>
    </dataValidation>
    <dataValidation type="list" sqref="G249" allowBlank="true" errorStyle="stop" showErrorMessage="true" showInputMessage="true">
      <formula1>"Mercado Livre,Mercado Shops,Mercado Livre e Mercado Shops"</formula1>
    </dataValidation>
    <dataValidation type="list" sqref="J249" allowBlank="true" errorStyle="stop" showErrorMessage="true" showInputMessage="true">
      <formula1>"No Vincular,Vincular"</formula1>
    </dataValidation>
    <dataValidation type="list" sqref="K249" allowBlank="true" errorStyle="stop" showErrorMessage="true" showInputMessage="true">
      <formula1>"R$"</formula1>
    </dataValidation>
    <dataValidation type="list" sqref="M249" allowBlank="true" errorStyle="stop" showErrorMessage="true" showInputMessage="true">
      <formula1>"Mercado Envios por conta do comprador,Envios por conta própria"</formula1>
    </dataValidation>
    <dataValidation type="list" sqref="N249" allowBlank="true" errorStyle="stop" showErrorMessage="true" showInputMessage="true">
      <formula1>"Mercado Envios por conta do comprador,Envios por conta própria"</formula1>
    </dataValidation>
    <dataValidation type="list" sqref="O249" allowBlank="true" errorStyle="stop" showErrorMessage="true" showInputMessage="true">
      <formula1>"Clássico,Premium"</formula1>
    </dataValidation>
    <dataValidation type="list" sqref="R249" allowBlank="true" errorStyle="stop" showErrorMessage="true" showInputMessage="true">
      <formula1>"Ativo,Inativo"</formula1>
    </dataValidation>
    <dataValidation type="list" sqref="G250" allowBlank="true" errorStyle="stop" showErrorMessage="true" showInputMessage="true">
      <formula1>"Mercado Livre,Mercado Shops,Mercado Livre e Mercado Shops"</formula1>
    </dataValidation>
    <dataValidation type="list" sqref="J250" allowBlank="true" errorStyle="stop" showErrorMessage="true" showInputMessage="true">
      <formula1>"No Vincular,Vincular"</formula1>
    </dataValidation>
    <dataValidation type="list" sqref="K250" allowBlank="true" errorStyle="stop" showErrorMessage="true" showInputMessage="true">
      <formula1>"R$"</formula1>
    </dataValidation>
    <dataValidation type="list" sqref="M250" allowBlank="true" errorStyle="stop" showErrorMessage="true" showInputMessage="true">
      <formula1>"Mercado Envios por conta do comprador,Envios por conta própria"</formula1>
    </dataValidation>
    <dataValidation type="list" sqref="N250" allowBlank="true" errorStyle="stop" showErrorMessage="true" showInputMessage="true">
      <formula1>"Mercado Envios por conta do comprador,Envios por conta própria"</formula1>
    </dataValidation>
    <dataValidation type="list" sqref="O250" allowBlank="true" errorStyle="stop" showErrorMessage="true" showInputMessage="true">
      <formula1>"Clássico,Premium"</formula1>
    </dataValidation>
    <dataValidation type="list" sqref="R250" allowBlank="true" errorStyle="stop" showErrorMessage="true" showInputMessage="true">
      <formula1>"Ativo,Inativo"</formula1>
    </dataValidation>
    <dataValidation type="list" sqref="G251" allowBlank="true" errorStyle="stop" showErrorMessage="true" showInputMessage="true">
      <formula1>"Mercado Livre,Mercado Shops,Mercado Livre e Mercado Shops"</formula1>
    </dataValidation>
    <dataValidation type="list" sqref="J251" allowBlank="true" errorStyle="stop" showErrorMessage="true" showInputMessage="true">
      <formula1>"No Vincular,Vincular"</formula1>
    </dataValidation>
    <dataValidation type="list" sqref="K251" allowBlank="true" errorStyle="stop" showErrorMessage="true" showInputMessage="true">
      <formula1>"R$"</formula1>
    </dataValidation>
    <dataValidation type="list" sqref="M251" allowBlank="true" errorStyle="stop" showErrorMessage="true" showInputMessage="true">
      <formula1>"Mercado Envios por conta do comprador,Envios por conta própria"</formula1>
    </dataValidation>
    <dataValidation type="list" sqref="N251" allowBlank="true" errorStyle="stop" showErrorMessage="true" showInputMessage="true">
      <formula1>"Mercado Envios por conta do comprador,Envios por conta própria"</formula1>
    </dataValidation>
    <dataValidation type="list" sqref="O251" allowBlank="true" errorStyle="stop" showErrorMessage="true" showInputMessage="true">
      <formula1>"Clássico,Premium"</formula1>
    </dataValidation>
    <dataValidation type="list" sqref="R251" allowBlank="true" errorStyle="stop" showErrorMessage="true" showInputMessage="true">
      <formula1>"Ativo,Inativo"</formula1>
    </dataValidation>
    <dataValidation type="list" sqref="G252" allowBlank="true" errorStyle="stop" showErrorMessage="true" showInputMessage="true">
      <formula1>"Mercado Livre,Mercado Shops,Mercado Livre e Mercado Shops"</formula1>
    </dataValidation>
    <dataValidation type="list" sqref="J252" allowBlank="true" errorStyle="stop" showErrorMessage="true" showInputMessage="true">
      <formula1>"No Vincular,Vincular"</formula1>
    </dataValidation>
    <dataValidation type="list" sqref="K252" allowBlank="true" errorStyle="stop" showErrorMessage="true" showInputMessage="true">
      <formula1>"R$"</formula1>
    </dataValidation>
    <dataValidation type="list" sqref="M252" allowBlank="true" errorStyle="stop" showErrorMessage="true" showInputMessage="true">
      <formula1>"Mercado Envios por conta do comprador,Envios por conta própria"</formula1>
    </dataValidation>
    <dataValidation type="list" sqref="N252" allowBlank="true" errorStyle="stop" showErrorMessage="true" showInputMessage="true">
      <formula1>"Mercado Envios por conta do comprador,Envios por conta própria"</formula1>
    </dataValidation>
    <dataValidation type="list" sqref="O252" allowBlank="true" errorStyle="stop" showErrorMessage="true" showInputMessage="true">
      <formula1>"Clássico,Premium"</formula1>
    </dataValidation>
    <dataValidation type="list" sqref="R252" allowBlank="true" errorStyle="stop" showErrorMessage="true" showInputMessage="true">
      <formula1>"Ativo,Inativo"</formula1>
    </dataValidation>
    <dataValidation type="list" sqref="G253" allowBlank="true" errorStyle="stop" showErrorMessage="true" showInputMessage="true">
      <formula1>"Mercado Livre,Mercado Shops,Mercado Livre e Mercado Shops"</formula1>
    </dataValidation>
    <dataValidation type="list" sqref="J253" allowBlank="true" errorStyle="stop" showErrorMessage="true" showInputMessage="true">
      <formula1>"No Vincular,Vincular"</formula1>
    </dataValidation>
    <dataValidation type="list" sqref="K253" allowBlank="true" errorStyle="stop" showErrorMessage="true" showInputMessage="true">
      <formula1>"R$"</formula1>
    </dataValidation>
    <dataValidation type="list" sqref="M253" allowBlank="true" errorStyle="stop" showErrorMessage="true" showInputMessage="true">
      <formula1>"Mercado Envios por conta do comprador,Envios por conta própria"</formula1>
    </dataValidation>
    <dataValidation type="list" sqref="N253" allowBlank="true" errorStyle="stop" showErrorMessage="true" showInputMessage="true">
      <formula1>"Mercado Envios por conta do comprador,Envios por conta própria"</formula1>
    </dataValidation>
    <dataValidation type="list" sqref="O253" allowBlank="true" errorStyle="stop" showErrorMessage="true" showInputMessage="true">
      <formula1>"Clássico,Premium"</formula1>
    </dataValidation>
    <dataValidation type="list" sqref="R253" allowBlank="true" errorStyle="stop" showErrorMessage="true" showInputMessage="true">
      <formula1>"Ativo,Inativo"</formula1>
    </dataValidation>
    <dataValidation type="list" sqref="G254" allowBlank="true" errorStyle="stop" showErrorMessage="true" showInputMessage="true">
      <formula1>"Mercado Livre,Mercado Shops,Mercado Livre e Mercado Shops"</formula1>
    </dataValidation>
    <dataValidation type="list" sqref="J254" allowBlank="true" errorStyle="stop" showErrorMessage="true" showInputMessage="true">
      <formula1>"No Vincular,Vincular"</formula1>
    </dataValidation>
    <dataValidation type="list" sqref="K254" allowBlank="true" errorStyle="stop" showErrorMessage="true" showInputMessage="true">
      <formula1>"R$"</formula1>
    </dataValidation>
    <dataValidation type="list" sqref="M254" allowBlank="true" errorStyle="stop" showErrorMessage="true" showInputMessage="true">
      <formula1>"Mercado Envios grátis"</formula1>
    </dataValidation>
    <dataValidation type="list" sqref="N254" allowBlank="true" errorStyle="stop" showErrorMessage="true" showInputMessage="true">
      <formula1>"Mercado Envios grátis"</formula1>
    </dataValidation>
    <dataValidation type="list" sqref="O254" allowBlank="true" errorStyle="stop" showErrorMessage="true" showInputMessage="true">
      <formula1>"Clássico,Premium"</formula1>
    </dataValidation>
    <dataValidation type="list" sqref="R254" allowBlank="true" errorStyle="stop" showErrorMessage="true" showInputMessage="true">
      <formula1>"Ativo,Inativo"</formula1>
    </dataValidation>
    <dataValidation type="list" sqref="G255" allowBlank="true" errorStyle="stop" showErrorMessage="true" showInputMessage="true">
      <formula1>"Mercado Livre,Mercado Shops,Mercado Livre e Mercado Shops"</formula1>
    </dataValidation>
    <dataValidation type="list" sqref="J255" allowBlank="true" errorStyle="stop" showErrorMessage="true" showInputMessage="true">
      <formula1>"No Vincular,Vincular"</formula1>
    </dataValidation>
    <dataValidation type="list" sqref="K255" allowBlank="true" errorStyle="stop" showErrorMessage="true" showInputMessage="true">
      <formula1>"R$"</formula1>
    </dataValidation>
    <dataValidation type="list" sqref="M255" allowBlank="true" errorStyle="stop" showErrorMessage="true" showInputMessage="true">
      <formula1>"Mercado Envios por conta do comprador,Envios por conta própria"</formula1>
    </dataValidation>
    <dataValidation type="list" sqref="N255" allowBlank="true" errorStyle="stop" showErrorMessage="true" showInputMessage="true">
      <formula1>"Mercado Envios por conta do comprador,Envios por conta própria"</formula1>
    </dataValidation>
    <dataValidation type="list" sqref="O255" allowBlank="true" errorStyle="stop" showErrorMessage="true" showInputMessage="true">
      <formula1>"Clássico,Premium"</formula1>
    </dataValidation>
    <dataValidation type="list" sqref="R255" allowBlank="true" errorStyle="stop" showErrorMessage="true" showInputMessage="true">
      <formula1>"Ativo,Inativo"</formula1>
    </dataValidation>
    <dataValidation type="list" sqref="G256" allowBlank="true" errorStyle="stop" showErrorMessage="true" showInputMessage="true">
      <formula1>"Mercado Livre,Mercado Shops,Mercado Livre e Mercado Shops"</formula1>
    </dataValidation>
    <dataValidation type="list" sqref="J256" allowBlank="true" errorStyle="stop" showErrorMessage="true" showInputMessage="true">
      <formula1>"No Vincular,Vincular"</formula1>
    </dataValidation>
    <dataValidation type="list" sqref="K256" allowBlank="true" errorStyle="stop" showErrorMessage="true" showInputMessage="true">
      <formula1>"R$"</formula1>
    </dataValidation>
    <dataValidation type="list" sqref="M256" allowBlank="true" errorStyle="stop" showErrorMessage="true" showInputMessage="true">
      <formula1>"Mercado Envios grátis"</formula1>
    </dataValidation>
    <dataValidation type="list" sqref="N256" allowBlank="true" errorStyle="stop" showErrorMessage="true" showInputMessage="true">
      <formula1>"Mercado Envios grátis"</formula1>
    </dataValidation>
    <dataValidation type="list" sqref="O256" allowBlank="true" errorStyle="stop" showErrorMessage="true" showInputMessage="true">
      <formula1>"Clássico,Premium"</formula1>
    </dataValidation>
    <dataValidation type="list" sqref="R256" allowBlank="true" errorStyle="stop" showErrorMessage="true" showInputMessage="true">
      <formula1>"Ativo,Inativo"</formula1>
    </dataValidation>
    <dataValidation type="list" sqref="G257" allowBlank="true" errorStyle="stop" showErrorMessage="true" showInputMessage="true">
      <formula1>"Mercado Livre,Mercado Shops,Mercado Livre e Mercado Shops"</formula1>
    </dataValidation>
    <dataValidation type="list" sqref="J257" allowBlank="true" errorStyle="stop" showErrorMessage="true" showInputMessage="true">
      <formula1>"No Vincular,Vincular"</formula1>
    </dataValidation>
    <dataValidation type="list" sqref="K257" allowBlank="true" errorStyle="stop" showErrorMessage="true" showInputMessage="true">
      <formula1>"R$"</formula1>
    </dataValidation>
    <dataValidation type="list" sqref="M257" allowBlank="true" errorStyle="stop" showErrorMessage="true" showInputMessage="true">
      <formula1>"Mercado Envios grátis"</formula1>
    </dataValidation>
    <dataValidation type="list" sqref="N257" allowBlank="true" errorStyle="stop" showErrorMessage="true" showInputMessage="true">
      <formula1>"Mercado Envios grátis"</formula1>
    </dataValidation>
    <dataValidation type="list" sqref="O257" allowBlank="true" errorStyle="stop" showErrorMessage="true" showInputMessage="true">
      <formula1>"Clássico,Premium"</formula1>
    </dataValidation>
    <dataValidation type="list" sqref="R257" allowBlank="true" errorStyle="stop" showErrorMessage="true" showInputMessage="true">
      <formula1>"Ativo,Inativo"</formula1>
    </dataValidation>
    <dataValidation type="list" sqref="G258" allowBlank="true" errorStyle="stop" showErrorMessage="true" showInputMessage="true">
      <formula1>"Mercado Livre,Mercado Shops,Mercado Livre e Mercado Shops"</formula1>
    </dataValidation>
    <dataValidation type="list" sqref="J258" allowBlank="true" errorStyle="stop" showErrorMessage="true" showInputMessage="true">
      <formula1>"No Vincular,Vincular"</formula1>
    </dataValidation>
    <dataValidation type="list" sqref="K258" allowBlank="true" errorStyle="stop" showErrorMessage="true" showInputMessage="true">
      <formula1>"R$"</formula1>
    </dataValidation>
    <dataValidation type="list" sqref="M258" allowBlank="true" errorStyle="stop" showErrorMessage="true" showInputMessage="true">
      <formula1>"Mercado Envios grátis"</formula1>
    </dataValidation>
    <dataValidation type="list" sqref="N258" allowBlank="true" errorStyle="stop" showErrorMessage="true" showInputMessage="true">
      <formula1>"Mercado Envios grátis"</formula1>
    </dataValidation>
    <dataValidation type="list" sqref="O258" allowBlank="true" errorStyle="stop" showErrorMessage="true" showInputMessage="true">
      <formula1>"Clássico,Premium"</formula1>
    </dataValidation>
    <dataValidation type="list" sqref="R258" allowBlank="true" errorStyle="stop" showErrorMessage="true" showInputMessage="true">
      <formula1>"Ativo,Inativo"</formula1>
    </dataValidation>
    <dataValidation type="list" sqref="G259" allowBlank="true" errorStyle="stop" showErrorMessage="true" showInputMessage="true">
      <formula1>"Mercado Livre,Mercado Shops,Mercado Livre e Mercado Shops"</formula1>
    </dataValidation>
    <dataValidation type="list" sqref="J259" allowBlank="true" errorStyle="stop" showErrorMessage="true" showInputMessage="true">
      <formula1>"No Vincular,Vincular"</formula1>
    </dataValidation>
    <dataValidation type="list" sqref="K259" allowBlank="true" errorStyle="stop" showErrorMessage="true" showInputMessage="true">
      <formula1>"R$"</formula1>
    </dataValidation>
    <dataValidation type="list" sqref="M259" allowBlank="true" errorStyle="stop" showErrorMessage="true" showInputMessage="true">
      <formula1>"Mercado Envios grátis"</formula1>
    </dataValidation>
    <dataValidation type="list" sqref="N259" allowBlank="true" errorStyle="stop" showErrorMessage="true" showInputMessage="true">
      <formula1>"Mercado Envios grátis"</formula1>
    </dataValidation>
    <dataValidation type="list" sqref="O259" allowBlank="true" errorStyle="stop" showErrorMessage="true" showInputMessage="true">
      <formula1>"Clássico,Premium"</formula1>
    </dataValidation>
    <dataValidation type="list" sqref="R259" allowBlank="true" errorStyle="stop" showErrorMessage="true" showInputMessage="true">
      <formula1>"Ativo,Inativo"</formula1>
    </dataValidation>
    <dataValidation type="list" sqref="G260" allowBlank="true" errorStyle="stop" showErrorMessage="true" showInputMessage="true">
      <formula1>"Mercado Livre,Mercado Shops,Mercado Livre e Mercado Shops"</formula1>
    </dataValidation>
    <dataValidation type="list" sqref="J260" allowBlank="true" errorStyle="stop" showErrorMessage="true" showInputMessage="true">
      <formula1>"No Vincular,Vincular"</formula1>
    </dataValidation>
    <dataValidation type="list" sqref="K260" allowBlank="true" errorStyle="stop" showErrorMessage="true" showInputMessage="true">
      <formula1>"R$"</formula1>
    </dataValidation>
    <dataValidation type="list" sqref="M260" allowBlank="true" errorStyle="stop" showErrorMessage="true" showInputMessage="true">
      <formula1>"Mercado Envios grátis"</formula1>
    </dataValidation>
    <dataValidation type="list" sqref="N260" allowBlank="true" errorStyle="stop" showErrorMessage="true" showInputMessage="true">
      <formula1>"Mercado Envios grátis"</formula1>
    </dataValidation>
    <dataValidation type="list" sqref="O260" allowBlank="true" errorStyle="stop" showErrorMessage="true" showInputMessage="true">
      <formula1>"Clássico,Premium"</formula1>
    </dataValidation>
    <dataValidation type="list" sqref="R260" allowBlank="true" errorStyle="stop" showErrorMessage="true" showInputMessage="true">
      <formula1>"Ativo,Inativo"</formula1>
    </dataValidation>
    <dataValidation type="list" sqref="G261" allowBlank="true" errorStyle="stop" showErrorMessage="true" showInputMessage="true">
      <formula1>"Mercado Livre,Mercado Shops,Mercado Livre e Mercado Shops"</formula1>
    </dataValidation>
    <dataValidation type="list" sqref="J261" allowBlank="true" errorStyle="stop" showErrorMessage="true" showInputMessage="true">
      <formula1>"No Vincular,Vincular"</formula1>
    </dataValidation>
    <dataValidation type="list" sqref="K261" allowBlank="true" errorStyle="stop" showErrorMessage="true" showInputMessage="true">
      <formula1>"R$"</formula1>
    </dataValidation>
    <dataValidation type="list" sqref="M261" allowBlank="true" errorStyle="stop" showErrorMessage="true" showInputMessage="true">
      <formula1>"Mercado Envios por conta do comprador,Envios por conta própria"</formula1>
    </dataValidation>
    <dataValidation type="list" sqref="N261" allowBlank="true" errorStyle="stop" showErrorMessage="true" showInputMessage="true">
      <formula1>"Envios por conta própria"</formula1>
    </dataValidation>
    <dataValidation type="list" sqref="O261" allowBlank="true" errorStyle="stop" showErrorMessage="true" showInputMessage="true">
      <formula1>"Clássico,Premium"</formula1>
    </dataValidation>
    <dataValidation type="list" sqref="R261" allowBlank="true" errorStyle="stop" showErrorMessage="true" showInputMessage="true">
      <formula1>"Ativo,Inativo"</formula1>
    </dataValidation>
    <dataValidation type="list" sqref="G263" allowBlank="true" errorStyle="stop" showErrorMessage="true" showInputMessage="true">
      <formula1>"Mercado Livre,Mercado Shops,Mercado Livre e Mercado Shops"</formula1>
    </dataValidation>
    <dataValidation type="list" sqref="J263" allowBlank="true" errorStyle="stop" showErrorMessage="true" showInputMessage="true">
      <formula1>"No Vincular,Vincular"</formula1>
    </dataValidation>
    <dataValidation type="list" sqref="K263" allowBlank="true" errorStyle="stop" showErrorMessage="true" showInputMessage="true">
      <formula1>"R$"</formula1>
    </dataValidation>
    <dataValidation type="list" sqref="M263" allowBlank="true" errorStyle="stop" showErrorMessage="true" showInputMessage="true">
      <formula1>"Mercado Envios por conta do comprador,Envios por conta própria"</formula1>
    </dataValidation>
    <dataValidation type="list" sqref="N263" allowBlank="true" errorStyle="stop" showErrorMessage="true" showInputMessage="true">
      <formula1>"Envios por conta própria"</formula1>
    </dataValidation>
    <dataValidation type="list" sqref="O263" allowBlank="true" errorStyle="stop" showErrorMessage="true" showInputMessage="true">
      <formula1>"Clássico,Premium"</formula1>
    </dataValidation>
    <dataValidation type="list" sqref="R263" allowBlank="true" errorStyle="stop" showErrorMessage="true" showInputMessage="true">
      <formula1>"Ativo,Inativo"</formula1>
    </dataValidation>
    <dataValidation type="list" sqref="G264" allowBlank="true" errorStyle="stop" showErrorMessage="true" showInputMessage="true">
      <formula1>"Mercado Livre,Mercado Shops,Mercado Livre e Mercado Shops"</formula1>
    </dataValidation>
    <dataValidation type="list" sqref="J264" allowBlank="true" errorStyle="stop" showErrorMessage="true" showInputMessage="true">
      <formula1>"No Vincular,Vincular"</formula1>
    </dataValidation>
    <dataValidation type="list" sqref="K264" allowBlank="true" errorStyle="stop" showErrorMessage="true" showInputMessage="true">
      <formula1>"R$"</formula1>
    </dataValidation>
    <dataValidation type="list" sqref="M264" allowBlank="true" errorStyle="stop" showErrorMessage="true" showInputMessage="true">
      <formula1>"Mercado Envios por conta do comprador,Envios por conta própria"</formula1>
    </dataValidation>
    <dataValidation type="list" sqref="N264" allowBlank="true" errorStyle="stop" showErrorMessage="true" showInputMessage="true">
      <formula1>"Mercado Envios por conta do comprador,Envios por conta própria"</formula1>
    </dataValidation>
    <dataValidation type="list" sqref="O264" allowBlank="true" errorStyle="stop" showErrorMessage="true" showInputMessage="true">
      <formula1>"Clássico,Premium"</formula1>
    </dataValidation>
    <dataValidation type="list" sqref="R264" allowBlank="true" errorStyle="stop" showErrorMessage="true" showInputMessage="true">
      <formula1>"Ativo,Inativo"</formula1>
    </dataValidation>
    <dataValidation type="list" sqref="G265" allowBlank="true" errorStyle="stop" showErrorMessage="true" showInputMessage="true">
      <formula1>"Mercado Livre,Mercado Shops,Mercado Livre e Mercado Shops"</formula1>
    </dataValidation>
    <dataValidation type="list" sqref="J265" allowBlank="true" errorStyle="stop" showErrorMessage="true" showInputMessage="true">
      <formula1>"No Vincular,Vincular"</formula1>
    </dataValidation>
    <dataValidation type="list" sqref="K265" allowBlank="true" errorStyle="stop" showErrorMessage="true" showInputMessage="true">
      <formula1>"R$"</formula1>
    </dataValidation>
    <dataValidation type="list" sqref="M265" allowBlank="true" errorStyle="stop" showErrorMessage="true" showInputMessage="true">
      <formula1>"Mercado Envios por conta do comprador,Envios por conta própria"</formula1>
    </dataValidation>
    <dataValidation type="list" sqref="N265" allowBlank="true" errorStyle="stop" showErrorMessage="true" showInputMessage="true">
      <formula1>"Mercado Envios por conta do comprador,Envios por conta própria"</formula1>
    </dataValidation>
    <dataValidation type="list" sqref="O265" allowBlank="true" errorStyle="stop" showErrorMessage="true" showInputMessage="true">
      <formula1>"Clássico,Premium"</formula1>
    </dataValidation>
    <dataValidation type="list" sqref="R265" allowBlank="true" errorStyle="stop" showErrorMessage="true" showInputMessage="true">
      <formula1>"Ativo,Inativo"</formula1>
    </dataValidation>
    <dataValidation type="list" sqref="G266" allowBlank="true" errorStyle="stop" showErrorMessage="true" showInputMessage="true">
      <formula1>"Mercado Livre,Mercado Shops,Mercado Livre e Mercado Shops"</formula1>
    </dataValidation>
    <dataValidation type="list" sqref="J266" allowBlank="true" errorStyle="stop" showErrorMessage="true" showInputMessage="true">
      <formula1>"No Vincular,Vincular"</formula1>
    </dataValidation>
    <dataValidation type="list" sqref="K266" allowBlank="true" errorStyle="stop" showErrorMessage="true" showInputMessage="true">
      <formula1>"R$"</formula1>
    </dataValidation>
    <dataValidation type="list" sqref="M266" allowBlank="true" errorStyle="stop" showErrorMessage="true" showInputMessage="true">
      <formula1>"Mercado Envios por conta do comprador,Envios por conta própria"</formula1>
    </dataValidation>
    <dataValidation type="list" sqref="N266" allowBlank="true" errorStyle="stop" showErrorMessage="true" showInputMessage="true">
      <formula1>"Mercado Envios por conta do comprador,Envios por conta própria"</formula1>
    </dataValidation>
    <dataValidation type="list" sqref="O266" allowBlank="true" errorStyle="stop" showErrorMessage="true" showInputMessage="true">
      <formula1>"Clássico,Premium"</formula1>
    </dataValidation>
    <dataValidation type="list" sqref="R266" allowBlank="true" errorStyle="stop" showErrorMessage="true" showInputMessage="true">
      <formula1>"Ativo,Inativo"</formula1>
    </dataValidation>
    <dataValidation type="list" sqref="G267" allowBlank="true" errorStyle="stop" showErrorMessage="true" showInputMessage="true">
      <formula1>"Mercado Livre,Mercado Shops,Mercado Livre e Mercado Shops"</formula1>
    </dataValidation>
    <dataValidation type="list" sqref="J267" allowBlank="true" errorStyle="stop" showErrorMessage="true" showInputMessage="true">
      <formula1>"No Vincular,Vincular"</formula1>
    </dataValidation>
    <dataValidation type="list" sqref="K267" allowBlank="true" errorStyle="stop" showErrorMessage="true" showInputMessage="true">
      <formula1>"R$"</formula1>
    </dataValidation>
    <dataValidation type="list" sqref="M267" allowBlank="true" errorStyle="stop" showErrorMessage="true" showInputMessage="true">
      <formula1>"Mercado Envios por conta do comprador,Envios por conta própria"</formula1>
    </dataValidation>
    <dataValidation type="list" sqref="N267" allowBlank="true" errorStyle="stop" showErrorMessage="true" showInputMessage="true">
      <formula1>"Mercado Envios por conta do comprador,Envios por conta própria"</formula1>
    </dataValidation>
    <dataValidation type="list" sqref="O267" allowBlank="true" errorStyle="stop" showErrorMessage="true" showInputMessage="true">
      <formula1>"Clássico,Premium"</formula1>
    </dataValidation>
    <dataValidation type="list" sqref="R267" allowBlank="true" errorStyle="stop" showErrorMessage="true" showInputMessage="true">
      <formula1>"Ativo,Inativo"</formula1>
    </dataValidation>
    <dataValidation type="list" sqref="G268" allowBlank="true" errorStyle="stop" showErrorMessage="true" showInputMessage="true">
      <formula1>"Mercado Livre,Mercado Shops,Mercado Livre e Mercado Shops"</formula1>
    </dataValidation>
    <dataValidation type="list" sqref="J268" allowBlank="true" errorStyle="stop" showErrorMessage="true" showInputMessage="true">
      <formula1>"No Vincular,Vincular"</formula1>
    </dataValidation>
    <dataValidation type="list" sqref="K268" allowBlank="true" errorStyle="stop" showErrorMessage="true" showInputMessage="true">
      <formula1>"R$"</formula1>
    </dataValidation>
    <dataValidation type="list" sqref="M268" allowBlank="true" errorStyle="stop" showErrorMessage="true" showInputMessage="true">
      <formula1>"Mercado Envios por conta do comprador,Envios por conta própria"</formula1>
    </dataValidation>
    <dataValidation type="list" sqref="N268" allowBlank="true" errorStyle="stop" showErrorMessage="true" showInputMessage="true">
      <formula1>"Mercado Envios por conta do comprador,Envios por conta própria"</formula1>
    </dataValidation>
    <dataValidation type="list" sqref="O268" allowBlank="true" errorStyle="stop" showErrorMessage="true" showInputMessage="true">
      <formula1>"Clássico,Premium"</formula1>
    </dataValidation>
    <dataValidation type="list" sqref="R268" allowBlank="true" errorStyle="stop" showErrorMessage="true" showInputMessage="true">
      <formula1>"Ativo,Inativo"</formula1>
    </dataValidation>
    <dataValidation type="list" sqref="G270" allowBlank="true" errorStyle="stop" showErrorMessage="true" showInputMessage="true">
      <formula1>"Mercado Livre,Mercado Shops,Mercado Livre e Mercado Shops"</formula1>
    </dataValidation>
    <dataValidation type="list" sqref="J270" allowBlank="true" errorStyle="stop" showErrorMessage="true" showInputMessage="true">
      <formula1>"No Vincular,Vincular"</formula1>
    </dataValidation>
    <dataValidation type="list" sqref="K270" allowBlank="true" errorStyle="stop" showErrorMessage="true" showInputMessage="true">
      <formula1>"R$"</formula1>
    </dataValidation>
    <dataValidation type="list" sqref="M270" allowBlank="true" errorStyle="stop" showErrorMessage="true" showInputMessage="true">
      <formula1>"Mercado Envios por conta do comprador,Envios por conta própria"</formula1>
    </dataValidation>
    <dataValidation type="list" sqref="N270" allowBlank="true" errorStyle="stop" showErrorMessage="true" showInputMessage="true">
      <formula1>"Mercado Envios por conta do comprador,Envios por conta própria"</formula1>
    </dataValidation>
    <dataValidation type="list" sqref="O270" allowBlank="true" errorStyle="stop" showErrorMessage="true" showInputMessage="true">
      <formula1>"Clássico,Premium"</formula1>
    </dataValidation>
    <dataValidation type="list" sqref="R270" allowBlank="true" errorStyle="stop" showErrorMessage="true" showInputMessage="true">
      <formula1>"Ativo,Inativo"</formula1>
    </dataValidation>
    <dataValidation type="list" sqref="G271" allowBlank="true" errorStyle="stop" showErrorMessage="true" showInputMessage="true">
      <formula1>"Mercado Livre,Mercado Shops,Mercado Livre e Mercado Shops"</formula1>
    </dataValidation>
    <dataValidation type="list" sqref="J271" allowBlank="true" errorStyle="stop" showErrorMessage="true" showInputMessage="true">
      <formula1>"No Vincular,Vincular"</formula1>
    </dataValidation>
    <dataValidation type="list" sqref="K271" allowBlank="true" errorStyle="stop" showErrorMessage="true" showInputMessage="true">
      <formula1>"R$"</formula1>
    </dataValidation>
    <dataValidation type="list" sqref="M271" allowBlank="true" errorStyle="stop" showErrorMessage="true" showInputMessage="true">
      <formula1>"Mercado Envios por conta do comprador,Envios por conta própria"</formula1>
    </dataValidation>
    <dataValidation type="list" sqref="N271" allowBlank="true" errorStyle="stop" showErrorMessage="true" showInputMessage="true">
      <formula1>"Envios por conta própria"</formula1>
    </dataValidation>
    <dataValidation type="list" sqref="O271" allowBlank="true" errorStyle="stop" showErrorMessage="true" showInputMessage="true">
      <formula1>"Clássico,Premium"</formula1>
    </dataValidation>
    <dataValidation type="list" sqref="R271" allowBlank="true" errorStyle="stop" showErrorMessage="true" showInputMessage="true">
      <formula1>"Ativo,Inativo"</formula1>
    </dataValidation>
    <dataValidation type="list" sqref="G272" allowBlank="true" errorStyle="stop" showErrorMessage="true" showInputMessage="true">
      <formula1>"Mercado Livre,Mercado Shops,Mercado Livre e Mercado Shops"</formula1>
    </dataValidation>
    <dataValidation type="list" sqref="J272" allowBlank="true" errorStyle="stop" showErrorMessage="true" showInputMessage="true">
      <formula1>"No Vincular,Vincular"</formula1>
    </dataValidation>
    <dataValidation type="list" sqref="K272" allowBlank="true" errorStyle="stop" showErrorMessage="true" showInputMessage="true">
      <formula1>"R$"</formula1>
    </dataValidation>
    <dataValidation type="list" sqref="M272" allowBlank="true" errorStyle="stop" showErrorMessage="true" showInputMessage="true">
      <formula1>"Mercado Envios por conta do comprador,Envios por conta própria"</formula1>
    </dataValidation>
    <dataValidation type="list" sqref="N272" allowBlank="true" errorStyle="stop" showErrorMessage="true" showInputMessage="true">
      <formula1>"Mercado Envios por conta do comprador,Envios por conta própria"</formula1>
    </dataValidation>
    <dataValidation type="list" sqref="O272" allowBlank="true" errorStyle="stop" showErrorMessage="true" showInputMessage="true">
      <formula1>"Clássico,Premium"</formula1>
    </dataValidation>
    <dataValidation type="list" sqref="R272" allowBlank="true" errorStyle="stop" showErrorMessage="true" showInputMessage="true">
      <formula1>"Ativo,Inativo"</formula1>
    </dataValidation>
    <dataValidation type="list" sqref="G274" allowBlank="true" errorStyle="stop" showErrorMessage="true" showInputMessage="true">
      <formula1>"Mercado Livre,Mercado Shops,Mercado Livre e Mercado Shops"</formula1>
    </dataValidation>
    <dataValidation type="list" sqref="J274" allowBlank="true" errorStyle="stop" showErrorMessage="true" showInputMessage="true">
      <formula1>"No Vincular,Vincular"</formula1>
    </dataValidation>
    <dataValidation type="list" sqref="K274" allowBlank="true" errorStyle="stop" showErrorMessage="true" showInputMessage="true">
      <formula1>"R$"</formula1>
    </dataValidation>
    <dataValidation type="list" sqref="M274" allowBlank="true" errorStyle="stop" showErrorMessage="true" showInputMessage="true">
      <formula1>"Mercado Envios por conta do comprador,Envios por conta própria"</formula1>
    </dataValidation>
    <dataValidation type="list" sqref="N274" allowBlank="true" errorStyle="stop" showErrorMessage="true" showInputMessage="true">
      <formula1>"Mercado Envios por conta do comprador,Envios por conta própria"</formula1>
    </dataValidation>
    <dataValidation type="list" sqref="O274" allowBlank="true" errorStyle="stop" showErrorMessage="true" showInputMessage="true">
      <formula1>"Clássico,Premium"</formula1>
    </dataValidation>
    <dataValidation type="list" sqref="R274" allowBlank="true" errorStyle="stop" showErrorMessage="true" showInputMessage="true">
      <formula1>"Ativo,Inativo"</formula1>
    </dataValidation>
    <dataValidation type="list" sqref="G276" allowBlank="true" errorStyle="stop" showErrorMessage="true" showInputMessage="true">
      <formula1>"Mercado Livre,Mercado Shops,Mercado Livre e Mercado Shops"</formula1>
    </dataValidation>
    <dataValidation type="list" sqref="J276" allowBlank="true" errorStyle="stop" showErrorMessage="true" showInputMessage="true">
      <formula1>"No Vincular,Vincular"</formula1>
    </dataValidation>
    <dataValidation type="list" sqref="K276" allowBlank="true" errorStyle="stop" showErrorMessage="true" showInputMessage="true">
      <formula1>"R$"</formula1>
    </dataValidation>
    <dataValidation type="list" sqref="M276" allowBlank="true" errorStyle="stop" showErrorMessage="true" showInputMessage="true">
      <formula1>"Mercado Envios por conta do comprador,Envios por conta própria"</formula1>
    </dataValidation>
    <dataValidation type="list" sqref="N276" allowBlank="true" errorStyle="stop" showErrorMessage="true" showInputMessage="true">
      <formula1>"Mercado Envios por conta do comprador,Envios por conta própria"</formula1>
    </dataValidation>
    <dataValidation type="list" sqref="O276" allowBlank="true" errorStyle="stop" showErrorMessage="true" showInputMessage="true">
      <formula1>"Clássico,Premium"</formula1>
    </dataValidation>
    <dataValidation type="list" sqref="R276" allowBlank="true" errorStyle="stop" showErrorMessage="true" showInputMessage="true">
      <formula1>"Ativo,Inativo"</formula1>
    </dataValidation>
    <dataValidation type="list" sqref="G277" allowBlank="true" errorStyle="stop" showErrorMessage="true" showInputMessage="true">
      <formula1>"Mercado Livre,Mercado Shops,Mercado Livre e Mercado Shops"</formula1>
    </dataValidation>
    <dataValidation type="list" sqref="J277" allowBlank="true" errorStyle="stop" showErrorMessage="true" showInputMessage="true">
      <formula1>"No Vincular,Vincular"</formula1>
    </dataValidation>
    <dataValidation type="list" sqref="K277" allowBlank="true" errorStyle="stop" showErrorMessage="true" showInputMessage="true">
      <formula1>"R$"</formula1>
    </dataValidation>
    <dataValidation type="list" sqref="M277" allowBlank="true" errorStyle="stop" showErrorMessage="true" showInputMessage="true">
      <formula1>"Mercado Envios por conta do comprador,Envios por conta própria"</formula1>
    </dataValidation>
    <dataValidation type="list" sqref="N277" allowBlank="true" errorStyle="stop" showErrorMessage="true" showInputMessage="true">
      <formula1>"Mercado Envios por conta do comprador,Envios por conta própria"</formula1>
    </dataValidation>
    <dataValidation type="list" sqref="O277" allowBlank="true" errorStyle="stop" showErrorMessage="true" showInputMessage="true">
      <formula1>"Clássico,Premium"</formula1>
    </dataValidation>
    <dataValidation type="list" sqref="R277" allowBlank="true" errorStyle="stop" showErrorMessage="true" showInputMessage="true">
      <formula1>"Ativo,Inativo"</formula1>
    </dataValidation>
    <dataValidation type="list" sqref="G278" allowBlank="true" errorStyle="stop" showErrorMessage="true" showInputMessage="true">
      <formula1>"Mercado Livre,Mercado Shops,Mercado Livre e Mercado Shops"</formula1>
    </dataValidation>
    <dataValidation type="list" sqref="J278" allowBlank="true" errorStyle="stop" showErrorMessage="true" showInputMessage="true">
      <formula1>"No Vincular,Vincular"</formula1>
    </dataValidation>
    <dataValidation type="list" sqref="K278" allowBlank="true" errorStyle="stop" showErrorMessage="true" showInputMessage="true">
      <formula1>"R$"</formula1>
    </dataValidation>
    <dataValidation type="list" sqref="M278" allowBlank="true" errorStyle="stop" showErrorMessage="true" showInputMessage="true">
      <formula1>"Mercado Envios grátis"</formula1>
    </dataValidation>
    <dataValidation type="list" sqref="N278" allowBlank="true" errorStyle="stop" showErrorMessage="true" showInputMessage="true">
      <formula1>"Mercado Envios grátis"</formula1>
    </dataValidation>
    <dataValidation type="list" sqref="O278" allowBlank="true" errorStyle="stop" showErrorMessage="true" showInputMessage="true">
      <formula1>"Clássico,Premium"</formula1>
    </dataValidation>
    <dataValidation type="list" sqref="R278" allowBlank="true" errorStyle="stop" showErrorMessage="true" showInputMessage="true">
      <formula1>"Ativo,Inativo"</formula1>
    </dataValidation>
    <dataValidation type="list" sqref="G279" allowBlank="true" errorStyle="stop" showErrorMessage="true" showInputMessage="true">
      <formula1>"Mercado Livre,Mercado Shops,Mercado Livre e Mercado Shops"</formula1>
    </dataValidation>
    <dataValidation type="list" sqref="J279" allowBlank="true" errorStyle="stop" showErrorMessage="true" showInputMessage="true">
      <formula1>"No Vincular,Vincular"</formula1>
    </dataValidation>
    <dataValidation type="list" sqref="K279" allowBlank="true" errorStyle="stop" showErrorMessage="true" showInputMessage="true">
      <formula1>"R$"</formula1>
    </dataValidation>
    <dataValidation type="list" sqref="M279" allowBlank="true" errorStyle="stop" showErrorMessage="true" showInputMessage="true">
      <formula1>"Mercado Envios por conta do comprador,Envios por conta própria"</formula1>
    </dataValidation>
    <dataValidation type="list" sqref="N279" allowBlank="true" errorStyle="stop" showErrorMessage="true" showInputMessage="true">
      <formula1>"Mercado Envios por conta do comprador,Envios por conta própria"</formula1>
    </dataValidation>
    <dataValidation type="list" sqref="O279" allowBlank="true" errorStyle="stop" showErrorMessage="true" showInputMessage="true">
      <formula1>"Clássico,Premium"</formula1>
    </dataValidation>
    <dataValidation type="list" sqref="R279" allowBlank="true" errorStyle="stop" showErrorMessage="true" showInputMessage="true">
      <formula1>"Ativo,Inativo"</formula1>
    </dataValidation>
    <dataValidation type="list" sqref="G280" allowBlank="true" errorStyle="stop" showErrorMessage="true" showInputMessage="true">
      <formula1>"Mercado Livre,Mercado Shops,Mercado Livre e Mercado Shops"</formula1>
    </dataValidation>
    <dataValidation type="list" sqref="J280" allowBlank="true" errorStyle="stop" showErrorMessage="true" showInputMessage="true">
      <formula1>"No Vincular,Vincular"</formula1>
    </dataValidation>
    <dataValidation type="list" sqref="K280" allowBlank="true" errorStyle="stop" showErrorMessage="true" showInputMessage="true">
      <formula1>"R$"</formula1>
    </dataValidation>
    <dataValidation type="list" sqref="M280" allowBlank="true" errorStyle="stop" showErrorMessage="true" showInputMessage="true">
      <formula1>"Mercado Envios por conta do comprador,Envios por conta própria"</formula1>
    </dataValidation>
    <dataValidation type="list" sqref="N280" allowBlank="true" errorStyle="stop" showErrorMessage="true" showInputMessage="true">
      <formula1>"Mercado Envios por conta do comprador,Envios por conta própria"</formula1>
    </dataValidation>
    <dataValidation type="list" sqref="O280" allowBlank="true" errorStyle="stop" showErrorMessage="true" showInputMessage="true">
      <formula1>"Clássico,Premium"</formula1>
    </dataValidation>
    <dataValidation type="list" sqref="R280" allowBlank="true" errorStyle="stop" showErrorMessage="true" showInputMessage="true">
      <formula1>"Ativo,Inativo"</formula1>
    </dataValidation>
    <dataValidation type="list" sqref="G281" allowBlank="true" errorStyle="stop" showErrorMessage="true" showInputMessage="true">
      <formula1>"Mercado Livre,Mercado Shops,Mercado Livre e Mercado Shops"</formula1>
    </dataValidation>
    <dataValidation type="list" sqref="J281" allowBlank="true" errorStyle="stop" showErrorMessage="true" showInputMessage="true">
      <formula1>"No Vincular,Vincular"</formula1>
    </dataValidation>
    <dataValidation type="list" sqref="K281" allowBlank="true" errorStyle="stop" showErrorMessage="true" showInputMessage="true">
      <formula1>"R$"</formula1>
    </dataValidation>
    <dataValidation type="list" sqref="M281" allowBlank="true" errorStyle="stop" showErrorMessage="true" showInputMessage="true">
      <formula1>"Mercado Envios por conta do comprador,Envios por conta própria"</formula1>
    </dataValidation>
    <dataValidation type="list" sqref="N281" allowBlank="true" errorStyle="stop" showErrorMessage="true" showInputMessage="true">
      <formula1>"Mercado Envios por conta do comprador,Envios por conta própria"</formula1>
    </dataValidation>
    <dataValidation type="list" sqref="O281" allowBlank="true" errorStyle="stop" showErrorMessage="true" showInputMessage="true">
      <formula1>"Clássico,Premium"</formula1>
    </dataValidation>
    <dataValidation type="list" sqref="R281" allowBlank="true" errorStyle="stop" showErrorMessage="true" showInputMessage="true">
      <formula1>"Ativo,Inativo"</formula1>
    </dataValidation>
    <dataValidation type="list" sqref="G282" allowBlank="true" errorStyle="stop" showErrorMessage="true" showInputMessage="true">
      <formula1>"Mercado Livre,Mercado Shops,Mercado Livre e Mercado Shops"</formula1>
    </dataValidation>
    <dataValidation type="list" sqref="J282" allowBlank="true" errorStyle="stop" showErrorMessage="true" showInputMessage="true">
      <formula1>"No Vincular,Vincular"</formula1>
    </dataValidation>
    <dataValidation type="list" sqref="K282" allowBlank="true" errorStyle="stop" showErrorMessage="true" showInputMessage="true">
      <formula1>"R$"</formula1>
    </dataValidation>
    <dataValidation type="list" sqref="M282" allowBlank="true" errorStyle="stop" showErrorMessage="true" showInputMessage="true">
      <formula1>"Mercado Envios por conta do comprador,Envios por conta própria"</formula1>
    </dataValidation>
    <dataValidation type="list" sqref="N282" allowBlank="true" errorStyle="stop" showErrorMessage="true" showInputMessage="true">
      <formula1>"Mercado Envios por conta do comprador,Envios por conta própria"</formula1>
    </dataValidation>
    <dataValidation type="list" sqref="O282" allowBlank="true" errorStyle="stop" showErrorMessage="true" showInputMessage="true">
      <formula1>"Clássico,Premium"</formula1>
    </dataValidation>
    <dataValidation type="list" sqref="R282" allowBlank="true" errorStyle="stop" showErrorMessage="true" showInputMessage="true">
      <formula1>"Ativo,Inativo"</formula1>
    </dataValidation>
    <dataValidation type="list" sqref="G283" allowBlank="true" errorStyle="stop" showErrorMessage="true" showInputMessage="true">
      <formula1>"Mercado Livre,Mercado Shops,Mercado Livre e Mercado Shops"</formula1>
    </dataValidation>
    <dataValidation type="list" sqref="J283" allowBlank="true" errorStyle="stop" showErrorMessage="true" showInputMessage="true">
      <formula1>"No Vincular,Vincular"</formula1>
    </dataValidation>
    <dataValidation type="list" sqref="K283" allowBlank="true" errorStyle="stop" showErrorMessage="true" showInputMessage="true">
      <formula1>"R$"</formula1>
    </dataValidation>
    <dataValidation type="list" sqref="M283" allowBlank="true" errorStyle="stop" showErrorMessage="true" showInputMessage="true">
      <formula1>"Mercado Envios por conta do comprador,Envios por conta própria"</formula1>
    </dataValidation>
    <dataValidation type="list" sqref="N283" allowBlank="true" errorStyle="stop" showErrorMessage="true" showInputMessage="true">
      <formula1>"Mercado Envios por conta do comprador,Envios por conta própria"</formula1>
    </dataValidation>
    <dataValidation type="list" sqref="O283" allowBlank="true" errorStyle="stop" showErrorMessage="true" showInputMessage="true">
      <formula1>"Clássico,Premium"</formula1>
    </dataValidation>
    <dataValidation type="list" sqref="R283" allowBlank="true" errorStyle="stop" showErrorMessage="true" showInputMessage="true">
      <formula1>"Ativo,Inativo"</formula1>
    </dataValidation>
    <dataValidation type="list" sqref="G284" allowBlank="true" errorStyle="stop" showErrorMessage="true" showInputMessage="true">
      <formula1>"Mercado Livre,Mercado Shops,Mercado Livre e Mercado Shops"</formula1>
    </dataValidation>
    <dataValidation type="list" sqref="J284" allowBlank="true" errorStyle="stop" showErrorMessage="true" showInputMessage="true">
      <formula1>"No Vincular,Vincular"</formula1>
    </dataValidation>
    <dataValidation type="list" sqref="K284" allowBlank="true" errorStyle="stop" showErrorMessage="true" showInputMessage="true">
      <formula1>"R$"</formula1>
    </dataValidation>
    <dataValidation type="list" sqref="M284" allowBlank="true" errorStyle="stop" showErrorMessage="true" showInputMessage="true">
      <formula1>"Mercado Envios por conta do comprador,Envios por conta própria"</formula1>
    </dataValidation>
    <dataValidation type="list" sqref="N284" allowBlank="true" errorStyle="stop" showErrorMessage="true" showInputMessage="true">
      <formula1>"Mercado Envios por conta do comprador,Envios por conta própria"</formula1>
    </dataValidation>
    <dataValidation type="list" sqref="O284" allowBlank="true" errorStyle="stop" showErrorMessage="true" showInputMessage="true">
      <formula1>"Clássico,Premium"</formula1>
    </dataValidation>
    <dataValidation type="list" sqref="R284" allowBlank="true" errorStyle="stop" showErrorMessage="true" showInputMessage="true">
      <formula1>"Ativo,Inativo"</formula1>
    </dataValidation>
    <dataValidation type="list" sqref="G285" allowBlank="true" errorStyle="stop" showErrorMessage="true" showInputMessage="true">
      <formula1>"Mercado Livre,Mercado Shops,Mercado Livre e Mercado Shops"</formula1>
    </dataValidation>
    <dataValidation type="list" sqref="J285" allowBlank="true" errorStyle="stop" showErrorMessage="true" showInputMessage="true">
      <formula1>"No Vincular,Vincular"</formula1>
    </dataValidation>
    <dataValidation type="list" sqref="K285" allowBlank="true" errorStyle="stop" showErrorMessage="true" showInputMessage="true">
      <formula1>"R$"</formula1>
    </dataValidation>
    <dataValidation type="list" sqref="M285" allowBlank="true" errorStyle="stop" showErrorMessage="true" showInputMessage="true">
      <formula1>"Mercado Envios por conta do comprador,Envios por conta própria"</formula1>
    </dataValidation>
    <dataValidation type="list" sqref="N285" allowBlank="true" errorStyle="stop" showErrorMessage="true" showInputMessage="true">
      <formula1>"Mercado Envios por conta do comprador,Envios por conta própria"</formula1>
    </dataValidation>
    <dataValidation type="list" sqref="O285" allowBlank="true" errorStyle="stop" showErrorMessage="true" showInputMessage="true">
      <formula1>"Clássico,Premium"</formula1>
    </dataValidation>
    <dataValidation type="list" sqref="R285" allowBlank="true" errorStyle="stop" showErrorMessage="true" showInputMessage="true">
      <formula1>"Ativo,Inativo"</formula1>
    </dataValidation>
    <dataValidation type="list" sqref="G286" allowBlank="true" errorStyle="stop" showErrorMessage="true" showInputMessage="true">
      <formula1>"Mercado Livre,Mercado Shops,Mercado Livre e Mercado Shops"</formula1>
    </dataValidation>
    <dataValidation type="list" sqref="J286" allowBlank="true" errorStyle="stop" showErrorMessage="true" showInputMessage="true">
      <formula1>"No Vincular,Vincular"</formula1>
    </dataValidation>
    <dataValidation type="list" sqref="K286" allowBlank="true" errorStyle="stop" showErrorMessage="true" showInputMessage="true">
      <formula1>"R$"</formula1>
    </dataValidation>
    <dataValidation type="list" sqref="M286" allowBlank="true" errorStyle="stop" showErrorMessage="true" showInputMessage="true">
      <formula1>"Mercado Envios por conta do comprador,Envios por conta própria"</formula1>
    </dataValidation>
    <dataValidation type="list" sqref="N286" allowBlank="true" errorStyle="stop" showErrorMessage="true" showInputMessage="true">
      <formula1>"Mercado Envios por conta do comprador,Envios por conta própria"</formula1>
    </dataValidation>
    <dataValidation type="list" sqref="O286" allowBlank="true" errorStyle="stop" showErrorMessage="true" showInputMessage="true">
      <formula1>"Clássico,Premium"</formula1>
    </dataValidation>
    <dataValidation type="list" sqref="R286" allowBlank="true" errorStyle="stop" showErrorMessage="true" showInputMessage="true">
      <formula1>"Ativo,Inativo"</formula1>
    </dataValidation>
    <dataValidation type="list" sqref="G287" allowBlank="true" errorStyle="stop" showErrorMessage="true" showInputMessage="true">
      <formula1>"Mercado Livre,Mercado Shops,Mercado Livre e Mercado Shops"</formula1>
    </dataValidation>
    <dataValidation type="list" sqref="J287" allowBlank="true" errorStyle="stop" showErrorMessage="true" showInputMessage="true">
      <formula1>"No Vincular,Vincular"</formula1>
    </dataValidation>
    <dataValidation type="list" sqref="K287" allowBlank="true" errorStyle="stop" showErrorMessage="true" showInputMessage="true">
      <formula1>"R$"</formula1>
    </dataValidation>
    <dataValidation type="list" sqref="M287" allowBlank="true" errorStyle="stop" showErrorMessage="true" showInputMessage="true">
      <formula1>"Mercado Envios por conta do comprador,Envios por conta própria"</formula1>
    </dataValidation>
    <dataValidation type="list" sqref="N287" allowBlank="true" errorStyle="stop" showErrorMessage="true" showInputMessage="true">
      <formula1>"Mercado Envios por conta do comprador,Envios por conta própria"</formula1>
    </dataValidation>
    <dataValidation type="list" sqref="O287" allowBlank="true" errorStyle="stop" showErrorMessage="true" showInputMessage="true">
      <formula1>"Clássico,Premium"</formula1>
    </dataValidation>
    <dataValidation type="list" sqref="R287" allowBlank="true" errorStyle="stop" showErrorMessage="true" showInputMessage="true">
      <formula1>"Ativo,Inativo"</formula1>
    </dataValidation>
    <dataValidation type="list" sqref="G288" allowBlank="true" errorStyle="stop" showErrorMessage="true" showInputMessage="true">
      <formula1>"Mercado Livre,Mercado Shops,Mercado Livre e Mercado Shops"</formula1>
    </dataValidation>
    <dataValidation type="list" sqref="J288" allowBlank="true" errorStyle="stop" showErrorMessage="true" showInputMessage="true">
      <formula1>"No Vincular,Vincular"</formula1>
    </dataValidation>
    <dataValidation type="list" sqref="K288" allowBlank="true" errorStyle="stop" showErrorMessage="true" showInputMessage="true">
      <formula1>"R$"</formula1>
    </dataValidation>
    <dataValidation type="list" sqref="M288" allowBlank="true" errorStyle="stop" showErrorMessage="true" showInputMessage="true">
      <formula1>"Mercado Envios por conta do comprador,Envios por conta própria"</formula1>
    </dataValidation>
    <dataValidation type="list" sqref="N288" allowBlank="true" errorStyle="stop" showErrorMessage="true" showInputMessage="true">
      <formula1>"Mercado Envios por conta do comprador,Envios por conta própria"</formula1>
    </dataValidation>
    <dataValidation type="list" sqref="O288" allowBlank="true" errorStyle="stop" showErrorMessage="true" showInputMessage="true">
      <formula1>"Clássico,Premium"</formula1>
    </dataValidation>
    <dataValidation type="list" sqref="R288" allowBlank="true" errorStyle="stop" showErrorMessage="true" showInputMessage="true">
      <formula1>"Ativo,Inativo"</formula1>
    </dataValidation>
    <dataValidation type="list" sqref="G289" allowBlank="true" errorStyle="stop" showErrorMessage="true" showInputMessage="true">
      <formula1>"Mercado Livre,Mercado Shops,Mercado Livre e Mercado Shops"</formula1>
    </dataValidation>
    <dataValidation type="list" sqref="J289" allowBlank="true" errorStyle="stop" showErrorMessage="true" showInputMessage="true">
      <formula1>"No Vincular,Vincular"</formula1>
    </dataValidation>
    <dataValidation type="list" sqref="K289" allowBlank="true" errorStyle="stop" showErrorMessage="true" showInputMessage="true">
      <formula1>"R$"</formula1>
    </dataValidation>
    <dataValidation type="list" sqref="M289" allowBlank="true" errorStyle="stop" showErrorMessage="true" showInputMessage="true">
      <formula1>"Mercado Envios por conta do comprador,Envios por conta própria"</formula1>
    </dataValidation>
    <dataValidation type="list" sqref="N289" allowBlank="true" errorStyle="stop" showErrorMessage="true" showInputMessage="true">
      <formula1>"Envios por conta própria"</formula1>
    </dataValidation>
    <dataValidation type="list" sqref="O289" allowBlank="true" errorStyle="stop" showErrorMessage="true" showInputMessage="true">
      <formula1>"Clássico,Premium"</formula1>
    </dataValidation>
    <dataValidation type="list" sqref="R289" allowBlank="true" errorStyle="stop" showErrorMessage="true" showInputMessage="true">
      <formula1>"Ativo,Inativo"</formula1>
    </dataValidation>
    <dataValidation type="list" sqref="G290" allowBlank="true" errorStyle="stop" showErrorMessage="true" showInputMessage="true">
      <formula1>"Mercado Livre,Mercado Shops,Mercado Livre e Mercado Shops"</formula1>
    </dataValidation>
    <dataValidation type="list" sqref="J290" allowBlank="true" errorStyle="stop" showErrorMessage="true" showInputMessage="true">
      <formula1>"No Vincular,Vincular"</formula1>
    </dataValidation>
    <dataValidation type="list" sqref="K290" allowBlank="true" errorStyle="stop" showErrorMessage="true" showInputMessage="true">
      <formula1>"R$"</formula1>
    </dataValidation>
    <dataValidation type="list" sqref="M290" allowBlank="true" errorStyle="stop" showErrorMessage="true" showInputMessage="true">
      <formula1>"Mercado Envios por conta do comprador,Envios por conta própria"</formula1>
    </dataValidation>
    <dataValidation type="list" sqref="N290" allowBlank="true" errorStyle="stop" showErrorMessage="true" showInputMessage="true">
      <formula1>"Mercado Envios por conta do comprador,Envios por conta própria"</formula1>
    </dataValidation>
    <dataValidation type="list" sqref="O290" allowBlank="true" errorStyle="stop" showErrorMessage="true" showInputMessage="true">
      <formula1>"Clássico,Premium"</formula1>
    </dataValidation>
    <dataValidation type="list" sqref="R290" allowBlank="true" errorStyle="stop" showErrorMessage="true" showInputMessage="true">
      <formula1>"Ativo,Inativo"</formula1>
    </dataValidation>
    <dataValidation type="list" sqref="G291" allowBlank="true" errorStyle="stop" showErrorMessage="true" showInputMessage="true">
      <formula1>"Mercado Livre,Mercado Shops,Mercado Livre e Mercado Shops"</formula1>
    </dataValidation>
    <dataValidation type="list" sqref="J291" allowBlank="true" errorStyle="stop" showErrorMessage="true" showInputMessage="true">
      <formula1>"No Vincular,Vincular"</formula1>
    </dataValidation>
    <dataValidation type="list" sqref="K291" allowBlank="true" errorStyle="stop" showErrorMessage="true" showInputMessage="true">
      <formula1>"R$"</formula1>
    </dataValidation>
    <dataValidation type="list" sqref="M291" allowBlank="true" errorStyle="stop" showErrorMessage="true" showInputMessage="true">
      <formula1>"Mercado Envios por conta do comprador,Envios por conta própria"</formula1>
    </dataValidation>
    <dataValidation type="list" sqref="N291" allowBlank="true" errorStyle="stop" showErrorMessage="true" showInputMessage="true">
      <formula1>"Mercado Envios por conta do comprador,Envios por conta própria"</formula1>
    </dataValidation>
    <dataValidation type="list" sqref="O291" allowBlank="true" errorStyle="stop" showErrorMessage="true" showInputMessage="true">
      <formula1>"Clássico,Premium"</formula1>
    </dataValidation>
    <dataValidation type="list" sqref="R291" allowBlank="true" errorStyle="stop" showErrorMessage="true" showInputMessage="true">
      <formula1>"Ativo,Inativo"</formula1>
    </dataValidation>
    <dataValidation type="list" sqref="G292" allowBlank="true" errorStyle="stop" showErrorMessage="true" showInputMessage="true">
      <formula1>"Mercado Livre,Mercado Shops,Mercado Livre e Mercado Shops"</formula1>
    </dataValidation>
    <dataValidation type="list" sqref="J292" allowBlank="true" errorStyle="stop" showErrorMessage="true" showInputMessage="true">
      <formula1>"No Vincular,Vincular"</formula1>
    </dataValidation>
    <dataValidation type="list" sqref="K292" allowBlank="true" errorStyle="stop" showErrorMessage="true" showInputMessage="true">
      <formula1>"R$"</formula1>
    </dataValidation>
    <dataValidation type="list" sqref="M292" allowBlank="true" errorStyle="stop" showErrorMessage="true" showInputMessage="true">
      <formula1>"Mercado Envios por conta do comprador,Envios por conta própria"</formula1>
    </dataValidation>
    <dataValidation type="list" sqref="N292" allowBlank="true" errorStyle="stop" showErrorMessage="true" showInputMessage="true">
      <formula1>"Mercado Envios por conta do comprador,Envios por conta própria"</formula1>
    </dataValidation>
    <dataValidation type="list" sqref="O292" allowBlank="true" errorStyle="stop" showErrorMessage="true" showInputMessage="true">
      <formula1>"Clássico,Premium"</formula1>
    </dataValidation>
    <dataValidation type="list" sqref="R292" allowBlank="true" errorStyle="stop" showErrorMessage="true" showInputMessage="true">
      <formula1>"Ativo,Inativo"</formula1>
    </dataValidation>
    <dataValidation type="list" sqref="G293" allowBlank="true" errorStyle="stop" showErrorMessage="true" showInputMessage="true">
      <formula1>"Mercado Livre,Mercado Shops,Mercado Livre e Mercado Shops"</formula1>
    </dataValidation>
    <dataValidation type="list" sqref="J293" allowBlank="true" errorStyle="stop" showErrorMessage="true" showInputMessage="true">
      <formula1>"No Vincular,Vincular"</formula1>
    </dataValidation>
    <dataValidation type="list" sqref="K293" allowBlank="true" errorStyle="stop" showErrorMessage="true" showInputMessage="true">
      <formula1>"R$"</formula1>
    </dataValidation>
    <dataValidation type="list" sqref="M293" allowBlank="true" errorStyle="stop" showErrorMessage="true" showInputMessage="true">
      <formula1>"Mercado Envios por conta do comprador,Envios por conta própria"</formula1>
    </dataValidation>
    <dataValidation type="list" sqref="N293" allowBlank="true" errorStyle="stop" showErrorMessage="true" showInputMessage="true">
      <formula1>"Envios por conta própria"</formula1>
    </dataValidation>
    <dataValidation type="list" sqref="O293" allowBlank="true" errorStyle="stop" showErrorMessage="true" showInputMessage="true">
      <formula1>"Clássico,Premium"</formula1>
    </dataValidation>
    <dataValidation type="list" sqref="R293" allowBlank="true" errorStyle="stop" showErrorMessage="true" showInputMessage="true">
      <formula1>"Ativo,Inativo"</formula1>
    </dataValidation>
    <dataValidation type="list" sqref="G294" allowBlank="true" errorStyle="stop" showErrorMessage="true" showInputMessage="true">
      <formula1>"Mercado Livre,Mercado Shops,Mercado Livre e Mercado Shops"</formula1>
    </dataValidation>
    <dataValidation type="list" sqref="J294" allowBlank="true" errorStyle="stop" showErrorMessage="true" showInputMessage="true">
      <formula1>"No Vincular,Vincular"</formula1>
    </dataValidation>
    <dataValidation type="list" sqref="K294" allowBlank="true" errorStyle="stop" showErrorMessage="true" showInputMessage="true">
      <formula1>"R$"</formula1>
    </dataValidation>
    <dataValidation type="list" sqref="M294" allowBlank="true" errorStyle="stop" showErrorMessage="true" showInputMessage="true">
      <formula1>"Mercado Envios por conta do comprador,Envios por conta própria"</formula1>
    </dataValidation>
    <dataValidation type="list" sqref="N294" allowBlank="true" errorStyle="stop" showErrorMessage="true" showInputMessage="true">
      <formula1>"Envios por conta própria"</formula1>
    </dataValidation>
    <dataValidation type="list" sqref="O294" allowBlank="true" errorStyle="stop" showErrorMessage="true" showInputMessage="true">
      <formula1>"Clássico,Premium"</formula1>
    </dataValidation>
    <dataValidation type="list" sqref="R294" allowBlank="true" errorStyle="stop" showErrorMessage="true" showInputMessage="true">
      <formula1>"Ativo,Inativo"</formula1>
    </dataValidation>
    <dataValidation type="list" sqref="G295" allowBlank="true" errorStyle="stop" showErrorMessage="true" showInputMessage="true">
      <formula1>"Mercado Livre,Mercado Shops,Mercado Livre e Mercado Shops"</formula1>
    </dataValidation>
    <dataValidation type="list" sqref="J295" allowBlank="true" errorStyle="stop" showErrorMessage="true" showInputMessage="true">
      <formula1>"No Vincular,Vincular"</formula1>
    </dataValidation>
    <dataValidation type="list" sqref="K295" allowBlank="true" errorStyle="stop" showErrorMessage="true" showInputMessage="true">
      <formula1>"R$"</formula1>
    </dataValidation>
    <dataValidation type="list" sqref="M295" allowBlank="true" errorStyle="stop" showErrorMessage="true" showInputMessage="true">
      <formula1>"Mercado Envios por conta do comprador,Envios por conta própria"</formula1>
    </dataValidation>
    <dataValidation type="list" sqref="N295" allowBlank="true" errorStyle="stop" showErrorMessage="true" showInputMessage="true">
      <formula1>"Envios por conta própria"</formula1>
    </dataValidation>
    <dataValidation type="list" sqref="O295" allowBlank="true" errorStyle="stop" showErrorMessage="true" showInputMessage="true">
      <formula1>"Clássico,Premium"</formula1>
    </dataValidation>
    <dataValidation type="list" sqref="R295" allowBlank="true" errorStyle="stop" showErrorMessage="true" showInputMessage="true">
      <formula1>"Ativo,Inativo"</formula1>
    </dataValidation>
    <dataValidation type="list" sqref="G296" allowBlank="true" errorStyle="stop" showErrorMessage="true" showInputMessage="true">
      <formula1>"Mercado Livre,Mercado Shops,Mercado Livre e Mercado Shops"</formula1>
    </dataValidation>
    <dataValidation type="list" sqref="J296" allowBlank="true" errorStyle="stop" showErrorMessage="true" showInputMessage="true">
      <formula1>"No Vincular,Vincular"</formula1>
    </dataValidation>
    <dataValidation type="list" sqref="K296" allowBlank="true" errorStyle="stop" showErrorMessage="true" showInputMessage="true">
      <formula1>"R$"</formula1>
    </dataValidation>
    <dataValidation type="list" sqref="M296" allowBlank="true" errorStyle="stop" showErrorMessage="true" showInputMessage="true">
      <formula1>"Mercado Envios grátis"</formula1>
    </dataValidation>
    <dataValidation type="list" sqref="N296" allowBlank="true" errorStyle="stop" showErrorMessage="true" showInputMessage="true">
      <formula1>"Mercado Envios grátis"</formula1>
    </dataValidation>
    <dataValidation type="list" sqref="O296" allowBlank="true" errorStyle="stop" showErrorMessage="true" showInputMessage="true">
      <formula1>"Clássico,Premium"</formula1>
    </dataValidation>
    <dataValidation type="list" sqref="R296" allowBlank="true" errorStyle="stop" showErrorMessage="true" showInputMessage="true">
      <formula1>"Ativo,Inativo"</formula1>
    </dataValidation>
    <dataValidation type="list" sqref="G297" allowBlank="true" errorStyle="stop" showErrorMessage="true" showInputMessage="true">
      <formula1>"Mercado Livre,Mercado Shops,Mercado Livre e Mercado Shops"</formula1>
    </dataValidation>
    <dataValidation type="list" sqref="J297" allowBlank="true" errorStyle="stop" showErrorMessage="true" showInputMessage="true">
      <formula1>"No Vincular,Vincular"</formula1>
    </dataValidation>
    <dataValidation type="list" sqref="K297" allowBlank="true" errorStyle="stop" showErrorMessage="true" showInputMessage="true">
      <formula1>"R$"</formula1>
    </dataValidation>
    <dataValidation type="list" sqref="M297" allowBlank="true" errorStyle="stop" showErrorMessage="true" showInputMessage="true">
      <formula1>"Mercado Envios por conta do comprador,Envios por conta própria"</formula1>
    </dataValidation>
    <dataValidation type="list" sqref="N297" allowBlank="true" errorStyle="stop" showErrorMessage="true" showInputMessage="true">
      <formula1>"Envios por conta própria"</formula1>
    </dataValidation>
    <dataValidation type="list" sqref="O297" allowBlank="true" errorStyle="stop" showErrorMessage="true" showInputMessage="true">
      <formula1>"Clássico,Premium"</formula1>
    </dataValidation>
    <dataValidation type="list" sqref="R297" allowBlank="true" errorStyle="stop" showErrorMessage="true" showInputMessage="true">
      <formula1>"Ativo,Inativo"</formula1>
    </dataValidation>
    <dataValidation type="list" sqref="G298" allowBlank="true" errorStyle="stop" showErrorMessage="true" showInputMessage="true">
      <formula1>"Mercado Livre,Mercado Shops,Mercado Livre e Mercado Shops"</formula1>
    </dataValidation>
    <dataValidation type="list" sqref="J298" allowBlank="true" errorStyle="stop" showErrorMessage="true" showInputMessage="true">
      <formula1>"No Vincular,Vincular"</formula1>
    </dataValidation>
    <dataValidation type="list" sqref="K298" allowBlank="true" errorStyle="stop" showErrorMessage="true" showInputMessage="true">
      <formula1>"R$"</formula1>
    </dataValidation>
    <dataValidation type="list" sqref="M298" allowBlank="true" errorStyle="stop" showErrorMessage="true" showInputMessage="true">
      <formula1>"Mercado Envios por conta do comprador,Envios por conta própria"</formula1>
    </dataValidation>
    <dataValidation type="list" sqref="N298" allowBlank="true" errorStyle="stop" showErrorMessage="true" showInputMessage="true">
      <formula1>"Mercado Envios por conta do comprador,Envios por conta própria"</formula1>
    </dataValidation>
    <dataValidation type="list" sqref="O298" allowBlank="true" errorStyle="stop" showErrorMessage="true" showInputMessage="true">
      <formula1>"Clássico,Premium"</formula1>
    </dataValidation>
    <dataValidation type="list" sqref="R298" allowBlank="true" errorStyle="stop" showErrorMessage="true" showInputMessage="true">
      <formula1>"Ativo,Inativo"</formula1>
    </dataValidation>
    <dataValidation type="list" sqref="G300" allowBlank="true" errorStyle="stop" showErrorMessage="true" showInputMessage="true">
      <formula1>"Mercado Livre,Mercado Shops,Mercado Livre e Mercado Shops"</formula1>
    </dataValidation>
    <dataValidation type="list" sqref="J300" allowBlank="true" errorStyle="stop" showErrorMessage="true" showInputMessage="true">
      <formula1>"No Vincular,Vincular"</formula1>
    </dataValidation>
    <dataValidation type="list" sqref="K300" allowBlank="true" errorStyle="stop" showErrorMessage="true" showInputMessage="true">
      <formula1>"R$"</formula1>
    </dataValidation>
    <dataValidation type="list" sqref="M300" allowBlank="true" errorStyle="stop" showErrorMessage="true" showInputMessage="true">
      <formula1>"Mercado Envios por conta do comprador,Envios por conta própria"</formula1>
    </dataValidation>
    <dataValidation type="list" sqref="N300" allowBlank="true" errorStyle="stop" showErrorMessage="true" showInputMessage="true">
      <formula1>"Mercado Envios por conta do comprador,Envios por conta própria"</formula1>
    </dataValidation>
    <dataValidation type="list" sqref="O300" allowBlank="true" errorStyle="stop" showErrorMessage="true" showInputMessage="true">
      <formula1>"Clássico,Premium"</formula1>
    </dataValidation>
    <dataValidation type="list" sqref="R300" allowBlank="true" errorStyle="stop" showErrorMessage="true" showInputMessage="true">
      <formula1>"Ativo,Inativo"</formula1>
    </dataValidation>
    <dataValidation type="list" sqref="G301" allowBlank="true" errorStyle="stop" showErrorMessage="true" showInputMessage="true">
      <formula1>"Mercado Livre,Mercado Shops,Mercado Livre e Mercado Shops"</formula1>
    </dataValidation>
    <dataValidation type="list" sqref="J301" allowBlank="true" errorStyle="stop" showErrorMessage="true" showInputMessage="true">
      <formula1>"No Vincular,Vincular"</formula1>
    </dataValidation>
    <dataValidation type="list" sqref="K301" allowBlank="true" errorStyle="stop" showErrorMessage="true" showInputMessage="true">
      <formula1>"R$"</formula1>
    </dataValidation>
    <dataValidation type="list" sqref="M301" allowBlank="true" errorStyle="stop" showErrorMessage="true" showInputMessage="true">
      <formula1>"Mercado Envios por conta do comprador,Envios por conta própria"</formula1>
    </dataValidation>
    <dataValidation type="list" sqref="N301" allowBlank="true" errorStyle="stop" showErrorMessage="true" showInputMessage="true">
      <formula1>"Mercado Envios por conta do comprador,Envios por conta própria"</formula1>
    </dataValidation>
    <dataValidation type="list" sqref="O301" allowBlank="true" errorStyle="stop" showErrorMessage="true" showInputMessage="true">
      <formula1>"Clássico,Premium"</formula1>
    </dataValidation>
    <dataValidation type="list" sqref="R301" allowBlank="true" errorStyle="stop" showErrorMessage="true" showInputMessage="true">
      <formula1>"Ativo,Inativo"</formula1>
    </dataValidation>
    <dataValidation type="list" sqref="G302" allowBlank="true" errorStyle="stop" showErrorMessage="true" showInputMessage="true">
      <formula1>"Mercado Livre,Mercado Shops,Mercado Livre e Mercado Shops"</formula1>
    </dataValidation>
    <dataValidation type="list" sqref="J302" allowBlank="true" errorStyle="stop" showErrorMessage="true" showInputMessage="true">
      <formula1>"No Vincular,Vincular"</formula1>
    </dataValidation>
    <dataValidation type="list" sqref="K302" allowBlank="true" errorStyle="stop" showErrorMessage="true" showInputMessage="true">
      <formula1>"R$"</formula1>
    </dataValidation>
    <dataValidation type="list" sqref="M302" allowBlank="true" errorStyle="stop" showErrorMessage="true" showInputMessage="true">
      <formula1>"Mercado Envios por conta do comprador,Envios por conta própria"</formula1>
    </dataValidation>
    <dataValidation type="list" sqref="N302" allowBlank="true" errorStyle="stop" showErrorMessage="true" showInputMessage="true">
      <formula1>"Mercado Envios por conta do comprador,Envios por conta própria"</formula1>
    </dataValidation>
    <dataValidation type="list" sqref="O302" allowBlank="true" errorStyle="stop" showErrorMessage="true" showInputMessage="true">
      <formula1>"Clássico,Premium"</formula1>
    </dataValidation>
    <dataValidation type="list" sqref="R302" allowBlank="true" errorStyle="stop" showErrorMessage="true" showInputMessage="true">
      <formula1>"Ativo,Inativo"</formula1>
    </dataValidation>
    <dataValidation type="list" sqref="G304" allowBlank="true" errorStyle="stop" showErrorMessage="true" showInputMessage="true">
      <formula1>"Mercado Livre,Mercado Shops,Mercado Livre e Mercado Shops"</formula1>
    </dataValidation>
    <dataValidation type="list" sqref="J304" allowBlank="true" errorStyle="stop" showErrorMessage="true" showInputMessage="true">
      <formula1>"No Vincular,Vincular"</formula1>
    </dataValidation>
    <dataValidation type="list" sqref="K304" allowBlank="true" errorStyle="stop" showErrorMessage="true" showInputMessage="true">
      <formula1>"R$"</formula1>
    </dataValidation>
    <dataValidation type="list" sqref="M304" allowBlank="true" errorStyle="stop" showErrorMessage="true" showInputMessage="true">
      <formula1>"Mercado Envios por conta do comprador,Envios por conta própria"</formula1>
    </dataValidation>
    <dataValidation type="list" sqref="N304" allowBlank="true" errorStyle="stop" showErrorMessage="true" showInputMessage="true">
      <formula1>"Mercado Envios por conta do comprador,Envios por conta própria"</formula1>
    </dataValidation>
    <dataValidation type="list" sqref="O304" allowBlank="true" errorStyle="stop" showErrorMessage="true" showInputMessage="true">
      <formula1>"Clássico,Premium"</formula1>
    </dataValidation>
    <dataValidation type="list" sqref="R304" allowBlank="true" errorStyle="stop" showErrorMessage="true" showInputMessage="true">
      <formula1>"Ativo,Inativo"</formula1>
    </dataValidation>
    <dataValidation type="list" sqref="G305" allowBlank="true" errorStyle="stop" showErrorMessage="true" showInputMessage="true">
      <formula1>"Mercado Livre,Mercado Shops,Mercado Livre e Mercado Shops"</formula1>
    </dataValidation>
    <dataValidation type="list" sqref="J305" allowBlank="true" errorStyle="stop" showErrorMessage="true" showInputMessage="true">
      <formula1>"No Vincular,Vincular"</formula1>
    </dataValidation>
    <dataValidation type="list" sqref="K305" allowBlank="true" errorStyle="stop" showErrorMessage="true" showInputMessage="true">
      <formula1>"R$"</formula1>
    </dataValidation>
    <dataValidation type="list" sqref="M305" allowBlank="true" errorStyle="stop" showErrorMessage="true" showInputMessage="true">
      <formula1>"Mercado Envios por conta do comprador,Envios por conta própria"</formula1>
    </dataValidation>
    <dataValidation type="list" sqref="N305" allowBlank="true" errorStyle="stop" showErrorMessage="true" showInputMessage="true">
      <formula1>"Mercado Envios por conta do comprador,Envios por conta própria"</formula1>
    </dataValidation>
    <dataValidation type="list" sqref="O305" allowBlank="true" errorStyle="stop" showErrorMessage="true" showInputMessage="true">
      <formula1>"Clássico,Premium"</formula1>
    </dataValidation>
    <dataValidation type="list" sqref="R305" allowBlank="true" errorStyle="stop" showErrorMessage="true" showInputMessage="true">
      <formula1>"Ativo,Inativo"</formula1>
    </dataValidation>
    <dataValidation type="list" sqref="G306" allowBlank="true" errorStyle="stop" showErrorMessage="true" showInputMessage="true">
      <formula1>"Mercado Livre,Mercado Shops,Mercado Livre e Mercado Shops"</formula1>
    </dataValidation>
    <dataValidation type="list" sqref="J306" allowBlank="true" errorStyle="stop" showErrorMessage="true" showInputMessage="true">
      <formula1>"No Vincular,Vincular"</formula1>
    </dataValidation>
    <dataValidation type="list" sqref="K306" allowBlank="true" errorStyle="stop" showErrorMessage="true" showInputMessage="true">
      <formula1>"R$"</formula1>
    </dataValidation>
    <dataValidation type="list" sqref="M306" allowBlank="true" errorStyle="stop" showErrorMessage="true" showInputMessage="true">
      <formula1>"Mercado Envios por conta do comprador,Envios por conta própria"</formula1>
    </dataValidation>
    <dataValidation type="list" sqref="N306" allowBlank="true" errorStyle="stop" showErrorMessage="true" showInputMessage="true">
      <formula1>"Mercado Envios por conta do comprador,Envios por conta própria"</formula1>
    </dataValidation>
    <dataValidation type="list" sqref="O306" allowBlank="true" errorStyle="stop" showErrorMessage="true" showInputMessage="true">
      <formula1>"Clássico,Premium"</formula1>
    </dataValidation>
    <dataValidation type="list" sqref="R306" allowBlank="true" errorStyle="stop" showErrorMessage="true" showInputMessage="true">
      <formula1>"Ativo,Inativo"</formula1>
    </dataValidation>
    <dataValidation type="list" sqref="G307" allowBlank="true" errorStyle="stop" showErrorMessage="true" showInputMessage="true">
      <formula1>"Mercado Livre,Mercado Shops,Mercado Livre e Mercado Shops"</formula1>
    </dataValidation>
    <dataValidation type="list" sqref="J307" allowBlank="true" errorStyle="stop" showErrorMessage="true" showInputMessage="true">
      <formula1>"No Vincular,Vincular"</formula1>
    </dataValidation>
    <dataValidation type="list" sqref="K307" allowBlank="true" errorStyle="stop" showErrorMessage="true" showInputMessage="true">
      <formula1>"R$"</formula1>
    </dataValidation>
    <dataValidation type="list" sqref="M307" allowBlank="true" errorStyle="stop" showErrorMessage="true" showInputMessage="true">
      <formula1>"Mercado Envios por conta do comprador,Envios por conta própria"</formula1>
    </dataValidation>
    <dataValidation type="list" sqref="N307" allowBlank="true" errorStyle="stop" showErrorMessage="true" showInputMessage="true">
      <formula1>"Mercado Envios por conta do comprador,Envios por conta própria"</formula1>
    </dataValidation>
    <dataValidation type="list" sqref="O307" allowBlank="true" errorStyle="stop" showErrorMessage="true" showInputMessage="true">
      <formula1>"Clássico,Premium"</formula1>
    </dataValidation>
    <dataValidation type="list" sqref="R307" allowBlank="true" errorStyle="stop" showErrorMessage="true" showInputMessage="true">
      <formula1>"Ativo,Inativo"</formula1>
    </dataValidation>
    <dataValidation type="list" sqref="G308" allowBlank="true" errorStyle="stop" showErrorMessage="true" showInputMessage="true">
      <formula1>"Mercado Livre,Mercado Shops,Mercado Livre e Mercado Shops"</formula1>
    </dataValidation>
    <dataValidation type="list" sqref="J308" allowBlank="true" errorStyle="stop" showErrorMessage="true" showInputMessage="true">
      <formula1>"No Vincular,Vincular"</formula1>
    </dataValidation>
    <dataValidation type="list" sqref="K308" allowBlank="true" errorStyle="stop" showErrorMessage="true" showInputMessage="true">
      <formula1>"R$"</formula1>
    </dataValidation>
    <dataValidation type="list" sqref="M308" allowBlank="true" errorStyle="stop" showErrorMessage="true" showInputMessage="true">
      <formula1>"Mercado Envios por conta do comprador,Envios por conta própria"</formula1>
    </dataValidation>
    <dataValidation type="list" sqref="N308" allowBlank="true" errorStyle="stop" showErrorMessage="true" showInputMessage="true">
      <formula1>"Mercado Envios por conta do comprador,Envios por conta própria"</formula1>
    </dataValidation>
    <dataValidation type="list" sqref="O308" allowBlank="true" errorStyle="stop" showErrorMessage="true" showInputMessage="true">
      <formula1>"Clássico,Premium"</formula1>
    </dataValidation>
    <dataValidation type="list" sqref="R308" allowBlank="true" errorStyle="stop" showErrorMessage="true" showInputMessage="true">
      <formula1>"Ativo,Inativo"</formula1>
    </dataValidation>
    <dataValidation type="list" sqref="G309" allowBlank="true" errorStyle="stop" showErrorMessage="true" showInputMessage="true">
      <formula1>"Mercado Livre,Mercado Shops,Mercado Livre e Mercado Shops"</formula1>
    </dataValidation>
    <dataValidation type="list" sqref="J309" allowBlank="true" errorStyle="stop" showErrorMessage="true" showInputMessage="true">
      <formula1>"No Vincular,Vincular"</formula1>
    </dataValidation>
    <dataValidation type="list" sqref="K309" allowBlank="true" errorStyle="stop" showErrorMessage="true" showInputMessage="true">
      <formula1>"R$"</formula1>
    </dataValidation>
    <dataValidation type="list" sqref="M309" allowBlank="true" errorStyle="stop" showErrorMessage="true" showInputMessage="true">
      <formula1>"Mercado Envios por conta do comprador,Envios por conta própria"</formula1>
    </dataValidation>
    <dataValidation type="list" sqref="N309" allowBlank="true" errorStyle="stop" showErrorMessage="true" showInputMessage="true">
      <formula1>"Mercado Envios por conta do comprador,Envios por conta própria"</formula1>
    </dataValidation>
    <dataValidation type="list" sqref="O309" allowBlank="true" errorStyle="stop" showErrorMessage="true" showInputMessage="true">
      <formula1>"Clássico,Premium"</formula1>
    </dataValidation>
    <dataValidation type="list" sqref="R309" allowBlank="true" errorStyle="stop" showErrorMessage="true" showInputMessage="true">
      <formula1>"Ativo,Inativo"</formula1>
    </dataValidation>
    <dataValidation type="list" sqref="G310" allowBlank="true" errorStyle="stop" showErrorMessage="true" showInputMessage="true">
      <formula1>"Mercado Livre,Mercado Shops,Mercado Livre e Mercado Shops"</formula1>
    </dataValidation>
    <dataValidation type="list" sqref="J310" allowBlank="true" errorStyle="stop" showErrorMessage="true" showInputMessage="true">
      <formula1>"No Vincular,Vincular"</formula1>
    </dataValidation>
    <dataValidation type="list" sqref="K310" allowBlank="true" errorStyle="stop" showErrorMessage="true" showInputMessage="true">
      <formula1>"R$"</formula1>
    </dataValidation>
    <dataValidation type="list" sqref="M310" allowBlank="true" errorStyle="stop" showErrorMessage="true" showInputMessage="true">
      <formula1>"Mercado Envios por conta do comprador,Envios por conta própria"</formula1>
    </dataValidation>
    <dataValidation type="list" sqref="N310" allowBlank="true" errorStyle="stop" showErrorMessage="true" showInputMessage="true">
      <formula1>"Mercado Envios por conta do comprador,Envios por conta própria"</formula1>
    </dataValidation>
    <dataValidation type="list" sqref="O310" allowBlank="true" errorStyle="stop" showErrorMessage="true" showInputMessage="true">
      <formula1>"Clássico,Premium"</formula1>
    </dataValidation>
    <dataValidation type="list" sqref="R310" allowBlank="true" errorStyle="stop" showErrorMessage="true" showInputMessage="true">
      <formula1>"Ativo,Inativo"</formula1>
    </dataValidation>
    <dataValidation type="list" sqref="G311" allowBlank="true" errorStyle="stop" showErrorMessage="true" showInputMessage="true">
      <formula1>"Mercado Livre,Mercado Shops,Mercado Livre e Mercado Shops"</formula1>
    </dataValidation>
    <dataValidation type="list" sqref="J311" allowBlank="true" errorStyle="stop" showErrorMessage="true" showInputMessage="true">
      <formula1>"No Vincular,Vincular"</formula1>
    </dataValidation>
    <dataValidation type="list" sqref="K311" allowBlank="true" errorStyle="stop" showErrorMessage="true" showInputMessage="true">
      <formula1>"R$"</formula1>
    </dataValidation>
    <dataValidation type="list" sqref="M311" allowBlank="true" errorStyle="stop" showErrorMessage="true" showInputMessage="true">
      <formula1>"Mercado Envios por conta do comprador,Envios por conta própria"</formula1>
    </dataValidation>
    <dataValidation type="list" sqref="N311" allowBlank="true" errorStyle="stop" showErrorMessage="true" showInputMessage="true">
      <formula1>"Mercado Envios por conta do comprador,Envios por conta própria"</formula1>
    </dataValidation>
    <dataValidation type="list" sqref="O311" allowBlank="true" errorStyle="stop" showErrorMessage="true" showInputMessage="true">
      <formula1>"Clássico,Premium"</formula1>
    </dataValidation>
    <dataValidation type="list" sqref="R311" allowBlank="true" errorStyle="stop" showErrorMessage="true" showInputMessage="true">
      <formula1>"Ativo,Inativo"</formula1>
    </dataValidation>
    <dataValidation type="list" sqref="G312" allowBlank="true" errorStyle="stop" showErrorMessage="true" showInputMessage="true">
      <formula1>"Mercado Livre,Mercado Shops,Mercado Livre e Mercado Shops"</formula1>
    </dataValidation>
    <dataValidation type="list" sqref="J312" allowBlank="true" errorStyle="stop" showErrorMessage="true" showInputMessage="true">
      <formula1>"No Vincular,Vincular"</formula1>
    </dataValidation>
    <dataValidation type="list" sqref="K312" allowBlank="true" errorStyle="stop" showErrorMessage="true" showInputMessage="true">
      <formula1>"R$"</formula1>
    </dataValidation>
    <dataValidation type="list" sqref="M312" allowBlank="true" errorStyle="stop" showErrorMessage="true" showInputMessage="true">
      <formula1>"Mercado Envios por conta do comprador,Envios por conta própria"</formula1>
    </dataValidation>
    <dataValidation type="list" sqref="N312" allowBlank="true" errorStyle="stop" showErrorMessage="true" showInputMessage="true">
      <formula1>"Mercado Envios por conta do comprador,Envios por conta própria"</formula1>
    </dataValidation>
    <dataValidation type="list" sqref="O312" allowBlank="true" errorStyle="stop" showErrorMessage="true" showInputMessage="true">
      <formula1>"Clássico,Premium"</formula1>
    </dataValidation>
    <dataValidation type="list" sqref="R312" allowBlank="true" errorStyle="stop" showErrorMessage="true" showInputMessage="true">
      <formula1>"Ativo,Inativo"</formula1>
    </dataValidation>
    <dataValidation type="list" sqref="G313" allowBlank="true" errorStyle="stop" showErrorMessage="true" showInputMessage="true">
      <formula1>"Mercado Livre,Mercado Shops,Mercado Livre e Mercado Shops"</formula1>
    </dataValidation>
    <dataValidation type="list" sqref="J313" allowBlank="true" errorStyle="stop" showErrorMessage="true" showInputMessage="true">
      <formula1>"No Vincular,Vincular"</formula1>
    </dataValidation>
    <dataValidation type="list" sqref="K313" allowBlank="true" errorStyle="stop" showErrorMessage="true" showInputMessage="true">
      <formula1>"R$"</formula1>
    </dataValidation>
    <dataValidation type="list" sqref="M313" allowBlank="true" errorStyle="stop" showErrorMessage="true" showInputMessage="true">
      <formula1>"Mercado Envios por conta do comprador,Envios por conta própria"</formula1>
    </dataValidation>
    <dataValidation type="list" sqref="N313" allowBlank="true" errorStyle="stop" showErrorMessage="true" showInputMessage="true">
      <formula1>"Mercado Envios por conta do comprador,Envios por conta própria"</formula1>
    </dataValidation>
    <dataValidation type="list" sqref="O313" allowBlank="true" errorStyle="stop" showErrorMessage="true" showInputMessage="true">
      <formula1>"Clássico,Premium"</formula1>
    </dataValidation>
    <dataValidation type="list" sqref="R313" allowBlank="true" errorStyle="stop" showErrorMessage="true" showInputMessage="true">
      <formula1>"Ativo,Inativo"</formula1>
    </dataValidation>
    <dataValidation type="list" sqref="G314" allowBlank="true" errorStyle="stop" showErrorMessage="true" showInputMessage="true">
      <formula1>"Mercado Livre,Mercado Shops,Mercado Livre e Mercado Shops"</formula1>
    </dataValidation>
    <dataValidation type="list" sqref="J314" allowBlank="true" errorStyle="stop" showErrorMessage="true" showInputMessage="true">
      <formula1>"No Vincular,Vincular"</formula1>
    </dataValidation>
    <dataValidation type="list" sqref="K314" allowBlank="true" errorStyle="stop" showErrorMessage="true" showInputMessage="true">
      <formula1>"R$"</formula1>
    </dataValidation>
    <dataValidation type="list" sqref="M314" allowBlank="true" errorStyle="stop" showErrorMessage="true" showInputMessage="true">
      <formula1>"Mercado Envios por conta do comprador,Envios por conta própria"</formula1>
    </dataValidation>
    <dataValidation type="list" sqref="N314" allowBlank="true" errorStyle="stop" showErrorMessage="true" showInputMessage="true">
      <formula1>"Mercado Envios por conta do comprador,Envios por conta própria"</formula1>
    </dataValidation>
    <dataValidation type="list" sqref="O314" allowBlank="true" errorStyle="stop" showErrorMessage="true" showInputMessage="true">
      <formula1>"Clássico,Premium"</formula1>
    </dataValidation>
    <dataValidation type="list" sqref="R314" allowBlank="true" errorStyle="stop" showErrorMessage="true" showInputMessage="true">
      <formula1>"Ativo,Inativo"</formula1>
    </dataValidation>
    <dataValidation type="list" sqref="G315" allowBlank="true" errorStyle="stop" showErrorMessage="true" showInputMessage="true">
      <formula1>"Mercado Livre,Mercado Shops,Mercado Livre e Mercado Shops"</formula1>
    </dataValidation>
    <dataValidation type="list" sqref="J315" allowBlank="true" errorStyle="stop" showErrorMessage="true" showInputMessage="true">
      <formula1>"No Vincular,Vincular"</formula1>
    </dataValidation>
    <dataValidation type="list" sqref="K315" allowBlank="true" errorStyle="stop" showErrorMessage="true" showInputMessage="true">
      <formula1>"R$"</formula1>
    </dataValidation>
    <dataValidation type="list" sqref="M315" allowBlank="true" errorStyle="stop" showErrorMessage="true" showInputMessage="true">
      <formula1>"Mercado Envios por conta do comprador,Envios por conta própria"</formula1>
    </dataValidation>
    <dataValidation type="list" sqref="N315" allowBlank="true" errorStyle="stop" showErrorMessage="true" showInputMessage="true">
      <formula1>"Mercado Envios por conta do comprador,Envios por conta própria"</formula1>
    </dataValidation>
    <dataValidation type="list" sqref="O315" allowBlank="true" errorStyle="stop" showErrorMessage="true" showInputMessage="true">
      <formula1>"Clássico,Premium"</formula1>
    </dataValidation>
    <dataValidation type="list" sqref="R315" allowBlank="true" errorStyle="stop" showErrorMessage="true" showInputMessage="true">
      <formula1>"Ativo,Inativo"</formula1>
    </dataValidation>
    <dataValidation type="list" sqref="G316" allowBlank="true" errorStyle="stop" showErrorMessage="true" showInputMessage="true">
      <formula1>"Mercado Livre,Mercado Shops,Mercado Livre e Mercado Shops"</formula1>
    </dataValidation>
    <dataValidation type="list" sqref="J316" allowBlank="true" errorStyle="stop" showErrorMessage="true" showInputMessage="true">
      <formula1>"No Vincular,Vincular"</formula1>
    </dataValidation>
    <dataValidation type="list" sqref="K316" allowBlank="true" errorStyle="stop" showErrorMessage="true" showInputMessage="true">
      <formula1>"R$"</formula1>
    </dataValidation>
    <dataValidation type="list" sqref="M316" allowBlank="true" errorStyle="stop" showErrorMessage="true" showInputMessage="true">
      <formula1>"Mercado Envios por conta do comprador,Envios por conta própria"</formula1>
    </dataValidation>
    <dataValidation type="list" sqref="N316" allowBlank="true" errorStyle="stop" showErrorMessage="true" showInputMessage="true">
      <formula1>"Mercado Envios por conta do comprador,Envios por conta própria"</formula1>
    </dataValidation>
    <dataValidation type="list" sqref="O316" allowBlank="true" errorStyle="stop" showErrorMessage="true" showInputMessage="true">
      <formula1>"Clássico,Premium"</formula1>
    </dataValidation>
    <dataValidation type="list" sqref="R316" allowBlank="true" errorStyle="stop" showErrorMessage="true" showInputMessage="true">
      <formula1>"Ativo,Inativo"</formula1>
    </dataValidation>
    <dataValidation type="list" sqref="G317" allowBlank="true" errorStyle="stop" showErrorMessage="true" showInputMessage="true">
      <formula1>"Mercado Livre,Mercado Shops,Mercado Livre e Mercado Shops"</formula1>
    </dataValidation>
    <dataValidation type="list" sqref="J317" allowBlank="true" errorStyle="stop" showErrorMessage="true" showInputMessage="true">
      <formula1>"No Vincular,Vincular"</formula1>
    </dataValidation>
    <dataValidation type="list" sqref="K317" allowBlank="true" errorStyle="stop" showErrorMessage="true" showInputMessage="true">
      <formula1>"R$"</formula1>
    </dataValidation>
    <dataValidation type="list" sqref="M317" allowBlank="true" errorStyle="stop" showErrorMessage="true" showInputMessage="true">
      <formula1>"Mercado Envios por conta do comprador,Envios por conta própria"</formula1>
    </dataValidation>
    <dataValidation type="list" sqref="N317" allowBlank="true" errorStyle="stop" showErrorMessage="true" showInputMessage="true">
      <formula1>"Mercado Envios por conta do comprador,Envios por conta própria"</formula1>
    </dataValidation>
    <dataValidation type="list" sqref="O317" allowBlank="true" errorStyle="stop" showErrorMessage="true" showInputMessage="true">
      <formula1>"Clássico,Premium"</formula1>
    </dataValidation>
    <dataValidation type="list" sqref="R317" allowBlank="true" errorStyle="stop" showErrorMessage="true" showInputMessage="true">
      <formula1>"Ativo,Inativo"</formula1>
    </dataValidation>
    <dataValidation type="list" sqref="G318" allowBlank="true" errorStyle="stop" showErrorMessage="true" showInputMessage="true">
      <formula1>"Mercado Livre,Mercado Shops,Mercado Livre e Mercado Shops"</formula1>
    </dataValidation>
    <dataValidation type="list" sqref="J318" allowBlank="true" errorStyle="stop" showErrorMessage="true" showInputMessage="true">
      <formula1>"No Vincular,Vincular"</formula1>
    </dataValidation>
    <dataValidation type="list" sqref="K318" allowBlank="true" errorStyle="stop" showErrorMessage="true" showInputMessage="true">
      <formula1>"R$"</formula1>
    </dataValidation>
    <dataValidation type="list" sqref="M318" allowBlank="true" errorStyle="stop" showErrorMessage="true" showInputMessage="true">
      <formula1>"Mercado Envios por conta do comprador,Envios por conta própria"</formula1>
    </dataValidation>
    <dataValidation type="list" sqref="N318" allowBlank="true" errorStyle="stop" showErrorMessage="true" showInputMessage="true">
      <formula1>"Mercado Envios por conta do comprador,Envios por conta própria"</formula1>
    </dataValidation>
    <dataValidation type="list" sqref="O318" allowBlank="true" errorStyle="stop" showErrorMessage="true" showInputMessage="true">
      <formula1>"Clássico,Premium"</formula1>
    </dataValidation>
    <dataValidation type="list" sqref="R318" allowBlank="true" errorStyle="stop" showErrorMessage="true" showInputMessage="true">
      <formula1>"Ativo,Inativo"</formula1>
    </dataValidation>
    <dataValidation type="list" sqref="G319" allowBlank="true" errorStyle="stop" showErrorMessage="true" showInputMessage="true">
      <formula1>"Mercado Livre,Mercado Shops,Mercado Livre e Mercado Shops"</formula1>
    </dataValidation>
    <dataValidation type="list" sqref="J319" allowBlank="true" errorStyle="stop" showErrorMessage="true" showInputMessage="true">
      <formula1>"No Vincular,Vincular"</formula1>
    </dataValidation>
    <dataValidation type="list" sqref="K319" allowBlank="true" errorStyle="stop" showErrorMessage="true" showInputMessage="true">
      <formula1>"R$"</formula1>
    </dataValidation>
    <dataValidation type="list" sqref="M319" allowBlank="true" errorStyle="stop" showErrorMessage="true" showInputMessage="true">
      <formula1>"Mercado Envios por conta do comprador,Envios por conta própria"</formula1>
    </dataValidation>
    <dataValidation type="list" sqref="N319" allowBlank="true" errorStyle="stop" showErrorMessage="true" showInputMessage="true">
      <formula1>"Mercado Envios por conta do comprador,Envios por conta própria"</formula1>
    </dataValidation>
    <dataValidation type="list" sqref="O319" allowBlank="true" errorStyle="stop" showErrorMessage="true" showInputMessage="true">
      <formula1>"Clássico,Premium"</formula1>
    </dataValidation>
    <dataValidation type="list" sqref="R319" allowBlank="true" errorStyle="stop" showErrorMessage="true" showInputMessage="true">
      <formula1>"Ativo,Inativo"</formula1>
    </dataValidation>
    <dataValidation type="list" sqref="G320" allowBlank="true" errorStyle="stop" showErrorMessage="true" showInputMessage="true">
      <formula1>"Mercado Livre,Mercado Shops,Mercado Livre e Mercado Shops"</formula1>
    </dataValidation>
    <dataValidation type="list" sqref="J320" allowBlank="true" errorStyle="stop" showErrorMessage="true" showInputMessage="true">
      <formula1>"No Vincular,Vincular"</formula1>
    </dataValidation>
    <dataValidation type="list" sqref="K320" allowBlank="true" errorStyle="stop" showErrorMessage="true" showInputMessage="true">
      <formula1>"R$"</formula1>
    </dataValidation>
    <dataValidation type="list" sqref="M320" allowBlank="true" errorStyle="stop" showErrorMessage="true" showInputMessage="true">
      <formula1>"Mercado Envios por conta do comprador,Envios por conta própria"</formula1>
    </dataValidation>
    <dataValidation type="list" sqref="N320" allowBlank="true" errorStyle="stop" showErrorMessage="true" showInputMessage="true">
      <formula1>"Mercado Envios por conta do comprador,Envios por conta própria"</formula1>
    </dataValidation>
    <dataValidation type="list" sqref="O320" allowBlank="true" errorStyle="stop" showErrorMessage="true" showInputMessage="true">
      <formula1>"Clássico,Premium"</formula1>
    </dataValidation>
    <dataValidation type="list" sqref="R320" allowBlank="true" errorStyle="stop" showErrorMessage="true" showInputMessage="true">
      <formula1>"Ativo,Inativo"</formula1>
    </dataValidation>
    <dataValidation type="list" sqref="G321" allowBlank="true" errorStyle="stop" showErrorMessage="true" showInputMessage="true">
      <formula1>"Mercado Livre,Mercado Shops,Mercado Livre e Mercado Shops"</formula1>
    </dataValidation>
    <dataValidation type="list" sqref="J321" allowBlank="true" errorStyle="stop" showErrorMessage="true" showInputMessage="true">
      <formula1>"No Vincular,Vincular"</formula1>
    </dataValidation>
    <dataValidation type="list" sqref="K321" allowBlank="true" errorStyle="stop" showErrorMessage="true" showInputMessage="true">
      <formula1>"R$"</formula1>
    </dataValidation>
    <dataValidation type="list" sqref="M321" allowBlank="true" errorStyle="stop" showErrorMessage="true" showInputMessage="true">
      <formula1>"Mercado Envios por conta do comprador,Envios por conta própria"</formula1>
    </dataValidation>
    <dataValidation type="list" sqref="N321" allowBlank="true" errorStyle="stop" showErrorMessage="true" showInputMessage="true">
      <formula1>"Mercado Envios por conta do comprador,Envios por conta própria"</formula1>
    </dataValidation>
    <dataValidation type="list" sqref="O321" allowBlank="true" errorStyle="stop" showErrorMessage="true" showInputMessage="true">
      <formula1>"Clássico,Premium"</formula1>
    </dataValidation>
    <dataValidation type="list" sqref="R321" allowBlank="true" errorStyle="stop" showErrorMessage="true" showInputMessage="true">
      <formula1>"Ativo,Inativo"</formula1>
    </dataValidation>
    <dataValidation type="list" sqref="G322" allowBlank="true" errorStyle="stop" showErrorMessage="true" showInputMessage="true">
      <formula1>"Mercado Livre,Mercado Shops,Mercado Livre e Mercado Shops"</formula1>
    </dataValidation>
    <dataValidation type="list" sqref="J322" allowBlank="true" errorStyle="stop" showErrorMessage="true" showInputMessage="true">
      <formula1>"No Vincular,Vincular"</formula1>
    </dataValidation>
    <dataValidation type="list" sqref="K322" allowBlank="true" errorStyle="stop" showErrorMessage="true" showInputMessage="true">
      <formula1>"R$"</formula1>
    </dataValidation>
    <dataValidation type="list" sqref="M322" allowBlank="true" errorStyle="stop" showErrorMessage="true" showInputMessage="true">
      <formula1>"Mercado Envios por conta do comprador,Envios por conta própria"</formula1>
    </dataValidation>
    <dataValidation type="list" sqref="N322" allowBlank="true" errorStyle="stop" showErrorMessage="true" showInputMessage="true">
      <formula1>"Mercado Envios por conta do comprador,Envios por conta própria"</formula1>
    </dataValidation>
    <dataValidation type="list" sqref="O322" allowBlank="true" errorStyle="stop" showErrorMessage="true" showInputMessage="true">
      <formula1>"Clássico,Premium"</formula1>
    </dataValidation>
    <dataValidation type="list" sqref="R322" allowBlank="true" errorStyle="stop" showErrorMessage="true" showInputMessage="true">
      <formula1>"Ativo,Inativo"</formula1>
    </dataValidation>
    <dataValidation type="list" sqref="G323" allowBlank="true" errorStyle="stop" showErrorMessage="true" showInputMessage="true">
      <formula1>"Mercado Livre,Mercado Shops,Mercado Livre e Mercado Shops"</formula1>
    </dataValidation>
    <dataValidation type="list" sqref="J323" allowBlank="true" errorStyle="stop" showErrorMessage="true" showInputMessage="true">
      <formula1>"No Vincular,Vincular"</formula1>
    </dataValidation>
    <dataValidation type="list" sqref="K323" allowBlank="true" errorStyle="stop" showErrorMessage="true" showInputMessage="true">
      <formula1>"R$"</formula1>
    </dataValidation>
    <dataValidation type="list" sqref="M323" allowBlank="true" errorStyle="stop" showErrorMessage="true" showInputMessage="true">
      <formula1>"Mercado Envios por conta do comprador,Envios por conta própria"</formula1>
    </dataValidation>
    <dataValidation type="list" sqref="N323" allowBlank="true" errorStyle="stop" showErrorMessage="true" showInputMessage="true">
      <formula1>"Mercado Envios por conta do comprador,Envios por conta própria"</formula1>
    </dataValidation>
    <dataValidation type="list" sqref="O323" allowBlank="true" errorStyle="stop" showErrorMessage="true" showInputMessage="true">
      <formula1>"Clássico,Premium"</formula1>
    </dataValidation>
    <dataValidation type="list" sqref="R323" allowBlank="true" errorStyle="stop" showErrorMessage="true" showInputMessage="true">
      <formula1>"Ativo,Inativo"</formula1>
    </dataValidation>
    <dataValidation type="list" sqref="G324" allowBlank="true" errorStyle="stop" showErrorMessage="true" showInputMessage="true">
      <formula1>"Mercado Livre,Mercado Shops,Mercado Livre e Mercado Shops"</formula1>
    </dataValidation>
    <dataValidation type="list" sqref="J324" allowBlank="true" errorStyle="stop" showErrorMessage="true" showInputMessage="true">
      <formula1>"No Vincular,Vincular"</formula1>
    </dataValidation>
    <dataValidation type="list" sqref="K324" allowBlank="true" errorStyle="stop" showErrorMessage="true" showInputMessage="true">
      <formula1>"R$"</formula1>
    </dataValidation>
    <dataValidation type="list" sqref="M324" allowBlank="true" errorStyle="stop" showErrorMessage="true" showInputMessage="true">
      <formula1>"Mercado Envios por conta do comprador,Envios por conta própria"</formula1>
    </dataValidation>
    <dataValidation type="list" sqref="N324" allowBlank="true" errorStyle="stop" showErrorMessage="true" showInputMessage="true">
      <formula1>"Mercado Envios por conta do comprador,Envios por conta própria"</formula1>
    </dataValidation>
    <dataValidation type="list" sqref="O324" allowBlank="true" errorStyle="stop" showErrorMessage="true" showInputMessage="true">
      <formula1>"Clássico,Premium"</formula1>
    </dataValidation>
    <dataValidation type="list" sqref="R324" allowBlank="true" errorStyle="stop" showErrorMessage="true" showInputMessage="true">
      <formula1>"Ativo,Inativo"</formula1>
    </dataValidation>
    <dataValidation type="list" sqref="G325" allowBlank="true" errorStyle="stop" showErrorMessage="true" showInputMessage="true">
      <formula1>"Mercado Livre,Mercado Shops,Mercado Livre e Mercado Shops"</formula1>
    </dataValidation>
    <dataValidation type="list" sqref="J325" allowBlank="true" errorStyle="stop" showErrorMessage="true" showInputMessage="true">
      <formula1>"No Vincular,Vincular"</formula1>
    </dataValidation>
    <dataValidation type="list" sqref="K325" allowBlank="true" errorStyle="stop" showErrorMessage="true" showInputMessage="true">
      <formula1>"R$"</formula1>
    </dataValidation>
    <dataValidation type="list" sqref="M325" allowBlank="true" errorStyle="stop" showErrorMessage="true" showInputMessage="true">
      <formula1>"Mercado Envios grátis"</formula1>
    </dataValidation>
    <dataValidation type="list" sqref="N325" allowBlank="true" errorStyle="stop" showErrorMessage="true" showInputMessage="true">
      <formula1>"Mercado Envios grátis"</formula1>
    </dataValidation>
    <dataValidation type="list" sqref="O325" allowBlank="true" errorStyle="stop" showErrorMessage="true" showInputMessage="true">
      <formula1>"Clássico,Premium"</formula1>
    </dataValidation>
    <dataValidation type="list" sqref="R325" allowBlank="true" errorStyle="stop" showErrorMessage="true" showInputMessage="true">
      <formula1>"Ativo,Inativo"</formula1>
    </dataValidation>
    <dataValidation type="list" sqref="G326" allowBlank="true" errorStyle="stop" showErrorMessage="true" showInputMessage="true">
      <formula1>"Mercado Livre,Mercado Shops,Mercado Livre e Mercado Shops"</formula1>
    </dataValidation>
    <dataValidation type="list" sqref="J326" allowBlank="true" errorStyle="stop" showErrorMessage="true" showInputMessage="true">
      <formula1>"No Vincular,Vincular"</formula1>
    </dataValidation>
    <dataValidation type="list" sqref="K326" allowBlank="true" errorStyle="stop" showErrorMessage="true" showInputMessage="true">
      <formula1>"R$"</formula1>
    </dataValidation>
    <dataValidation type="list" sqref="M326" allowBlank="true" errorStyle="stop" showErrorMessage="true" showInputMessage="true">
      <formula1>"Mercado Envios grátis"</formula1>
    </dataValidation>
    <dataValidation type="list" sqref="N326" allowBlank="true" errorStyle="stop" showErrorMessage="true" showInputMessage="true">
      <formula1>"Mercado Envios grátis"</formula1>
    </dataValidation>
    <dataValidation type="list" sqref="O326" allowBlank="true" errorStyle="stop" showErrorMessage="true" showInputMessage="true">
      <formula1>"Clássico,Premium"</formula1>
    </dataValidation>
    <dataValidation type="list" sqref="R326" allowBlank="true" errorStyle="stop" showErrorMessage="true" showInputMessage="true">
      <formula1>"Ativo,Inativo"</formula1>
    </dataValidation>
    <dataValidation type="list" sqref="G327" allowBlank="true" errorStyle="stop" showErrorMessage="true" showInputMessage="true">
      <formula1>"Mercado Livre,Mercado Shops,Mercado Livre e Mercado Shops"</formula1>
    </dataValidation>
    <dataValidation type="list" sqref="J327" allowBlank="true" errorStyle="stop" showErrorMessage="true" showInputMessage="true">
      <formula1>"No Vincular,Vincular"</formula1>
    </dataValidation>
    <dataValidation type="list" sqref="K327" allowBlank="true" errorStyle="stop" showErrorMessage="true" showInputMessage="true">
      <formula1>"R$"</formula1>
    </dataValidation>
    <dataValidation type="list" sqref="M327" allowBlank="true" errorStyle="stop" showErrorMessage="true" showInputMessage="true">
      <formula1>"Mercado Envios por conta do comprador,Envios por conta própria"</formula1>
    </dataValidation>
    <dataValidation type="list" sqref="N327" allowBlank="true" errorStyle="stop" showErrorMessage="true" showInputMessage="true">
      <formula1>"Mercado Envios por conta do comprador,Envios por conta própria"</formula1>
    </dataValidation>
    <dataValidation type="list" sqref="O327" allowBlank="true" errorStyle="stop" showErrorMessage="true" showInputMessage="true">
      <formula1>"Clássico,Premium"</formula1>
    </dataValidation>
    <dataValidation type="list" sqref="R327" allowBlank="true" errorStyle="stop" showErrorMessage="true" showInputMessage="true">
      <formula1>"Ativo,Inativo"</formula1>
    </dataValidation>
    <dataValidation type="list" sqref="G328" allowBlank="true" errorStyle="stop" showErrorMessage="true" showInputMessage="true">
      <formula1>"Mercado Livre,Mercado Shops,Mercado Livre e Mercado Shops"</formula1>
    </dataValidation>
    <dataValidation type="list" sqref="J328" allowBlank="true" errorStyle="stop" showErrorMessage="true" showInputMessage="true">
      <formula1>"No Vincular,Vincular"</formula1>
    </dataValidation>
    <dataValidation type="list" sqref="K328" allowBlank="true" errorStyle="stop" showErrorMessage="true" showInputMessage="true">
      <formula1>"R$"</formula1>
    </dataValidation>
    <dataValidation type="list" sqref="M328" allowBlank="true" errorStyle="stop" showErrorMessage="true" showInputMessage="true">
      <formula1>"Mercado Envios por conta do comprador,Envios por conta própria"</formula1>
    </dataValidation>
    <dataValidation type="list" sqref="N328" allowBlank="true" errorStyle="stop" showErrorMessage="true" showInputMessage="true">
      <formula1>"Mercado Envios por conta do comprador,Envios por conta própria"</formula1>
    </dataValidation>
    <dataValidation type="list" sqref="O328" allowBlank="true" errorStyle="stop" showErrorMessage="true" showInputMessage="true">
      <formula1>"Clássico,Premium"</formula1>
    </dataValidation>
    <dataValidation type="list" sqref="R328" allowBlank="true" errorStyle="stop" showErrorMessage="true" showInputMessage="true">
      <formula1>"Ativo,Inativo"</formula1>
    </dataValidation>
    <dataValidation type="list" sqref="G329" allowBlank="true" errorStyle="stop" showErrorMessage="true" showInputMessage="true">
      <formula1>"Mercado Livre,Mercado Shops,Mercado Livre e Mercado Shops"</formula1>
    </dataValidation>
    <dataValidation type="list" sqref="J329" allowBlank="true" errorStyle="stop" showErrorMessage="true" showInputMessage="true">
      <formula1>"No Vincular,Vincular"</formula1>
    </dataValidation>
    <dataValidation type="list" sqref="K329" allowBlank="true" errorStyle="stop" showErrorMessage="true" showInputMessage="true">
      <formula1>"R$"</formula1>
    </dataValidation>
    <dataValidation type="list" sqref="M329" allowBlank="true" errorStyle="stop" showErrorMessage="true" showInputMessage="true">
      <formula1>"Mercado Envios por conta do comprador,Envios por conta própria"</formula1>
    </dataValidation>
    <dataValidation type="list" sqref="N329" allowBlank="true" errorStyle="stop" showErrorMessage="true" showInputMessage="true">
      <formula1>"Envios por conta própria"</formula1>
    </dataValidation>
    <dataValidation type="list" sqref="O329" allowBlank="true" errorStyle="stop" showErrorMessage="true" showInputMessage="true">
      <formula1>"Clássico,Premium"</formula1>
    </dataValidation>
    <dataValidation type="list" sqref="R329" allowBlank="true" errorStyle="stop" showErrorMessage="true" showInputMessage="true">
      <formula1>"Ativo,Inativo"</formula1>
    </dataValidation>
    <dataValidation type="list" sqref="G330" allowBlank="true" errorStyle="stop" showErrorMessage="true" showInputMessage="true">
      <formula1>"Mercado Livre,Mercado Shops,Mercado Livre e Mercado Shops"</formula1>
    </dataValidation>
    <dataValidation type="list" sqref="J330" allowBlank="true" errorStyle="stop" showErrorMessage="true" showInputMessage="true">
      <formula1>"No Vincular,Vincular"</formula1>
    </dataValidation>
    <dataValidation type="list" sqref="K330" allowBlank="true" errorStyle="stop" showErrorMessage="true" showInputMessage="true">
      <formula1>"R$"</formula1>
    </dataValidation>
    <dataValidation type="list" sqref="M330" allowBlank="true" errorStyle="stop" showErrorMessage="true" showInputMessage="true">
      <formula1>"Mercado Envios por conta do comprador,Envios por conta própria"</formula1>
    </dataValidation>
    <dataValidation type="list" sqref="N330" allowBlank="true" errorStyle="stop" showErrorMessage="true" showInputMessage="true">
      <formula1>"Mercado Envios por conta do comprador,Envios por conta própria"</formula1>
    </dataValidation>
    <dataValidation type="list" sqref="O330" allowBlank="true" errorStyle="stop" showErrorMessage="true" showInputMessage="true">
      <formula1>"Clássico,Premium"</formula1>
    </dataValidation>
    <dataValidation type="list" sqref="R330" allowBlank="true" errorStyle="stop" showErrorMessage="true" showInputMessage="true">
      <formula1>"Ativo,Inativo"</formula1>
    </dataValidation>
    <dataValidation type="list" sqref="G332" allowBlank="true" errorStyle="stop" showErrorMessage="true" showInputMessage="true">
      <formula1>"Mercado Livre,Mercado Shops,Mercado Livre e Mercado Shops"</formula1>
    </dataValidation>
    <dataValidation type="list" sqref="J332" allowBlank="true" errorStyle="stop" showErrorMessage="true" showInputMessage="true">
      <formula1>"No Vincular,Vincular"</formula1>
    </dataValidation>
    <dataValidation type="list" sqref="K332" allowBlank="true" errorStyle="stop" showErrorMessage="true" showInputMessage="true">
      <formula1>"R$"</formula1>
    </dataValidation>
    <dataValidation type="list" sqref="M332" allowBlank="true" errorStyle="stop" showErrorMessage="true" showInputMessage="true">
      <formula1>"Mercado Envios por conta do comprador,Envios por conta própria"</formula1>
    </dataValidation>
    <dataValidation type="list" sqref="N332" allowBlank="true" errorStyle="stop" showErrorMessage="true" showInputMessage="true">
      <formula1>"Mercado Envios por conta do comprador,Envios por conta própria"</formula1>
    </dataValidation>
    <dataValidation type="list" sqref="O332" allowBlank="true" errorStyle="stop" showErrorMessage="true" showInputMessage="true">
      <formula1>"Clássico,Premium"</formula1>
    </dataValidation>
    <dataValidation type="list" sqref="R332" allowBlank="true" errorStyle="stop" showErrorMessage="true" showInputMessage="true">
      <formula1>"Ativo,Inativo"</formula1>
    </dataValidation>
    <dataValidation type="list" sqref="G333" allowBlank="true" errorStyle="stop" showErrorMessage="true" showInputMessage="true">
      <formula1>"Mercado Livre,Mercado Shops,Mercado Livre e Mercado Shops"</formula1>
    </dataValidation>
    <dataValidation type="list" sqref="J333" allowBlank="true" errorStyle="stop" showErrorMessage="true" showInputMessage="true">
      <formula1>"No Vincular,Vincular"</formula1>
    </dataValidation>
    <dataValidation type="list" sqref="K333" allowBlank="true" errorStyle="stop" showErrorMessage="true" showInputMessage="true">
      <formula1>"R$"</formula1>
    </dataValidation>
    <dataValidation type="list" sqref="M333" allowBlank="true" errorStyle="stop" showErrorMessage="true" showInputMessage="true">
      <formula1>"Mercado Envios por conta do comprador,Envios por conta própria"</formula1>
    </dataValidation>
    <dataValidation type="list" sqref="N333" allowBlank="true" errorStyle="stop" showErrorMessage="true" showInputMessage="true">
      <formula1>"Envios por conta própria"</formula1>
    </dataValidation>
    <dataValidation type="list" sqref="O333" allowBlank="true" errorStyle="stop" showErrorMessage="true" showInputMessage="true">
      <formula1>"Clássico,Premium"</formula1>
    </dataValidation>
    <dataValidation type="list" sqref="R333" allowBlank="true" errorStyle="stop" showErrorMessage="true" showInputMessage="true">
      <formula1>"Ativo,Inativo"</formula1>
    </dataValidation>
    <dataValidation type="list" sqref="G335" allowBlank="true" errorStyle="stop" showErrorMessage="true" showInputMessage="true">
      <formula1>"Mercado Livre,Mercado Shops,Mercado Livre e Mercado Shops"</formula1>
    </dataValidation>
    <dataValidation type="list" sqref="J335" allowBlank="true" errorStyle="stop" showErrorMessage="true" showInputMessage="true">
      <formula1>"No Vincular,Vincular"</formula1>
    </dataValidation>
    <dataValidation type="list" sqref="K335" allowBlank="true" errorStyle="stop" showErrorMessage="true" showInputMessage="true">
      <formula1>"R$"</formula1>
    </dataValidation>
    <dataValidation type="list" sqref="M335" allowBlank="true" errorStyle="stop" showErrorMessage="true" showInputMessage="true">
      <formula1>"Mercado Envios por conta do comprador,Envios por conta própria"</formula1>
    </dataValidation>
    <dataValidation type="list" sqref="N335" allowBlank="true" errorStyle="stop" showErrorMessage="true" showInputMessage="true">
      <formula1>"Mercado Envios por conta do comprador,Envios por conta própria"</formula1>
    </dataValidation>
    <dataValidation type="list" sqref="O335" allowBlank="true" errorStyle="stop" showErrorMessage="true" showInputMessage="true">
      <formula1>"Clássico,Premium"</formula1>
    </dataValidation>
    <dataValidation type="list" sqref="R335" allowBlank="true" errorStyle="stop" showErrorMessage="true" showInputMessage="true">
      <formula1>"Ativo,Inativo"</formula1>
    </dataValidation>
    <dataValidation type="list" sqref="G336" allowBlank="true" errorStyle="stop" showErrorMessage="true" showInputMessage="true">
      <formula1>"Mercado Livre,Mercado Shops,Mercado Livre e Mercado Shops"</formula1>
    </dataValidation>
    <dataValidation type="list" sqref="J336" allowBlank="true" errorStyle="stop" showErrorMessage="true" showInputMessage="true">
      <formula1>"No Vincular,Vincular"</formula1>
    </dataValidation>
    <dataValidation type="list" sqref="K336" allowBlank="true" errorStyle="stop" showErrorMessage="true" showInputMessage="true">
      <formula1>"R$"</formula1>
    </dataValidation>
    <dataValidation type="list" sqref="M336" allowBlank="true" errorStyle="stop" showErrorMessage="true" showInputMessage="true">
      <formula1>"Mercado Envios por conta do comprador,Envios por conta própria"</formula1>
    </dataValidation>
    <dataValidation type="list" sqref="N336" allowBlank="true" errorStyle="stop" showErrorMessage="true" showInputMessage="true">
      <formula1>"Envios por conta própria"</formula1>
    </dataValidation>
    <dataValidation type="list" sqref="O336" allowBlank="true" errorStyle="stop" showErrorMessage="true" showInputMessage="true">
      <formula1>"Clássico,Premium"</formula1>
    </dataValidation>
    <dataValidation type="list" sqref="R336" allowBlank="true" errorStyle="stop" showErrorMessage="true" showInputMessage="true">
      <formula1>"Ativo,Inativo"</formula1>
    </dataValidation>
    <dataValidation type="list" sqref="G337" allowBlank="true" errorStyle="stop" showErrorMessage="true" showInputMessage="true">
      <formula1>"Mercado Livre,Mercado Shops,Mercado Livre e Mercado Shops"</formula1>
    </dataValidation>
    <dataValidation type="list" sqref="J337" allowBlank="true" errorStyle="stop" showErrorMessage="true" showInputMessage="true">
      <formula1>"No Vincular,Vincular"</formula1>
    </dataValidation>
    <dataValidation type="list" sqref="K337" allowBlank="true" errorStyle="stop" showErrorMessage="true" showInputMessage="true">
      <formula1>"R$"</formula1>
    </dataValidation>
    <dataValidation type="list" sqref="M337" allowBlank="true" errorStyle="stop" showErrorMessage="true" showInputMessage="true">
      <formula1>"Mercado Envios por conta do comprador,Envios por conta própria"</formula1>
    </dataValidation>
    <dataValidation type="list" sqref="N337" allowBlank="true" errorStyle="stop" showErrorMessage="true" showInputMessage="true">
      <formula1>"Mercado Envios por conta do comprador,Envios por conta própria"</formula1>
    </dataValidation>
    <dataValidation type="list" sqref="O337" allowBlank="true" errorStyle="stop" showErrorMessage="true" showInputMessage="true">
      <formula1>"Clássico,Premium"</formula1>
    </dataValidation>
    <dataValidation type="list" sqref="R337" allowBlank="true" errorStyle="stop" showErrorMessage="true" showInputMessage="true">
      <formula1>"Ativo,Inativo"</formula1>
    </dataValidation>
    <dataValidation type="list" sqref="G338" allowBlank="true" errorStyle="stop" showErrorMessage="true" showInputMessage="true">
      <formula1>"Mercado Livre,Mercado Shops,Mercado Livre e Mercado Shops"</formula1>
    </dataValidation>
    <dataValidation type="list" sqref="J338" allowBlank="true" errorStyle="stop" showErrorMessage="true" showInputMessage="true">
      <formula1>"No Vincular,Vincular"</formula1>
    </dataValidation>
    <dataValidation type="list" sqref="K338" allowBlank="true" errorStyle="stop" showErrorMessage="true" showInputMessage="true">
      <formula1>"R$"</formula1>
    </dataValidation>
    <dataValidation type="list" sqref="M338" allowBlank="true" errorStyle="stop" showErrorMessage="true" showInputMessage="true">
      <formula1>"Mercado Envios por conta do comprador,Envios por conta própria"</formula1>
    </dataValidation>
    <dataValidation type="list" sqref="N338" allowBlank="true" errorStyle="stop" showErrorMessage="true" showInputMessage="true">
      <formula1>"Envios por conta própria"</formula1>
    </dataValidation>
    <dataValidation type="list" sqref="O338" allowBlank="true" errorStyle="stop" showErrorMessage="true" showInputMessage="true">
      <formula1>"Clássico,Premium"</formula1>
    </dataValidation>
    <dataValidation type="list" sqref="R338" allowBlank="true" errorStyle="stop" showErrorMessage="true" showInputMessage="true">
      <formula1>"Ativo,Inativo"</formula1>
    </dataValidation>
    <dataValidation type="list" sqref="G340" allowBlank="true" errorStyle="stop" showErrorMessage="true" showInputMessage="true">
      <formula1>"Mercado Livre,Mercado Shops,Mercado Livre e Mercado Shops"</formula1>
    </dataValidation>
    <dataValidation type="list" sqref="J340" allowBlank="true" errorStyle="stop" showErrorMessage="true" showInputMessage="true">
      <formula1>"No Vincular,Vincular"</formula1>
    </dataValidation>
    <dataValidation type="list" sqref="K340" allowBlank="true" errorStyle="stop" showErrorMessage="true" showInputMessage="true">
      <formula1>"R$"</formula1>
    </dataValidation>
    <dataValidation type="list" sqref="M340" allowBlank="true" errorStyle="stop" showErrorMessage="true" showInputMessage="true">
      <formula1>"Mercado Envios por conta do comprador,Envios por conta própria"</formula1>
    </dataValidation>
    <dataValidation type="list" sqref="N340" allowBlank="true" errorStyle="stop" showErrorMessage="true" showInputMessage="true">
      <formula1>"Envios por conta própria"</formula1>
    </dataValidation>
    <dataValidation type="list" sqref="O340" allowBlank="true" errorStyle="stop" showErrorMessage="true" showInputMessage="true">
      <formula1>"Clássico,Premium"</formula1>
    </dataValidation>
    <dataValidation type="list" sqref="R340" allowBlank="true" errorStyle="stop" showErrorMessage="true" showInputMessage="true">
      <formula1>"Ativo,Inativo"</formula1>
    </dataValidation>
    <dataValidation type="list" sqref="G342" allowBlank="true" errorStyle="stop" showErrorMessage="true" showInputMessage="true">
      <formula1>"Mercado Livre,Mercado Shops,Mercado Livre e Mercado Shops"</formula1>
    </dataValidation>
    <dataValidation type="list" sqref="J342" allowBlank="true" errorStyle="stop" showErrorMessage="true" showInputMessage="true">
      <formula1>"No Vincular,Vincular"</formula1>
    </dataValidation>
    <dataValidation type="list" sqref="K342" allowBlank="true" errorStyle="stop" showErrorMessage="true" showInputMessage="true">
      <formula1>"R$"</formula1>
    </dataValidation>
    <dataValidation type="list" sqref="M342" allowBlank="true" errorStyle="stop" showErrorMessage="true" showInputMessage="true">
      <formula1>"Mercado Envios grátis"</formula1>
    </dataValidation>
    <dataValidation type="list" sqref="N342" allowBlank="true" errorStyle="stop" showErrorMessage="true" showInputMessage="true">
      <formula1>"Mercado Envios grátis"</formula1>
    </dataValidation>
    <dataValidation type="list" sqref="O342" allowBlank="true" errorStyle="stop" showErrorMessage="true" showInputMessage="true">
      <formula1>"Clássico,Premium"</formula1>
    </dataValidation>
    <dataValidation type="list" sqref="R342" allowBlank="true" errorStyle="stop" showErrorMessage="true" showInputMessage="true">
      <formula1>"Ativo,Inativo"</formula1>
    </dataValidation>
    <dataValidation type="list" sqref="G345" allowBlank="true" errorStyle="stop" showErrorMessage="true" showInputMessage="true">
      <formula1>"Mercado Livre,Mercado Shops,Mercado Livre e Mercado Shops"</formula1>
    </dataValidation>
    <dataValidation type="list" sqref="J345" allowBlank="true" errorStyle="stop" showErrorMessage="true" showInputMessage="true">
      <formula1>"No Vincular,Vincular"</formula1>
    </dataValidation>
    <dataValidation type="list" sqref="K345" allowBlank="true" errorStyle="stop" showErrorMessage="true" showInputMessage="true">
      <formula1>"R$"</formula1>
    </dataValidation>
    <dataValidation type="list" sqref="M345" allowBlank="true" errorStyle="stop" showErrorMessage="true" showInputMessage="true">
      <formula1>"Mercado Envios por conta do comprador,Envios por conta própria"</formula1>
    </dataValidation>
    <dataValidation type="list" sqref="N345" allowBlank="true" errorStyle="stop" showErrorMessage="true" showInputMessage="true">
      <formula1>"Envios por conta própria"</formula1>
    </dataValidation>
    <dataValidation type="list" sqref="O345" allowBlank="true" errorStyle="stop" showErrorMessage="true" showInputMessage="true">
      <formula1>"Clássico,Premium"</formula1>
    </dataValidation>
    <dataValidation type="list" sqref="R345" allowBlank="true" errorStyle="stop" showErrorMessage="true" showInputMessage="true">
      <formula1>"Ativo,Inativo"</formula1>
    </dataValidation>
    <dataValidation type="list" sqref="G346" allowBlank="true" errorStyle="stop" showErrorMessage="true" showInputMessage="true">
      <formula1>"Mercado Livre,Mercado Shops,Mercado Livre e Mercado Shops"</formula1>
    </dataValidation>
    <dataValidation type="list" sqref="J346" allowBlank="true" errorStyle="stop" showErrorMessage="true" showInputMessage="true">
      <formula1>"No Vincular,Vincular"</formula1>
    </dataValidation>
    <dataValidation type="list" sqref="K346" allowBlank="true" errorStyle="stop" showErrorMessage="true" showInputMessage="true">
      <formula1>"R$"</formula1>
    </dataValidation>
    <dataValidation type="list" sqref="M346" allowBlank="true" errorStyle="stop" showErrorMessage="true" showInputMessage="true">
      <formula1>"Mercado Envios por conta do comprador,Envios por conta própria"</formula1>
    </dataValidation>
    <dataValidation type="list" sqref="N346" allowBlank="true" errorStyle="stop" showErrorMessage="true" showInputMessage="true">
      <formula1>"Mercado Envios por conta do comprador,Envios por conta própria"</formula1>
    </dataValidation>
    <dataValidation type="list" sqref="O346" allowBlank="true" errorStyle="stop" showErrorMessage="true" showInputMessage="true">
      <formula1>"Clássico,Premium"</formula1>
    </dataValidation>
    <dataValidation type="list" sqref="R346" allowBlank="true" errorStyle="stop" showErrorMessage="true" showInputMessage="true">
      <formula1>"Ativo,Inativo"</formula1>
    </dataValidation>
    <dataValidation type="list" sqref="G348" allowBlank="true" errorStyle="stop" showErrorMessage="true" showInputMessage="true">
      <formula1>"Mercado Livre,Mercado Shops,Mercado Livre e Mercado Shops"</formula1>
    </dataValidation>
    <dataValidation type="list" sqref="J348" allowBlank="true" errorStyle="stop" showErrorMessage="true" showInputMessage="true">
      <formula1>"No Vincular,Vincular"</formula1>
    </dataValidation>
    <dataValidation type="list" sqref="K348" allowBlank="true" errorStyle="stop" showErrorMessage="true" showInputMessage="true">
      <formula1>"R$"</formula1>
    </dataValidation>
    <dataValidation type="list" sqref="M348" allowBlank="true" errorStyle="stop" showErrorMessage="true" showInputMessage="true">
      <formula1>"Mercado Envios grátis"</formula1>
    </dataValidation>
    <dataValidation type="list" sqref="N348" allowBlank="true" errorStyle="stop" showErrorMessage="true" showInputMessage="true">
      <formula1>"Mercado Envios grátis"</formula1>
    </dataValidation>
    <dataValidation type="list" sqref="O348" allowBlank="true" errorStyle="stop" showErrorMessage="true" showInputMessage="true">
      <formula1>"Clássico,Premium"</formula1>
    </dataValidation>
    <dataValidation type="list" sqref="R348" allowBlank="true" errorStyle="stop" showErrorMessage="true" showInputMessage="true">
      <formula1>"Ativo,Inativo"</formula1>
    </dataValidation>
    <dataValidation type="list" sqref="G350" allowBlank="true" errorStyle="stop" showErrorMessage="true" showInputMessage="true">
      <formula1>"Mercado Livre,Mercado Shops,Mercado Livre e Mercado Shops"</formula1>
    </dataValidation>
    <dataValidation type="list" sqref="J350" allowBlank="true" errorStyle="stop" showErrorMessage="true" showInputMessage="true">
      <formula1>"No Vincular,Vincular"</formula1>
    </dataValidation>
    <dataValidation type="list" sqref="K350" allowBlank="true" errorStyle="stop" showErrorMessage="true" showInputMessage="true">
      <formula1>"R$"</formula1>
    </dataValidation>
    <dataValidation type="list" sqref="M350" allowBlank="true" errorStyle="stop" showErrorMessage="true" showInputMessage="true">
      <formula1>"Mercado Envios por conta do comprador,Envios por conta própria"</formula1>
    </dataValidation>
    <dataValidation type="list" sqref="N350" allowBlank="true" errorStyle="stop" showErrorMessage="true" showInputMessage="true">
      <formula1>"Envios por conta própria"</formula1>
    </dataValidation>
    <dataValidation type="list" sqref="O350" allowBlank="true" errorStyle="stop" showErrorMessage="true" showInputMessage="true">
      <formula1>"Clássico,Premium"</formula1>
    </dataValidation>
    <dataValidation type="list" sqref="R350" allowBlank="true" errorStyle="stop" showErrorMessage="true" showInputMessage="true">
      <formula1>"Ativo,Inativo"</formula1>
    </dataValidation>
    <dataValidation type="list" sqref="G351" allowBlank="true" errorStyle="stop" showErrorMessage="true" showInputMessage="true">
      <formula1>"Mercado Livre,Mercado Shops,Mercado Livre e Mercado Shops"</formula1>
    </dataValidation>
    <dataValidation type="list" sqref="J351" allowBlank="true" errorStyle="stop" showErrorMessage="true" showInputMessage="true">
      <formula1>"No Vincular,Vincular"</formula1>
    </dataValidation>
    <dataValidation type="list" sqref="K351" allowBlank="true" errorStyle="stop" showErrorMessage="true" showInputMessage="true">
      <formula1>"R$"</formula1>
    </dataValidation>
    <dataValidation type="list" sqref="M351" allowBlank="true" errorStyle="stop" showErrorMessage="true" showInputMessage="true">
      <formula1>"Mercado Envios grátis"</formula1>
    </dataValidation>
    <dataValidation type="list" sqref="N351" allowBlank="true" errorStyle="stop" showErrorMessage="true" showInputMessage="true">
      <formula1>"Mercado Envios grátis"</formula1>
    </dataValidation>
    <dataValidation type="list" sqref="O351" allowBlank="true" errorStyle="stop" showErrorMessage="true" showInputMessage="true">
      <formula1>"Clássico,Premium"</formula1>
    </dataValidation>
    <dataValidation type="list" sqref="R351" allowBlank="true" errorStyle="stop" showErrorMessage="true" showInputMessage="true">
      <formula1>"Ativo,Inativo"</formula1>
    </dataValidation>
    <dataValidation type="list" sqref="G352" allowBlank="true" errorStyle="stop" showErrorMessage="true" showInputMessage="true">
      <formula1>"Mercado Livre,Mercado Shops,Mercado Livre e Mercado Shops"</formula1>
    </dataValidation>
    <dataValidation type="list" sqref="J352" allowBlank="true" errorStyle="stop" showErrorMessage="true" showInputMessage="true">
      <formula1>"No Vincular,Vincular"</formula1>
    </dataValidation>
    <dataValidation type="list" sqref="K352" allowBlank="true" errorStyle="stop" showErrorMessage="true" showInputMessage="true">
      <formula1>"R$"</formula1>
    </dataValidation>
    <dataValidation type="list" sqref="M352" allowBlank="true" errorStyle="stop" showErrorMessage="true" showInputMessage="true">
      <formula1>"Mercado Envios grátis"</formula1>
    </dataValidation>
    <dataValidation type="list" sqref="N352" allowBlank="true" errorStyle="stop" showErrorMessage="true" showInputMessage="true">
      <formula1>"Mercado Envios grátis"</formula1>
    </dataValidation>
    <dataValidation type="list" sqref="O352" allowBlank="true" errorStyle="stop" showErrorMessage="true" showInputMessage="true">
      <formula1>"Clássico,Premium"</formula1>
    </dataValidation>
    <dataValidation type="list" sqref="R352" allowBlank="true" errorStyle="stop" showErrorMessage="true" showInputMessage="true">
      <formula1>"Ativo,Inativo"</formula1>
    </dataValidation>
    <dataValidation type="list" sqref="G354" allowBlank="true" errorStyle="stop" showErrorMessage="true" showInputMessage="true">
      <formula1>"Mercado Livre,Mercado Shops,Mercado Livre e Mercado Shops"</formula1>
    </dataValidation>
    <dataValidation type="list" sqref="J354" allowBlank="true" errorStyle="stop" showErrorMessage="true" showInputMessage="true">
      <formula1>"No Vincular,Vincular"</formula1>
    </dataValidation>
    <dataValidation type="list" sqref="K354" allowBlank="true" errorStyle="stop" showErrorMessage="true" showInputMessage="true">
      <formula1>"R$"</formula1>
    </dataValidation>
    <dataValidation type="list" sqref="M354" allowBlank="true" errorStyle="stop" showErrorMessage="true" showInputMessage="true">
      <formula1>"Mercado Envios grátis"</formula1>
    </dataValidation>
    <dataValidation type="list" sqref="N354" allowBlank="true" errorStyle="stop" showErrorMessage="true" showInputMessage="true">
      <formula1>"Mercado Envios grátis"</formula1>
    </dataValidation>
    <dataValidation type="list" sqref="O354" allowBlank="true" errorStyle="stop" showErrorMessage="true" showInputMessage="true">
      <formula1>"Clássico,Premium"</formula1>
    </dataValidation>
    <dataValidation type="list" sqref="R354" allowBlank="true" errorStyle="stop" showErrorMessage="true" showInputMessage="true">
      <formula1>"Ativo,Inativo"</formula1>
    </dataValidation>
    <dataValidation type="list" sqref="G356" allowBlank="true" errorStyle="stop" showErrorMessage="true" showInputMessage="true">
      <formula1>"Mercado Livre,Mercado Shops,Mercado Livre e Mercado Shops"</formula1>
    </dataValidation>
    <dataValidation type="list" sqref="J356" allowBlank="true" errorStyle="stop" showErrorMessage="true" showInputMessage="true">
      <formula1>"No Vincular,Vincular"</formula1>
    </dataValidation>
    <dataValidation type="list" sqref="K356" allowBlank="true" errorStyle="stop" showErrorMessage="true" showInputMessage="true">
      <formula1>"R$"</formula1>
    </dataValidation>
    <dataValidation type="list" sqref="M356" allowBlank="true" errorStyle="stop" showErrorMessage="true" showInputMessage="true">
      <formula1>"Mercado Envios grátis"</formula1>
    </dataValidation>
    <dataValidation type="list" sqref="N356" allowBlank="true" errorStyle="stop" showErrorMessage="true" showInputMessage="true">
      <formula1>"Mercado Envios grátis"</formula1>
    </dataValidation>
    <dataValidation type="list" sqref="O356" allowBlank="true" errorStyle="stop" showErrorMessage="true" showInputMessage="true">
      <formula1>"Clássico,Premium"</formula1>
    </dataValidation>
    <dataValidation type="list" sqref="R356" allowBlank="true" errorStyle="stop" showErrorMessage="true" showInputMessage="true">
      <formula1>"Ativo,Inativo"</formula1>
    </dataValidation>
    <dataValidation type="list" sqref="G358" allowBlank="true" errorStyle="stop" showErrorMessage="true" showInputMessage="true">
      <formula1>"Mercado Livre,Mercado Shops,Mercado Livre e Mercado Shops"</formula1>
    </dataValidation>
    <dataValidation type="list" sqref="J358" allowBlank="true" errorStyle="stop" showErrorMessage="true" showInputMessage="true">
      <formula1>"No Vincular,Vincular"</formula1>
    </dataValidation>
    <dataValidation type="list" sqref="K358" allowBlank="true" errorStyle="stop" showErrorMessage="true" showInputMessage="true">
      <formula1>"R$"</formula1>
    </dataValidation>
    <dataValidation type="list" sqref="M358" allowBlank="true" errorStyle="stop" showErrorMessage="true" showInputMessage="true">
      <formula1>"Mercado Envios por conta do comprador,Envios por conta própria"</formula1>
    </dataValidation>
    <dataValidation type="list" sqref="N358" allowBlank="true" errorStyle="stop" showErrorMessage="true" showInputMessage="true">
      <formula1>"Envios por conta própria"</formula1>
    </dataValidation>
    <dataValidation type="list" sqref="O358" allowBlank="true" errorStyle="stop" showErrorMessage="true" showInputMessage="true">
      <formula1>"Clássico,Premium"</formula1>
    </dataValidation>
    <dataValidation type="list" sqref="R358" allowBlank="true" errorStyle="stop" showErrorMessage="true" showInputMessage="true">
      <formula1>"Ativo,Inativo"</formula1>
    </dataValidation>
    <dataValidation type="list" sqref="G360" allowBlank="true" errorStyle="stop" showErrorMessage="true" showInputMessage="true">
      <formula1>"Mercado Livre,Mercado Shops,Mercado Livre e Mercado Shops"</formula1>
    </dataValidation>
    <dataValidation type="list" sqref="J360" allowBlank="true" errorStyle="stop" showErrorMessage="true" showInputMessage="true">
      <formula1>"No Vincular,Vincular"</formula1>
    </dataValidation>
    <dataValidation type="list" sqref="K360" allowBlank="true" errorStyle="stop" showErrorMessage="true" showInputMessage="true">
      <formula1>"R$"</formula1>
    </dataValidation>
    <dataValidation type="list" sqref="M360" allowBlank="true" errorStyle="stop" showErrorMessage="true" showInputMessage="true">
      <formula1>"Mercado Envios grátis"</formula1>
    </dataValidation>
    <dataValidation type="list" sqref="N360" allowBlank="true" errorStyle="stop" showErrorMessage="true" showInputMessage="true">
      <formula1>"Mercado Envios grátis"</formula1>
    </dataValidation>
    <dataValidation type="list" sqref="O360" allowBlank="true" errorStyle="stop" showErrorMessage="true" showInputMessage="true">
      <formula1>"Clássico,Premium"</formula1>
    </dataValidation>
    <dataValidation type="list" sqref="R360" allowBlank="true" errorStyle="stop" showErrorMessage="true" showInputMessage="true">
      <formula1>"Ativo,Inativo"</formula1>
    </dataValidation>
    <dataValidation type="list" sqref="G361" allowBlank="true" errorStyle="stop" showErrorMessage="true" showInputMessage="true">
      <formula1>"Mercado Livre,Mercado Shops,Mercado Livre e Mercado Shops"</formula1>
    </dataValidation>
    <dataValidation type="list" sqref="J361" allowBlank="true" errorStyle="stop" showErrorMessage="true" showInputMessage="true">
      <formula1>"No Vincular,Vincular"</formula1>
    </dataValidation>
    <dataValidation type="list" sqref="K361" allowBlank="true" errorStyle="stop" showErrorMessage="true" showInputMessage="true">
      <formula1>"R$"</formula1>
    </dataValidation>
    <dataValidation type="list" sqref="M361" allowBlank="true" errorStyle="stop" showErrorMessage="true" showInputMessage="true">
      <formula1>"Mercado Envios por conta do comprador,Envios por conta própria"</formula1>
    </dataValidation>
    <dataValidation type="list" sqref="N361" allowBlank="true" errorStyle="stop" showErrorMessage="true" showInputMessage="true">
      <formula1>"Envios por conta própria"</formula1>
    </dataValidation>
    <dataValidation type="list" sqref="O361" allowBlank="true" errorStyle="stop" showErrorMessage="true" showInputMessage="true">
      <formula1>"Clássico,Premium"</formula1>
    </dataValidation>
    <dataValidation type="list" sqref="R361" allowBlank="true" errorStyle="stop" showErrorMessage="true" showInputMessage="true">
      <formula1>"Ativo,Inativo"</formula1>
    </dataValidation>
    <dataValidation type="list" sqref="G363" allowBlank="true" errorStyle="stop" showErrorMessage="true" showInputMessage="true">
      <formula1>"Mercado Livre,Mercado Shops,Mercado Livre e Mercado Shops"</formula1>
    </dataValidation>
    <dataValidation type="list" sqref="J363" allowBlank="true" errorStyle="stop" showErrorMessage="true" showInputMessage="true">
      <formula1>"No Vincular,Vincular"</formula1>
    </dataValidation>
    <dataValidation type="list" sqref="K363" allowBlank="true" errorStyle="stop" showErrorMessage="true" showInputMessage="true">
      <formula1>"R$"</formula1>
    </dataValidation>
    <dataValidation type="list" sqref="M363" allowBlank="true" errorStyle="stop" showErrorMessage="true" showInputMessage="true">
      <formula1>"Mercado Envios por conta do comprador,Envios por conta própria"</formula1>
    </dataValidation>
    <dataValidation type="list" sqref="N363" allowBlank="true" errorStyle="stop" showErrorMessage="true" showInputMessage="true">
      <formula1>"Mercado Envios por conta do comprador,Envios por conta própria"</formula1>
    </dataValidation>
    <dataValidation type="list" sqref="O363" allowBlank="true" errorStyle="stop" showErrorMessage="true" showInputMessage="true">
      <formula1>"Clássico,Premium"</formula1>
    </dataValidation>
    <dataValidation type="list" sqref="R363" allowBlank="true" errorStyle="stop" showErrorMessage="true" showInputMessage="true">
      <formula1>"Ativo,Inativo"</formula1>
    </dataValidation>
    <dataValidation type="list" sqref="G364" allowBlank="true" errorStyle="stop" showErrorMessage="true" showInputMessage="true">
      <formula1>"Mercado Livre,Mercado Shops,Mercado Livre e Mercado Shops"</formula1>
    </dataValidation>
    <dataValidation type="list" sqref="J364" allowBlank="true" errorStyle="stop" showErrorMessage="true" showInputMessage="true">
      <formula1>"No Vincular,Vincular"</formula1>
    </dataValidation>
    <dataValidation type="list" sqref="K364" allowBlank="true" errorStyle="stop" showErrorMessage="true" showInputMessage="true">
      <formula1>"R$"</formula1>
    </dataValidation>
    <dataValidation type="list" sqref="M364" allowBlank="true" errorStyle="stop" showErrorMessage="true" showInputMessage="true">
      <formula1>"Mercado Envios por conta do comprador,Envios por conta própria"</formula1>
    </dataValidation>
    <dataValidation type="list" sqref="N364" allowBlank="true" errorStyle="stop" showErrorMessage="true" showInputMessage="true">
      <formula1>"Mercado Envios por conta do comprador,Envios por conta própria"</formula1>
    </dataValidation>
    <dataValidation type="list" sqref="O364" allowBlank="true" errorStyle="stop" showErrorMessage="true" showInputMessage="true">
      <formula1>"Clássico,Premium"</formula1>
    </dataValidation>
    <dataValidation type="list" sqref="R364" allowBlank="true" errorStyle="stop" showErrorMessage="true" showInputMessage="true">
      <formula1>"Ativo,Inativo"</formula1>
    </dataValidation>
    <dataValidation type="list" sqref="G365" allowBlank="true" errorStyle="stop" showErrorMessage="true" showInputMessage="true">
      <formula1>"Mercado Livre,Mercado Shops,Mercado Livre e Mercado Shops"</formula1>
    </dataValidation>
    <dataValidation type="list" sqref="J365" allowBlank="true" errorStyle="stop" showErrorMessage="true" showInputMessage="true">
      <formula1>"No Vincular,Vincular"</formula1>
    </dataValidation>
    <dataValidation type="list" sqref="K365" allowBlank="true" errorStyle="stop" showErrorMessage="true" showInputMessage="true">
      <formula1>"R$"</formula1>
    </dataValidation>
    <dataValidation type="list" sqref="M365" allowBlank="true" errorStyle="stop" showErrorMessage="true" showInputMessage="true">
      <formula1>"Mercado Envios por conta do comprador,Envios por conta própria"</formula1>
    </dataValidation>
    <dataValidation type="list" sqref="N365" allowBlank="true" errorStyle="stop" showErrorMessage="true" showInputMessage="true">
      <formula1>"Mercado Envios por conta do comprador,Envios por conta própria"</formula1>
    </dataValidation>
    <dataValidation type="list" sqref="O365" allowBlank="true" errorStyle="stop" showErrorMessage="true" showInputMessage="true">
      <formula1>"Clássico,Premium"</formula1>
    </dataValidation>
    <dataValidation type="list" sqref="R365" allowBlank="true" errorStyle="stop" showErrorMessage="true" showInputMessage="true">
      <formula1>"Ativo,Inativo"</formula1>
    </dataValidation>
    <dataValidation type="list" sqref="G366" allowBlank="true" errorStyle="stop" showErrorMessage="true" showInputMessage="true">
      <formula1>"Mercado Livre,Mercado Shops,Mercado Livre e Mercado Shops"</formula1>
    </dataValidation>
    <dataValidation type="list" sqref="J366" allowBlank="true" errorStyle="stop" showErrorMessage="true" showInputMessage="true">
      <formula1>"No Vincular,Vincular"</formula1>
    </dataValidation>
    <dataValidation type="list" sqref="K366" allowBlank="true" errorStyle="stop" showErrorMessage="true" showInputMessage="true">
      <formula1>"R$"</formula1>
    </dataValidation>
    <dataValidation type="list" sqref="M366" allowBlank="true" errorStyle="stop" showErrorMessage="true" showInputMessage="true">
      <formula1>"Mercado Envios grátis"</formula1>
    </dataValidation>
    <dataValidation type="list" sqref="N366" allowBlank="true" errorStyle="stop" showErrorMessage="true" showInputMessage="true">
      <formula1>"Mercado Envios grátis"</formula1>
    </dataValidation>
    <dataValidation type="list" sqref="O366" allowBlank="true" errorStyle="stop" showErrorMessage="true" showInputMessage="true">
      <formula1>"Clássico,Premium"</formula1>
    </dataValidation>
    <dataValidation type="list" sqref="R366" allowBlank="true" errorStyle="stop" showErrorMessage="true" showInputMessage="true">
      <formula1>"Ativo,Inativo"</formula1>
    </dataValidation>
    <dataValidation type="list" sqref="G367" allowBlank="true" errorStyle="stop" showErrorMessage="true" showInputMessage="true">
      <formula1>"Mercado Livre,Mercado Shops,Mercado Livre e Mercado Shops"</formula1>
    </dataValidation>
    <dataValidation type="list" sqref="J367" allowBlank="true" errorStyle="stop" showErrorMessage="true" showInputMessage="true">
      <formula1>"No Vincular,Vincular"</formula1>
    </dataValidation>
    <dataValidation type="list" sqref="K367" allowBlank="true" errorStyle="stop" showErrorMessage="true" showInputMessage="true">
      <formula1>"R$"</formula1>
    </dataValidation>
    <dataValidation type="list" sqref="M367" allowBlank="true" errorStyle="stop" showErrorMessage="true" showInputMessage="true">
      <formula1>"Mercado Envios por conta do comprador,Envios por conta própria"</formula1>
    </dataValidation>
    <dataValidation type="list" sqref="N367" allowBlank="true" errorStyle="stop" showErrorMessage="true" showInputMessage="true">
      <formula1>"Mercado Envios por conta do comprador,Envios por conta própria"</formula1>
    </dataValidation>
    <dataValidation type="list" sqref="O367" allowBlank="true" errorStyle="stop" showErrorMessage="true" showInputMessage="true">
      <formula1>"Clássico,Premium"</formula1>
    </dataValidation>
    <dataValidation type="list" sqref="R367" allowBlank="true" errorStyle="stop" showErrorMessage="true" showInputMessage="true">
      <formula1>"Ativo,Inativo"</formula1>
    </dataValidation>
    <dataValidation type="list" sqref="G368" allowBlank="true" errorStyle="stop" showErrorMessage="true" showInputMessage="true">
      <formula1>"Mercado Livre,Mercado Shops,Mercado Livre e Mercado Shops"</formula1>
    </dataValidation>
    <dataValidation type="list" sqref="J368" allowBlank="true" errorStyle="stop" showErrorMessage="true" showInputMessage="true">
      <formula1>"No Vincular,Vincular"</formula1>
    </dataValidation>
    <dataValidation type="list" sqref="K368" allowBlank="true" errorStyle="stop" showErrorMessage="true" showInputMessage="true">
      <formula1>"R$"</formula1>
    </dataValidation>
    <dataValidation type="list" sqref="M368" allowBlank="true" errorStyle="stop" showErrorMessage="true" showInputMessage="true">
      <formula1>"Mercado Envios por conta do comprador,Envios por conta própria"</formula1>
    </dataValidation>
    <dataValidation type="list" sqref="N368" allowBlank="true" errorStyle="stop" showErrorMessage="true" showInputMessage="true">
      <formula1>"Mercado Envios por conta do comprador,Envios por conta própria"</formula1>
    </dataValidation>
    <dataValidation type="list" sqref="O368" allowBlank="true" errorStyle="stop" showErrorMessage="true" showInputMessage="true">
      <formula1>"Clássico,Premium"</formula1>
    </dataValidation>
    <dataValidation type="list" sqref="R368" allowBlank="true" errorStyle="stop" showErrorMessage="true" showInputMessage="true">
      <formula1>"Ativo,Inativo"</formula1>
    </dataValidation>
    <dataValidation type="list" sqref="G369" allowBlank="true" errorStyle="stop" showErrorMessage="true" showInputMessage="true">
      <formula1>"Mercado Livre,Mercado Shops,Mercado Livre e Mercado Shops"</formula1>
    </dataValidation>
    <dataValidation type="list" sqref="J369" allowBlank="true" errorStyle="stop" showErrorMessage="true" showInputMessage="true">
      <formula1>"No Vincular,Vincular"</formula1>
    </dataValidation>
    <dataValidation type="list" sqref="K369" allowBlank="true" errorStyle="stop" showErrorMessage="true" showInputMessage="true">
      <formula1>"R$"</formula1>
    </dataValidation>
    <dataValidation type="list" sqref="M369" allowBlank="true" errorStyle="stop" showErrorMessage="true" showInputMessage="true">
      <formula1>"Mercado Envios grátis"</formula1>
    </dataValidation>
    <dataValidation type="list" sqref="N369" allowBlank="true" errorStyle="stop" showErrorMessage="true" showInputMessage="true">
      <formula1>"Mercado Envios grátis"</formula1>
    </dataValidation>
    <dataValidation type="list" sqref="O369" allowBlank="true" errorStyle="stop" showErrorMessage="true" showInputMessage="true">
      <formula1>"Clássico,Premium"</formula1>
    </dataValidation>
    <dataValidation type="list" sqref="R369" allowBlank="true" errorStyle="stop" showErrorMessage="true" showInputMessage="true">
      <formula1>"Ativo,Inativo"</formula1>
    </dataValidation>
    <dataValidation type="list" sqref="G370" allowBlank="true" errorStyle="stop" showErrorMessage="true" showInputMessage="true">
      <formula1>"Mercado Livre,Mercado Shops,Mercado Livre e Mercado Shops"</formula1>
    </dataValidation>
    <dataValidation type="list" sqref="J370" allowBlank="true" errorStyle="stop" showErrorMessage="true" showInputMessage="true">
      <formula1>"No Vincular,Vincular"</formula1>
    </dataValidation>
    <dataValidation type="list" sqref="K370" allowBlank="true" errorStyle="stop" showErrorMessage="true" showInputMessage="true">
      <formula1>"R$"</formula1>
    </dataValidation>
    <dataValidation type="list" sqref="M370" allowBlank="true" errorStyle="stop" showErrorMessage="true" showInputMessage="true">
      <formula1>"Mercado Envios grátis"</formula1>
    </dataValidation>
    <dataValidation type="list" sqref="N370" allowBlank="true" errorStyle="stop" showErrorMessage="true" showInputMessage="true">
      <formula1>"Mercado Envios grátis"</formula1>
    </dataValidation>
    <dataValidation type="list" sqref="O370" allowBlank="true" errorStyle="stop" showErrorMessage="true" showInputMessage="true">
      <formula1>"Clássico,Premium"</formula1>
    </dataValidation>
    <dataValidation type="list" sqref="R370" allowBlank="true" errorStyle="stop" showErrorMessage="true" showInputMessage="true">
      <formula1>"Ativo,Inativo"</formula1>
    </dataValidation>
    <dataValidation type="list" sqref="G371" allowBlank="true" errorStyle="stop" showErrorMessage="true" showInputMessage="true">
      <formula1>"Mercado Livre,Mercado Shops,Mercado Livre e Mercado Shops"</formula1>
    </dataValidation>
    <dataValidation type="list" sqref="J371" allowBlank="true" errorStyle="stop" showErrorMessage="true" showInputMessage="true">
      <formula1>"No Vincular,Vincular"</formula1>
    </dataValidation>
    <dataValidation type="list" sqref="K371" allowBlank="true" errorStyle="stop" showErrorMessage="true" showInputMessage="true">
      <formula1>"R$"</formula1>
    </dataValidation>
    <dataValidation type="list" sqref="M371" allowBlank="true" errorStyle="stop" showErrorMessage="true" showInputMessage="true">
      <formula1>"Mercado Envios por conta do comprador,Envios por conta própria"</formula1>
    </dataValidation>
    <dataValidation type="list" sqref="N371" allowBlank="true" errorStyle="stop" showErrorMessage="true" showInputMessage="true">
      <formula1>"Envios por conta própria"</formula1>
    </dataValidation>
    <dataValidation type="list" sqref="O371" allowBlank="true" errorStyle="stop" showErrorMessage="true" showInputMessage="true">
      <formula1>"Clássico,Premium"</formula1>
    </dataValidation>
    <dataValidation type="list" sqref="R371" allowBlank="true" errorStyle="stop" showErrorMessage="true" showInputMessage="true">
      <formula1>"Ativo,Inativo"</formula1>
    </dataValidation>
    <dataValidation type="list" sqref="G372" allowBlank="true" errorStyle="stop" showErrorMessage="true" showInputMessage="true">
      <formula1>"Mercado Livre,Mercado Shops,Mercado Livre e Mercado Shops"</formula1>
    </dataValidation>
    <dataValidation type="list" sqref="J372" allowBlank="true" errorStyle="stop" showErrorMessage="true" showInputMessage="true">
      <formula1>"No Vincular,Vincular"</formula1>
    </dataValidation>
    <dataValidation type="list" sqref="K372" allowBlank="true" errorStyle="stop" showErrorMessage="true" showInputMessage="true">
      <formula1>"R$"</formula1>
    </dataValidation>
    <dataValidation type="list" sqref="M372" allowBlank="true" errorStyle="stop" showErrorMessage="true" showInputMessage="true">
      <formula1>"Mercado Envios por conta do comprador,Envios por conta própria"</formula1>
    </dataValidation>
    <dataValidation type="list" sqref="N372" allowBlank="true" errorStyle="stop" showErrorMessage="true" showInputMessage="true">
      <formula1>"Mercado Envios por conta do comprador,Envios por conta própria"</formula1>
    </dataValidation>
    <dataValidation type="list" sqref="O372" allowBlank="true" errorStyle="stop" showErrorMessage="true" showInputMessage="true">
      <formula1>"Clássico,Premium"</formula1>
    </dataValidation>
    <dataValidation type="list" sqref="R372" allowBlank="true" errorStyle="stop" showErrorMessage="true" showInputMessage="true">
      <formula1>"Ativo,Inativo"</formula1>
    </dataValidation>
    <dataValidation type="list" sqref="G373" allowBlank="true" errorStyle="stop" showErrorMessage="true" showInputMessage="true">
      <formula1>"Mercado Livre,Mercado Shops,Mercado Livre e Mercado Shops"</formula1>
    </dataValidation>
    <dataValidation type="list" sqref="J373" allowBlank="true" errorStyle="stop" showErrorMessage="true" showInputMessage="true">
      <formula1>"No Vincular,Vincular"</formula1>
    </dataValidation>
    <dataValidation type="list" sqref="K373" allowBlank="true" errorStyle="stop" showErrorMessage="true" showInputMessage="true">
      <formula1>"R$"</formula1>
    </dataValidation>
    <dataValidation type="list" sqref="M373" allowBlank="true" errorStyle="stop" showErrorMessage="true" showInputMessage="true">
      <formula1>"Mercado Envios por conta do comprador,Envios por conta própria"</formula1>
    </dataValidation>
    <dataValidation type="list" sqref="N373" allowBlank="true" errorStyle="stop" showErrorMessage="true" showInputMessage="true">
      <formula1>"Envios por conta própria"</formula1>
    </dataValidation>
    <dataValidation type="list" sqref="O373" allowBlank="true" errorStyle="stop" showErrorMessage="true" showInputMessage="true">
      <formula1>"Clássico,Premium"</formula1>
    </dataValidation>
    <dataValidation type="list" sqref="R373" allowBlank="true" errorStyle="stop" showErrorMessage="true" showInputMessage="true">
      <formula1>"Ativo,Inativo"</formula1>
    </dataValidation>
    <dataValidation type="list" sqref="G374" allowBlank="true" errorStyle="stop" showErrorMessage="true" showInputMessage="true">
      <formula1>"Mercado Livre,Mercado Shops,Mercado Livre e Mercado Shops"</formula1>
    </dataValidation>
    <dataValidation type="list" sqref="J374" allowBlank="true" errorStyle="stop" showErrorMessage="true" showInputMessage="true">
      <formula1>"No Vincular,Vincular"</formula1>
    </dataValidation>
    <dataValidation type="list" sqref="K374" allowBlank="true" errorStyle="stop" showErrorMessage="true" showInputMessage="true">
      <formula1>"R$"</formula1>
    </dataValidation>
    <dataValidation type="list" sqref="M374" allowBlank="true" errorStyle="stop" showErrorMessage="true" showInputMessage="true">
      <formula1>"Mercado Envios por conta do comprador,Envios por conta própria"</formula1>
    </dataValidation>
    <dataValidation type="list" sqref="N374" allowBlank="true" errorStyle="stop" showErrorMessage="true" showInputMessage="true">
      <formula1>"Mercado Envios por conta do comprador,Envios por conta própria"</formula1>
    </dataValidation>
    <dataValidation type="list" sqref="O374" allowBlank="true" errorStyle="stop" showErrorMessage="true" showInputMessage="true">
      <formula1>"Clássico,Premium"</formula1>
    </dataValidation>
    <dataValidation type="list" sqref="R374" allowBlank="true" errorStyle="stop" showErrorMessage="true" showInputMessage="true">
      <formula1>"Ativo,Inativo"</formula1>
    </dataValidation>
    <dataValidation type="list" sqref="G375" allowBlank="true" errorStyle="stop" showErrorMessage="true" showInputMessage="true">
      <formula1>"Mercado Livre,Mercado Shops,Mercado Livre e Mercado Shops"</formula1>
    </dataValidation>
    <dataValidation type="list" sqref="J375" allowBlank="true" errorStyle="stop" showErrorMessage="true" showInputMessage="true">
      <formula1>"No Vincular,Vincular"</formula1>
    </dataValidation>
    <dataValidation type="list" sqref="K375" allowBlank="true" errorStyle="stop" showErrorMessage="true" showInputMessage="true">
      <formula1>"R$"</formula1>
    </dataValidation>
    <dataValidation type="list" sqref="M375" allowBlank="true" errorStyle="stop" showErrorMessage="true" showInputMessage="true">
      <formula1>"Mercado Envios por conta do comprador,Envios por conta própria"</formula1>
    </dataValidation>
    <dataValidation type="list" sqref="N375" allowBlank="true" errorStyle="stop" showErrorMessage="true" showInputMessage="true">
      <formula1>"Mercado Envios por conta do comprador,Envios por conta própria"</formula1>
    </dataValidation>
    <dataValidation type="list" sqref="O375" allowBlank="true" errorStyle="stop" showErrorMessage="true" showInputMessage="true">
      <formula1>"Clássico,Premium"</formula1>
    </dataValidation>
    <dataValidation type="list" sqref="R375" allowBlank="true" errorStyle="stop" showErrorMessage="true" showInputMessage="true">
      <formula1>"Ativo,Inativo"</formula1>
    </dataValidation>
    <dataValidation type="list" sqref="G376" allowBlank="true" errorStyle="stop" showErrorMessage="true" showInputMessage="true">
      <formula1>"Mercado Livre,Mercado Shops,Mercado Livre e Mercado Shops"</formula1>
    </dataValidation>
    <dataValidation type="list" sqref="J376" allowBlank="true" errorStyle="stop" showErrorMessage="true" showInputMessage="true">
      <formula1>"No Vincular,Vincular"</formula1>
    </dataValidation>
    <dataValidation type="list" sqref="K376" allowBlank="true" errorStyle="stop" showErrorMessage="true" showInputMessage="true">
      <formula1>"R$"</formula1>
    </dataValidation>
    <dataValidation type="list" sqref="M376" allowBlank="true" errorStyle="stop" showErrorMessage="true" showInputMessage="true">
      <formula1>"Mercado Envios por conta do comprador,Envios por conta própria"</formula1>
    </dataValidation>
    <dataValidation type="list" sqref="N376" allowBlank="true" errorStyle="stop" showErrorMessage="true" showInputMessage="true">
      <formula1>"Mercado Envios por conta do comprador,Envios por conta própria"</formula1>
    </dataValidation>
    <dataValidation type="list" sqref="O376" allowBlank="true" errorStyle="stop" showErrorMessage="true" showInputMessage="true">
      <formula1>"Clássico,Premium"</formula1>
    </dataValidation>
    <dataValidation type="list" sqref="R376" allowBlank="true" errorStyle="stop" showErrorMessage="true" showInputMessage="true">
      <formula1>"Ativo,Inativo"</formula1>
    </dataValidation>
    <dataValidation type="list" sqref="G377" allowBlank="true" errorStyle="stop" showErrorMessage="true" showInputMessage="true">
      <formula1>"Mercado Livre,Mercado Shops,Mercado Livre e Mercado Shops"</formula1>
    </dataValidation>
    <dataValidation type="list" sqref="J377" allowBlank="true" errorStyle="stop" showErrorMessage="true" showInputMessage="true">
      <formula1>"No Vincular,Vincular"</formula1>
    </dataValidation>
    <dataValidation type="list" sqref="K377" allowBlank="true" errorStyle="stop" showErrorMessage="true" showInputMessage="true">
      <formula1>"R$"</formula1>
    </dataValidation>
    <dataValidation type="list" sqref="M377" allowBlank="true" errorStyle="stop" showErrorMessage="true" showInputMessage="true">
      <formula1>"Mercado Envios por conta do comprador,Envios por conta própria"</formula1>
    </dataValidation>
    <dataValidation type="list" sqref="N377" allowBlank="true" errorStyle="stop" showErrorMessage="true" showInputMessage="true">
      <formula1>"Mercado Envios por conta do comprador,Envios por conta própria"</formula1>
    </dataValidation>
    <dataValidation type="list" sqref="O377" allowBlank="true" errorStyle="stop" showErrorMessage="true" showInputMessage="true">
      <formula1>"Clássico,Premium"</formula1>
    </dataValidation>
    <dataValidation type="list" sqref="R377" allowBlank="true" errorStyle="stop" showErrorMessage="true" showInputMessage="true">
      <formula1>"Ativo,Inativo"</formula1>
    </dataValidation>
    <dataValidation type="list" sqref="G378" allowBlank="true" errorStyle="stop" showErrorMessage="true" showInputMessage="true">
      <formula1>"Mercado Livre,Mercado Shops,Mercado Livre e Mercado Shops"</formula1>
    </dataValidation>
    <dataValidation type="list" sqref="J378" allowBlank="true" errorStyle="stop" showErrorMessage="true" showInputMessage="true">
      <formula1>"No Vincular,Vincular"</formula1>
    </dataValidation>
    <dataValidation type="list" sqref="K378" allowBlank="true" errorStyle="stop" showErrorMessage="true" showInputMessage="true">
      <formula1>"R$"</formula1>
    </dataValidation>
    <dataValidation type="list" sqref="M378" allowBlank="true" errorStyle="stop" showErrorMessage="true" showInputMessage="true">
      <formula1>"Mercado Envios por conta do comprador,Envios por conta própria"</formula1>
    </dataValidation>
    <dataValidation type="list" sqref="N378" allowBlank="true" errorStyle="stop" showErrorMessage="true" showInputMessage="true">
      <formula1>"Envios por conta própria"</formula1>
    </dataValidation>
    <dataValidation type="list" sqref="O378" allowBlank="true" errorStyle="stop" showErrorMessage="true" showInputMessage="true">
      <formula1>"Clássico,Premium"</formula1>
    </dataValidation>
    <dataValidation type="list" sqref="R378" allowBlank="true" errorStyle="stop" showErrorMessage="true" showInputMessage="true">
      <formula1>"Ativo,Inativo"</formula1>
    </dataValidation>
    <dataValidation type="list" sqref="G379" allowBlank="true" errorStyle="stop" showErrorMessage="true" showInputMessage="true">
      <formula1>"Mercado Livre,Mercado Shops,Mercado Livre e Mercado Shops"</formula1>
    </dataValidation>
    <dataValidation type="list" sqref="J379" allowBlank="true" errorStyle="stop" showErrorMessage="true" showInputMessage="true">
      <formula1>"No Vincular,Vincular"</formula1>
    </dataValidation>
    <dataValidation type="list" sqref="K379" allowBlank="true" errorStyle="stop" showErrorMessage="true" showInputMessage="true">
      <formula1>"R$"</formula1>
    </dataValidation>
    <dataValidation type="list" sqref="M379" allowBlank="true" errorStyle="stop" showErrorMessage="true" showInputMessage="true">
      <formula1>"Mercado Envios grátis"</formula1>
    </dataValidation>
    <dataValidation type="list" sqref="N379" allowBlank="true" errorStyle="stop" showErrorMessage="true" showInputMessage="true">
      <formula1>"Mercado Envios grátis"</formula1>
    </dataValidation>
    <dataValidation type="list" sqref="O379" allowBlank="true" errorStyle="stop" showErrorMessage="true" showInputMessage="true">
      <formula1>"Clássico,Premium"</formula1>
    </dataValidation>
    <dataValidation type="list" sqref="R379" allowBlank="true" errorStyle="stop" showErrorMessage="true" showInputMessage="true">
      <formula1>"Ativo,Inativo"</formula1>
    </dataValidation>
    <dataValidation type="list" sqref="G380" allowBlank="true" errorStyle="stop" showErrorMessage="true" showInputMessage="true">
      <formula1>"Mercado Livre,Mercado Shops,Mercado Livre e Mercado Shops"</formula1>
    </dataValidation>
    <dataValidation type="list" sqref="J380" allowBlank="true" errorStyle="stop" showErrorMessage="true" showInputMessage="true">
      <formula1>"No Vincular,Vincular"</formula1>
    </dataValidation>
    <dataValidation type="list" sqref="K380" allowBlank="true" errorStyle="stop" showErrorMessage="true" showInputMessage="true">
      <formula1>"R$"</formula1>
    </dataValidation>
    <dataValidation type="list" sqref="M380" allowBlank="true" errorStyle="stop" showErrorMessage="true" showInputMessage="true">
      <formula1>"Mercado Envios grátis"</formula1>
    </dataValidation>
    <dataValidation type="list" sqref="N380" allowBlank="true" errorStyle="stop" showErrorMessage="true" showInputMessage="true">
      <formula1>"Mercado Envios grátis"</formula1>
    </dataValidation>
    <dataValidation type="list" sqref="O380" allowBlank="true" errorStyle="stop" showErrorMessage="true" showInputMessage="true">
      <formula1>"Clássico,Premium"</formula1>
    </dataValidation>
    <dataValidation type="list" sqref="R380" allowBlank="true" errorStyle="stop" showErrorMessage="true" showInputMessage="true">
      <formula1>"Ativo,Inativo"</formula1>
    </dataValidation>
    <dataValidation type="list" sqref="G381" allowBlank="true" errorStyle="stop" showErrorMessage="true" showInputMessage="true">
      <formula1>"Mercado Livre,Mercado Shops,Mercado Livre e Mercado Shops"</formula1>
    </dataValidation>
    <dataValidation type="list" sqref="J381" allowBlank="true" errorStyle="stop" showErrorMessage="true" showInputMessage="true">
      <formula1>"No Vincular,Vincular"</formula1>
    </dataValidation>
    <dataValidation type="list" sqref="K381" allowBlank="true" errorStyle="stop" showErrorMessage="true" showInputMessage="true">
      <formula1>"R$"</formula1>
    </dataValidation>
    <dataValidation type="list" sqref="M381" allowBlank="true" errorStyle="stop" showErrorMessage="true" showInputMessage="true">
      <formula1>"Mercado Envios por conta do comprador,Envios por conta própria"</formula1>
    </dataValidation>
    <dataValidation type="list" sqref="N381" allowBlank="true" errorStyle="stop" showErrorMessage="true" showInputMessage="true">
      <formula1>"Envios por conta própria"</formula1>
    </dataValidation>
    <dataValidation type="list" sqref="O381" allowBlank="true" errorStyle="stop" showErrorMessage="true" showInputMessage="true">
      <formula1>"Clássico,Premium"</formula1>
    </dataValidation>
    <dataValidation type="list" sqref="R381" allowBlank="true" errorStyle="stop" showErrorMessage="true" showInputMessage="true">
      <formula1>"Ativo,Inativo"</formula1>
    </dataValidation>
    <dataValidation type="list" sqref="G382" allowBlank="true" errorStyle="stop" showErrorMessage="true" showInputMessage="true">
      <formula1>"Mercado Livre,Mercado Shops,Mercado Livre e Mercado Shops"</formula1>
    </dataValidation>
    <dataValidation type="list" sqref="J382" allowBlank="true" errorStyle="stop" showErrorMessage="true" showInputMessage="true">
      <formula1>"No Vincular,Vincular"</formula1>
    </dataValidation>
    <dataValidation type="list" sqref="K382" allowBlank="true" errorStyle="stop" showErrorMessage="true" showInputMessage="true">
      <formula1>"R$"</formula1>
    </dataValidation>
    <dataValidation type="list" sqref="M382" allowBlank="true" errorStyle="stop" showErrorMessage="true" showInputMessage="true">
      <formula1>"Mercado Envios por conta do comprador,Envios por conta própria"</formula1>
    </dataValidation>
    <dataValidation type="list" sqref="N382" allowBlank="true" errorStyle="stop" showErrorMessage="true" showInputMessage="true">
      <formula1>"Mercado Envios por conta do comprador,Envios por conta própria"</formula1>
    </dataValidation>
    <dataValidation type="list" sqref="O382" allowBlank="true" errorStyle="stop" showErrorMessage="true" showInputMessage="true">
      <formula1>"Clássico,Premium"</formula1>
    </dataValidation>
    <dataValidation type="list" sqref="R382" allowBlank="true" errorStyle="stop" showErrorMessage="true" showInputMessage="true">
      <formula1>"Ativo,Inativo"</formula1>
    </dataValidation>
    <dataValidation type="list" sqref="G383" allowBlank="true" errorStyle="stop" showErrorMessage="true" showInputMessage="true">
      <formula1>"Mercado Livre,Mercado Shops,Mercado Livre e Mercado Shops"</formula1>
    </dataValidation>
    <dataValidation type="list" sqref="J383" allowBlank="true" errorStyle="stop" showErrorMessage="true" showInputMessage="true">
      <formula1>"No Vincular,Vincular"</formula1>
    </dataValidation>
    <dataValidation type="list" sqref="K383" allowBlank="true" errorStyle="stop" showErrorMessage="true" showInputMessage="true">
      <formula1>"R$"</formula1>
    </dataValidation>
    <dataValidation type="list" sqref="M383" allowBlank="true" errorStyle="stop" showErrorMessage="true" showInputMessage="true">
      <formula1>"Mercado Envios por conta do comprador,Envios por conta própria"</formula1>
    </dataValidation>
    <dataValidation type="list" sqref="N383" allowBlank="true" errorStyle="stop" showErrorMessage="true" showInputMessage="true">
      <formula1>"Envios por conta própria"</formula1>
    </dataValidation>
    <dataValidation type="list" sqref="O383" allowBlank="true" errorStyle="stop" showErrorMessage="true" showInputMessage="true">
      <formula1>"Clássico,Premium"</formula1>
    </dataValidation>
    <dataValidation type="list" sqref="R383" allowBlank="true" errorStyle="stop" showErrorMessage="true" showInputMessage="true">
      <formula1>"Ativo,Inativo"</formula1>
    </dataValidation>
    <dataValidation type="list" sqref="G385" allowBlank="true" errorStyle="stop" showErrorMessage="true" showInputMessage="true">
      <formula1>"Mercado Livre,Mercado Shops,Mercado Livre e Mercado Shops"</formula1>
    </dataValidation>
    <dataValidation type="list" sqref="J385" allowBlank="true" errorStyle="stop" showErrorMessage="true" showInputMessage="true">
      <formula1>"No Vincular,Vincular"</formula1>
    </dataValidation>
    <dataValidation type="list" sqref="K385" allowBlank="true" errorStyle="stop" showErrorMessage="true" showInputMessage="true">
      <formula1>"R$"</formula1>
    </dataValidation>
    <dataValidation type="list" sqref="M385" allowBlank="true" errorStyle="stop" showErrorMessage="true" showInputMessage="true">
      <formula1>"Mercado Envios por conta do comprador,Envios por conta própria"</formula1>
    </dataValidation>
    <dataValidation type="list" sqref="N385" allowBlank="true" errorStyle="stop" showErrorMessage="true" showInputMessage="true">
      <formula1>"Envios por conta própria"</formula1>
    </dataValidation>
    <dataValidation type="list" sqref="O385" allowBlank="true" errorStyle="stop" showErrorMessage="true" showInputMessage="true">
      <formula1>"Clássico,Premium"</formula1>
    </dataValidation>
    <dataValidation type="list" sqref="R385" allowBlank="true" errorStyle="stop" showErrorMessage="true" showInputMessage="true">
      <formula1>"Ativo,Inativo"</formula1>
    </dataValidation>
    <dataValidation type="list" sqref="G387" allowBlank="true" errorStyle="stop" showErrorMessage="true" showInputMessage="true">
      <formula1>"Mercado Livre,Mercado Shops,Mercado Livre e Mercado Shops"</formula1>
    </dataValidation>
    <dataValidation type="list" sqref="J387" allowBlank="true" errorStyle="stop" showErrorMessage="true" showInputMessage="true">
      <formula1>"No Vincular,Vincular"</formula1>
    </dataValidation>
    <dataValidation type="list" sqref="K387" allowBlank="true" errorStyle="stop" showErrorMessage="true" showInputMessage="true">
      <formula1>"R$"</formula1>
    </dataValidation>
    <dataValidation type="list" sqref="M387" allowBlank="true" errorStyle="stop" showErrorMessage="true" showInputMessage="true">
      <formula1>"Mercado Envios por conta do comprador,Envios por conta própria"</formula1>
    </dataValidation>
    <dataValidation type="list" sqref="N387" allowBlank="true" errorStyle="stop" showErrorMessage="true" showInputMessage="true">
      <formula1>"Mercado Envios por conta do comprador,Envios por conta própria"</formula1>
    </dataValidation>
    <dataValidation type="list" sqref="O387" allowBlank="true" errorStyle="stop" showErrorMessage="true" showInputMessage="true">
      <formula1>"Clássico,Premium"</formula1>
    </dataValidation>
    <dataValidation type="list" sqref="R387" allowBlank="true" errorStyle="stop" showErrorMessage="true" showInputMessage="true">
      <formula1>"Ativo,Inativo"</formula1>
    </dataValidation>
    <dataValidation type="list" sqref="G388" allowBlank="true" errorStyle="stop" showErrorMessage="true" showInputMessage="true">
      <formula1>"Mercado Livre,Mercado Shops,Mercado Livre e Mercado Shops"</formula1>
    </dataValidation>
    <dataValidation type="list" sqref="J388" allowBlank="true" errorStyle="stop" showErrorMessage="true" showInputMessage="true">
      <formula1>"No Vincular,Vincular"</formula1>
    </dataValidation>
    <dataValidation type="list" sqref="K388" allowBlank="true" errorStyle="stop" showErrorMessage="true" showInputMessage="true">
      <formula1>"R$"</formula1>
    </dataValidation>
    <dataValidation type="list" sqref="M388" allowBlank="true" errorStyle="stop" showErrorMessage="true" showInputMessage="true">
      <formula1>"Mercado Envios por conta do comprador,Envios por conta própria"</formula1>
    </dataValidation>
    <dataValidation type="list" sqref="N388" allowBlank="true" errorStyle="stop" showErrorMessage="true" showInputMessage="true">
      <formula1>"Mercado Envios por conta do comprador,Envios por conta própria"</formula1>
    </dataValidation>
    <dataValidation type="list" sqref="O388" allowBlank="true" errorStyle="stop" showErrorMessage="true" showInputMessage="true">
      <formula1>"Clássico,Premium"</formula1>
    </dataValidation>
    <dataValidation type="list" sqref="R388" allowBlank="true" errorStyle="stop" showErrorMessage="true" showInputMessage="true">
      <formula1>"Ativo,Inativo"</formula1>
    </dataValidation>
    <dataValidation type="list" sqref="G389" allowBlank="true" errorStyle="stop" showErrorMessage="true" showInputMessage="true">
      <formula1>"Mercado Livre,Mercado Shops,Mercado Livre e Mercado Shops"</formula1>
    </dataValidation>
    <dataValidation type="list" sqref="J389" allowBlank="true" errorStyle="stop" showErrorMessage="true" showInputMessage="true">
      <formula1>"No Vincular,Vincular"</formula1>
    </dataValidation>
    <dataValidation type="list" sqref="K389" allowBlank="true" errorStyle="stop" showErrorMessage="true" showInputMessage="true">
      <formula1>"R$"</formula1>
    </dataValidation>
    <dataValidation type="list" sqref="M389" allowBlank="true" errorStyle="stop" showErrorMessage="true" showInputMessage="true">
      <formula1>"Mercado Envios por conta do comprador,Envios por conta própria"</formula1>
    </dataValidation>
    <dataValidation type="list" sqref="N389" allowBlank="true" errorStyle="stop" showErrorMessage="true" showInputMessage="true">
      <formula1>"Envios por conta própria"</formula1>
    </dataValidation>
    <dataValidation type="list" sqref="O389" allowBlank="true" errorStyle="stop" showErrorMessage="true" showInputMessage="true">
      <formula1>"Clássico,Premium"</formula1>
    </dataValidation>
    <dataValidation type="list" sqref="R389" allowBlank="true" errorStyle="stop" showErrorMessage="true" showInputMessage="true">
      <formula1>"Ativo,Inativo"</formula1>
    </dataValidation>
    <dataValidation type="list" sqref="G390" allowBlank="true" errorStyle="stop" showErrorMessage="true" showInputMessage="true">
      <formula1>"Mercado Livre,Mercado Shops,Mercado Livre e Mercado Shops"</formula1>
    </dataValidation>
    <dataValidation type="list" sqref="J390" allowBlank="true" errorStyle="stop" showErrorMessage="true" showInputMessage="true">
      <formula1>"No Vincular,Vincular"</formula1>
    </dataValidation>
    <dataValidation type="list" sqref="K390" allowBlank="true" errorStyle="stop" showErrorMessage="true" showInputMessage="true">
      <formula1>"R$"</formula1>
    </dataValidation>
    <dataValidation type="list" sqref="M390" allowBlank="true" errorStyle="stop" showErrorMessage="true" showInputMessage="true">
      <formula1>"Mercado Envios por conta do comprador,Envios por conta própria"</formula1>
    </dataValidation>
    <dataValidation type="list" sqref="N390" allowBlank="true" errorStyle="stop" showErrorMessage="true" showInputMessage="true">
      <formula1>"Envios por conta própria"</formula1>
    </dataValidation>
    <dataValidation type="list" sqref="O390" allowBlank="true" errorStyle="stop" showErrorMessage="true" showInputMessage="true">
      <formula1>"Clássico,Premium"</formula1>
    </dataValidation>
    <dataValidation type="list" sqref="R390" allowBlank="true" errorStyle="stop" showErrorMessage="true" showInputMessage="true">
      <formula1>"Ativo,Inativo"</formula1>
    </dataValidation>
    <dataValidation type="list" sqref="G391" allowBlank="true" errorStyle="stop" showErrorMessage="true" showInputMessage="true">
      <formula1>"Mercado Livre,Mercado Shops,Mercado Livre e Mercado Shops"</formula1>
    </dataValidation>
    <dataValidation type="list" sqref="J391" allowBlank="true" errorStyle="stop" showErrorMessage="true" showInputMessage="true">
      <formula1>"No Vincular,Vincular"</formula1>
    </dataValidation>
    <dataValidation type="list" sqref="K391" allowBlank="true" errorStyle="stop" showErrorMessage="true" showInputMessage="true">
      <formula1>"R$"</formula1>
    </dataValidation>
    <dataValidation type="list" sqref="M391" allowBlank="true" errorStyle="stop" showErrorMessage="true" showInputMessage="true">
      <formula1>"Mercado Envios por conta do comprador,Envios por conta própria"</formula1>
    </dataValidation>
    <dataValidation type="list" sqref="N391" allowBlank="true" errorStyle="stop" showErrorMessage="true" showInputMessage="true">
      <formula1>"Mercado Envios por conta do comprador,Envios por conta própria"</formula1>
    </dataValidation>
    <dataValidation type="list" sqref="O391" allowBlank="true" errorStyle="stop" showErrorMessage="true" showInputMessage="true">
      <formula1>"Clássico,Premium"</formula1>
    </dataValidation>
    <dataValidation type="list" sqref="R391" allowBlank="true" errorStyle="stop" showErrorMessage="true" showInputMessage="true">
      <formula1>"Ativo,Inativo"</formula1>
    </dataValidation>
    <dataValidation type="list" sqref="G392" allowBlank="true" errorStyle="stop" showErrorMessage="true" showInputMessage="true">
      <formula1>"Mercado Livre,Mercado Shops,Mercado Livre e Mercado Shops"</formula1>
    </dataValidation>
    <dataValidation type="list" sqref="J392" allowBlank="true" errorStyle="stop" showErrorMessage="true" showInputMessage="true">
      <formula1>"No Vincular,Vincular"</formula1>
    </dataValidation>
    <dataValidation type="list" sqref="K392" allowBlank="true" errorStyle="stop" showErrorMessage="true" showInputMessage="true">
      <formula1>"R$"</formula1>
    </dataValidation>
    <dataValidation type="list" sqref="M392" allowBlank="true" errorStyle="stop" showErrorMessage="true" showInputMessage="true">
      <formula1>"Mercado Envios por conta do comprador,Envios por conta própria"</formula1>
    </dataValidation>
    <dataValidation type="list" sqref="N392" allowBlank="true" errorStyle="stop" showErrorMessage="true" showInputMessage="true">
      <formula1>"Mercado Envios por conta do comprador,Envios por conta própria"</formula1>
    </dataValidation>
    <dataValidation type="list" sqref="O392" allowBlank="true" errorStyle="stop" showErrorMessage="true" showInputMessage="true">
      <formula1>"Clássico,Premium"</formula1>
    </dataValidation>
    <dataValidation type="list" sqref="R392" allowBlank="true" errorStyle="stop" showErrorMessage="true" showInputMessage="true">
      <formula1>"Ativo,Inativo"</formula1>
    </dataValidation>
    <dataValidation type="list" sqref="G393" allowBlank="true" errorStyle="stop" showErrorMessage="true" showInputMessage="true">
      <formula1>"Mercado Livre,Mercado Shops,Mercado Livre e Mercado Shops"</formula1>
    </dataValidation>
    <dataValidation type="list" sqref="J393" allowBlank="true" errorStyle="stop" showErrorMessage="true" showInputMessage="true">
      <formula1>"No Vincular,Vincular"</formula1>
    </dataValidation>
    <dataValidation type="list" sqref="K393" allowBlank="true" errorStyle="stop" showErrorMessage="true" showInputMessage="true">
      <formula1>"R$"</formula1>
    </dataValidation>
    <dataValidation type="list" sqref="M393" allowBlank="true" errorStyle="stop" showErrorMessage="true" showInputMessage="true">
      <formula1>"Mercado Envios por conta do comprador,Envios por conta própria"</formula1>
    </dataValidation>
    <dataValidation type="list" sqref="N393" allowBlank="true" errorStyle="stop" showErrorMessage="true" showInputMessage="true">
      <formula1>"Mercado Envios por conta do comprador,Envios por conta própria"</formula1>
    </dataValidation>
    <dataValidation type="list" sqref="O393" allowBlank="true" errorStyle="stop" showErrorMessage="true" showInputMessage="true">
      <formula1>"Clássico,Premium"</formula1>
    </dataValidation>
    <dataValidation type="list" sqref="R393" allowBlank="true" errorStyle="stop" showErrorMessage="true" showInputMessage="true">
      <formula1>"Ativo,Inativo"</formula1>
    </dataValidation>
    <dataValidation type="list" sqref="G394" allowBlank="true" errorStyle="stop" showErrorMessage="true" showInputMessage="true">
      <formula1>"Mercado Livre,Mercado Shops,Mercado Livre e Mercado Shops"</formula1>
    </dataValidation>
    <dataValidation type="list" sqref="J394" allowBlank="true" errorStyle="stop" showErrorMessage="true" showInputMessage="true">
      <formula1>"No Vincular,Vincular"</formula1>
    </dataValidation>
    <dataValidation type="list" sqref="K394" allowBlank="true" errorStyle="stop" showErrorMessage="true" showInputMessage="true">
      <formula1>"R$"</formula1>
    </dataValidation>
    <dataValidation type="list" sqref="M394" allowBlank="true" errorStyle="stop" showErrorMessage="true" showInputMessage="true">
      <formula1>"Mercado Envios por conta do comprador,Envios por conta própria"</formula1>
    </dataValidation>
    <dataValidation type="list" sqref="N394" allowBlank="true" errorStyle="stop" showErrorMessage="true" showInputMessage="true">
      <formula1>"Mercado Envios por conta do comprador,Envios por conta própria"</formula1>
    </dataValidation>
    <dataValidation type="list" sqref="O394" allowBlank="true" errorStyle="stop" showErrorMessage="true" showInputMessage="true">
      <formula1>"Clássico,Premium"</formula1>
    </dataValidation>
    <dataValidation type="list" sqref="R394" allowBlank="true" errorStyle="stop" showErrorMessage="true" showInputMessage="true">
      <formula1>"Ativo,Inativo"</formula1>
    </dataValidation>
    <dataValidation type="list" sqref="G395" allowBlank="true" errorStyle="stop" showErrorMessage="true" showInputMessage="true">
      <formula1>"Mercado Livre,Mercado Shops,Mercado Livre e Mercado Shops"</formula1>
    </dataValidation>
    <dataValidation type="list" sqref="J395" allowBlank="true" errorStyle="stop" showErrorMessage="true" showInputMessage="true">
      <formula1>"No Vincular,Vincular"</formula1>
    </dataValidation>
    <dataValidation type="list" sqref="K395" allowBlank="true" errorStyle="stop" showErrorMessage="true" showInputMessage="true">
      <formula1>"R$"</formula1>
    </dataValidation>
    <dataValidation type="list" sqref="M395" allowBlank="true" errorStyle="stop" showErrorMessage="true" showInputMessage="true">
      <formula1>"Mercado Envios por conta do comprador,Envios por conta própria"</formula1>
    </dataValidation>
    <dataValidation type="list" sqref="N395" allowBlank="true" errorStyle="stop" showErrorMessage="true" showInputMessage="true">
      <formula1>"Mercado Envios por conta do comprador,Envios por conta própria"</formula1>
    </dataValidation>
    <dataValidation type="list" sqref="O395" allowBlank="true" errorStyle="stop" showErrorMessage="true" showInputMessage="true">
      <formula1>"Clássico,Premium"</formula1>
    </dataValidation>
    <dataValidation type="list" sqref="R395" allowBlank="true" errorStyle="stop" showErrorMessage="true" showInputMessage="true">
      <formula1>"Ativo,Inativo"</formula1>
    </dataValidation>
    <dataValidation type="list" sqref="G396" allowBlank="true" errorStyle="stop" showErrorMessage="true" showInputMessage="true">
      <formula1>"Mercado Livre,Mercado Shops,Mercado Livre e Mercado Shops"</formula1>
    </dataValidation>
    <dataValidation type="list" sqref="J396" allowBlank="true" errorStyle="stop" showErrorMessage="true" showInputMessage="true">
      <formula1>"No Vincular,Vincular"</formula1>
    </dataValidation>
    <dataValidation type="list" sqref="K396" allowBlank="true" errorStyle="stop" showErrorMessage="true" showInputMessage="true">
      <formula1>"R$"</formula1>
    </dataValidation>
    <dataValidation type="list" sqref="M396" allowBlank="true" errorStyle="stop" showErrorMessage="true" showInputMessage="true">
      <formula1>"Mercado Envios por conta do comprador,Envios por conta própria"</formula1>
    </dataValidation>
    <dataValidation type="list" sqref="N396" allowBlank="true" errorStyle="stop" showErrorMessage="true" showInputMessage="true">
      <formula1>"Mercado Envios por conta do comprador,Envios por conta própria"</formula1>
    </dataValidation>
    <dataValidation type="list" sqref="O396" allowBlank="true" errorStyle="stop" showErrorMessage="true" showInputMessage="true">
      <formula1>"Clássico,Premium"</formula1>
    </dataValidation>
    <dataValidation type="list" sqref="R396" allowBlank="true" errorStyle="stop" showErrorMessage="true" showInputMessage="true">
      <formula1>"Ativo,Inativo"</formula1>
    </dataValidation>
    <dataValidation type="list" sqref="G398" allowBlank="true" errorStyle="stop" showErrorMessage="true" showInputMessage="true">
      <formula1>"Mercado Livre,Mercado Shops,Mercado Livre e Mercado Shops"</formula1>
    </dataValidation>
    <dataValidation type="list" sqref="J398" allowBlank="true" errorStyle="stop" showErrorMessage="true" showInputMessage="true">
      <formula1>"No Vincular,Vincular"</formula1>
    </dataValidation>
    <dataValidation type="list" sqref="K398" allowBlank="true" errorStyle="stop" showErrorMessage="true" showInputMessage="true">
      <formula1>"R$"</formula1>
    </dataValidation>
    <dataValidation type="list" sqref="M398" allowBlank="true" errorStyle="stop" showErrorMessage="true" showInputMessage="true">
      <formula1>"Mercado Envios por conta do comprador,Envios por conta própria"</formula1>
    </dataValidation>
    <dataValidation type="list" sqref="N398" allowBlank="true" errorStyle="stop" showErrorMessage="true" showInputMessage="true">
      <formula1>"Envios por conta própria"</formula1>
    </dataValidation>
    <dataValidation type="list" sqref="O398" allowBlank="true" errorStyle="stop" showErrorMessage="true" showInputMessage="true">
      <formula1>"Clássico,Premium"</formula1>
    </dataValidation>
    <dataValidation type="list" sqref="R398" allowBlank="true" errorStyle="stop" showErrorMessage="true" showInputMessage="true">
      <formula1>"Ativo,Inativo"</formula1>
    </dataValidation>
    <dataValidation type="list" sqref="G399" allowBlank="true" errorStyle="stop" showErrorMessage="true" showInputMessage="true">
      <formula1>"Mercado Livre,Mercado Shops,Mercado Livre e Mercado Shops"</formula1>
    </dataValidation>
    <dataValidation type="list" sqref="J399" allowBlank="true" errorStyle="stop" showErrorMessage="true" showInputMessage="true">
      <formula1>"No Vincular,Vincular"</formula1>
    </dataValidation>
    <dataValidation type="list" sqref="K399" allowBlank="true" errorStyle="stop" showErrorMessage="true" showInputMessage="true">
      <formula1>"R$"</formula1>
    </dataValidation>
    <dataValidation type="list" sqref="M399" allowBlank="true" errorStyle="stop" showErrorMessage="true" showInputMessage="true">
      <formula1>"Mercado Envios por conta do comprador,Envios por conta própria"</formula1>
    </dataValidation>
    <dataValidation type="list" sqref="N399" allowBlank="true" errorStyle="stop" showErrorMessage="true" showInputMessage="true">
      <formula1>"Envios por conta própria"</formula1>
    </dataValidation>
    <dataValidation type="list" sqref="O399" allowBlank="true" errorStyle="stop" showErrorMessage="true" showInputMessage="true">
      <formula1>"Clássico,Premium"</formula1>
    </dataValidation>
    <dataValidation type="list" sqref="R399" allowBlank="true" errorStyle="stop" showErrorMessage="true" showInputMessage="true">
      <formula1>"Ativo,Inativo"</formula1>
    </dataValidation>
    <dataValidation type="list" sqref="G400" allowBlank="true" errorStyle="stop" showErrorMessage="true" showInputMessage="true">
      <formula1>"Mercado Livre,Mercado Shops,Mercado Livre e Mercado Shops"</formula1>
    </dataValidation>
    <dataValidation type="list" sqref="J400" allowBlank="true" errorStyle="stop" showErrorMessage="true" showInputMessage="true">
      <formula1>"No Vincular,Vincular"</formula1>
    </dataValidation>
    <dataValidation type="list" sqref="K400" allowBlank="true" errorStyle="stop" showErrorMessage="true" showInputMessage="true">
      <formula1>"R$"</formula1>
    </dataValidation>
    <dataValidation type="list" sqref="M400" allowBlank="true" errorStyle="stop" showErrorMessage="true" showInputMessage="true">
      <formula1>"Mercado Envios por conta do comprador,Envios por conta própria"</formula1>
    </dataValidation>
    <dataValidation type="list" sqref="N400" allowBlank="true" errorStyle="stop" showErrorMessage="true" showInputMessage="true">
      <formula1>"Mercado Envios por conta do comprador,Envios por conta própria"</formula1>
    </dataValidation>
    <dataValidation type="list" sqref="O400" allowBlank="true" errorStyle="stop" showErrorMessage="true" showInputMessage="true">
      <formula1>"Clássico,Premium"</formula1>
    </dataValidation>
    <dataValidation type="list" sqref="R400" allowBlank="true" errorStyle="stop" showErrorMessage="true" showInputMessage="true">
      <formula1>"Ativo,Inativo"</formula1>
    </dataValidation>
    <dataValidation type="list" sqref="G401" allowBlank="true" errorStyle="stop" showErrorMessage="true" showInputMessage="true">
      <formula1>"Mercado Livre,Mercado Shops,Mercado Livre e Mercado Shops"</formula1>
    </dataValidation>
    <dataValidation type="list" sqref="J401" allowBlank="true" errorStyle="stop" showErrorMessage="true" showInputMessage="true">
      <formula1>"No Vincular,Vincular"</formula1>
    </dataValidation>
    <dataValidation type="list" sqref="K401" allowBlank="true" errorStyle="stop" showErrorMessage="true" showInputMessage="true">
      <formula1>"R$"</formula1>
    </dataValidation>
    <dataValidation type="list" sqref="M401" allowBlank="true" errorStyle="stop" showErrorMessage="true" showInputMessage="true">
      <formula1>"Mercado Envios por conta do comprador,Envios por conta própria"</formula1>
    </dataValidation>
    <dataValidation type="list" sqref="N401" allowBlank="true" errorStyle="stop" showErrorMessage="true" showInputMessage="true">
      <formula1>"Mercado Envios por conta do comprador,Envios por conta própria"</formula1>
    </dataValidation>
    <dataValidation type="list" sqref="O401" allowBlank="true" errorStyle="stop" showErrorMessage="true" showInputMessage="true">
      <formula1>"Clássico,Premium"</formula1>
    </dataValidation>
    <dataValidation type="list" sqref="R401" allowBlank="true" errorStyle="stop" showErrorMessage="true" showInputMessage="true">
      <formula1>"Ativo,Inativo"</formula1>
    </dataValidation>
    <dataValidation type="list" sqref="G402" allowBlank="true" errorStyle="stop" showErrorMessage="true" showInputMessage="true">
      <formula1>"Mercado Livre,Mercado Shops,Mercado Livre e Mercado Shops"</formula1>
    </dataValidation>
    <dataValidation type="list" sqref="J402" allowBlank="true" errorStyle="stop" showErrorMessage="true" showInputMessage="true">
      <formula1>"No Vincular,Vincular"</formula1>
    </dataValidation>
    <dataValidation type="list" sqref="K402" allowBlank="true" errorStyle="stop" showErrorMessage="true" showInputMessage="true">
      <formula1>"R$"</formula1>
    </dataValidation>
    <dataValidation type="list" sqref="M402" allowBlank="true" errorStyle="stop" showErrorMessage="true" showInputMessage="true">
      <formula1>"Mercado Envios por conta do comprador,Envios por conta própria"</formula1>
    </dataValidation>
    <dataValidation type="list" sqref="N402" allowBlank="true" errorStyle="stop" showErrorMessage="true" showInputMessage="true">
      <formula1>"Mercado Envios por conta do comprador,Envios por conta própria"</formula1>
    </dataValidation>
    <dataValidation type="list" sqref="O402" allowBlank="true" errorStyle="stop" showErrorMessage="true" showInputMessage="true">
      <formula1>"Clássico,Premium"</formula1>
    </dataValidation>
    <dataValidation type="list" sqref="R402" allowBlank="true" errorStyle="stop" showErrorMessage="true" showInputMessage="true">
      <formula1>"Ativo,Inativo"</formula1>
    </dataValidation>
    <dataValidation type="list" sqref="G403" allowBlank="true" errorStyle="stop" showErrorMessage="true" showInputMessage="true">
      <formula1>"Mercado Livre,Mercado Shops,Mercado Livre e Mercado Shops"</formula1>
    </dataValidation>
    <dataValidation type="list" sqref="J403" allowBlank="true" errorStyle="stop" showErrorMessage="true" showInputMessage="true">
      <formula1>"No Vincular,Vincular"</formula1>
    </dataValidation>
    <dataValidation type="list" sqref="K403" allowBlank="true" errorStyle="stop" showErrorMessage="true" showInputMessage="true">
      <formula1>"R$"</formula1>
    </dataValidation>
    <dataValidation type="list" sqref="M403" allowBlank="true" errorStyle="stop" showErrorMessage="true" showInputMessage="true">
      <formula1>"Mercado Envios por conta do comprador,Envios por conta própria"</formula1>
    </dataValidation>
    <dataValidation type="list" sqref="N403" allowBlank="true" errorStyle="stop" showErrorMessage="true" showInputMessage="true">
      <formula1>"Mercado Envios por conta do comprador,Envios por conta própria"</formula1>
    </dataValidation>
    <dataValidation type="list" sqref="O403" allowBlank="true" errorStyle="stop" showErrorMessage="true" showInputMessage="true">
      <formula1>"Clássico,Premium"</formula1>
    </dataValidation>
    <dataValidation type="list" sqref="R403" allowBlank="true" errorStyle="stop" showErrorMessage="true" showInputMessage="true">
      <formula1>"Ativo,Inativo"</formula1>
    </dataValidation>
    <dataValidation type="list" sqref="G404" allowBlank="true" errorStyle="stop" showErrorMessage="true" showInputMessage="true">
      <formula1>"Mercado Livre,Mercado Shops,Mercado Livre e Mercado Shops"</formula1>
    </dataValidation>
    <dataValidation type="list" sqref="J404" allowBlank="true" errorStyle="stop" showErrorMessage="true" showInputMessage="true">
      <formula1>"No Vincular,Vincular"</formula1>
    </dataValidation>
    <dataValidation type="list" sqref="K404" allowBlank="true" errorStyle="stop" showErrorMessage="true" showInputMessage="true">
      <formula1>"R$"</formula1>
    </dataValidation>
    <dataValidation type="list" sqref="M404" allowBlank="true" errorStyle="stop" showErrorMessage="true" showInputMessage="true">
      <formula1>"Mercado Envios por conta do comprador,Envios por conta própria"</formula1>
    </dataValidation>
    <dataValidation type="list" sqref="N404" allowBlank="true" errorStyle="stop" showErrorMessage="true" showInputMessage="true">
      <formula1>"Mercado Envios por conta do comprador,Envios por conta própria"</formula1>
    </dataValidation>
    <dataValidation type="list" sqref="O404" allowBlank="true" errorStyle="stop" showErrorMessage="true" showInputMessage="true">
      <formula1>"Clássico,Premium"</formula1>
    </dataValidation>
    <dataValidation type="list" sqref="R404" allowBlank="true" errorStyle="stop" showErrorMessage="true" showInputMessage="true">
      <formula1>"Ativo,Inativo"</formula1>
    </dataValidation>
    <dataValidation type="list" sqref="G405" allowBlank="true" errorStyle="stop" showErrorMessage="true" showInputMessage="true">
      <formula1>"Mercado Livre,Mercado Shops,Mercado Livre e Mercado Shops"</formula1>
    </dataValidation>
    <dataValidation type="list" sqref="J405" allowBlank="true" errorStyle="stop" showErrorMessage="true" showInputMessage="true">
      <formula1>"No Vincular,Vincular"</formula1>
    </dataValidation>
    <dataValidation type="list" sqref="K405" allowBlank="true" errorStyle="stop" showErrorMessage="true" showInputMessage="true">
      <formula1>"R$"</formula1>
    </dataValidation>
    <dataValidation type="list" sqref="M405" allowBlank="true" errorStyle="stop" showErrorMessage="true" showInputMessage="true">
      <formula1>"Mercado Envios por conta do comprador,Envios por conta própria"</formula1>
    </dataValidation>
    <dataValidation type="list" sqref="N405" allowBlank="true" errorStyle="stop" showErrorMessage="true" showInputMessage="true">
      <formula1>"Mercado Envios por conta do comprador,Envios por conta própria"</formula1>
    </dataValidation>
    <dataValidation type="list" sqref="O405" allowBlank="true" errorStyle="stop" showErrorMessage="true" showInputMessage="true">
      <formula1>"Clássico,Premium"</formula1>
    </dataValidation>
    <dataValidation type="list" sqref="R405" allowBlank="true" errorStyle="stop" showErrorMessage="true" showInputMessage="true">
      <formula1>"Ativo,Inativo"</formula1>
    </dataValidation>
    <dataValidation type="list" sqref="G406" allowBlank="true" errorStyle="stop" showErrorMessage="true" showInputMessage="true">
      <formula1>"Mercado Livre,Mercado Shops,Mercado Livre e Mercado Shops"</formula1>
    </dataValidation>
    <dataValidation type="list" sqref="J406" allowBlank="true" errorStyle="stop" showErrorMessage="true" showInputMessage="true">
      <formula1>"No Vincular,Vincular"</formula1>
    </dataValidation>
    <dataValidation type="list" sqref="K406" allowBlank="true" errorStyle="stop" showErrorMessage="true" showInputMessage="true">
      <formula1>"R$"</formula1>
    </dataValidation>
    <dataValidation type="list" sqref="M406" allowBlank="true" errorStyle="stop" showErrorMessage="true" showInputMessage="true">
      <formula1>"Mercado Envios por conta do comprador,Envios por conta própria"</formula1>
    </dataValidation>
    <dataValidation type="list" sqref="N406" allowBlank="true" errorStyle="stop" showErrorMessage="true" showInputMessage="true">
      <formula1>"Mercado Envios por conta do comprador,Envios por conta própria"</formula1>
    </dataValidation>
    <dataValidation type="list" sqref="O406" allowBlank="true" errorStyle="stop" showErrorMessage="true" showInputMessage="true">
      <formula1>"Clássico,Premium"</formula1>
    </dataValidation>
    <dataValidation type="list" sqref="R406" allowBlank="true" errorStyle="stop" showErrorMessage="true" showInputMessage="true">
      <formula1>"Ativo,Inativo"</formula1>
    </dataValidation>
    <dataValidation type="list" sqref="G407" allowBlank="true" errorStyle="stop" showErrorMessage="true" showInputMessage="true">
      <formula1>"Mercado Livre,Mercado Shops,Mercado Livre e Mercado Shops"</formula1>
    </dataValidation>
    <dataValidation type="list" sqref="J407" allowBlank="true" errorStyle="stop" showErrorMessage="true" showInputMessage="true">
      <formula1>"No Vincular,Vincular"</formula1>
    </dataValidation>
    <dataValidation type="list" sqref="K407" allowBlank="true" errorStyle="stop" showErrorMessage="true" showInputMessage="true">
      <formula1>"R$"</formula1>
    </dataValidation>
    <dataValidation type="list" sqref="M407" allowBlank="true" errorStyle="stop" showErrorMessage="true" showInputMessage="true">
      <formula1>"Mercado Envios por conta do comprador,Envios por conta própria"</formula1>
    </dataValidation>
    <dataValidation type="list" sqref="N407" allowBlank="true" errorStyle="stop" showErrorMessage="true" showInputMessage="true">
      <formula1>"Mercado Envios por conta do comprador,Envios por conta própria"</formula1>
    </dataValidation>
    <dataValidation type="list" sqref="O407" allowBlank="true" errorStyle="stop" showErrorMessage="true" showInputMessage="true">
      <formula1>"Clássico,Premium"</formula1>
    </dataValidation>
    <dataValidation type="list" sqref="R407" allowBlank="true" errorStyle="stop" showErrorMessage="true" showInputMessage="true">
      <formula1>"Ativo,Inativo"</formula1>
    </dataValidation>
    <dataValidation type="list" sqref="G408" allowBlank="true" errorStyle="stop" showErrorMessage="true" showInputMessage="true">
      <formula1>"Mercado Livre,Mercado Shops,Mercado Livre e Mercado Shops"</formula1>
    </dataValidation>
    <dataValidation type="list" sqref="J408" allowBlank="true" errorStyle="stop" showErrorMessage="true" showInputMessage="true">
      <formula1>"No Vincular,Vincular"</formula1>
    </dataValidation>
    <dataValidation type="list" sqref="K408" allowBlank="true" errorStyle="stop" showErrorMessage="true" showInputMessage="true">
      <formula1>"R$"</formula1>
    </dataValidation>
    <dataValidation type="list" sqref="M408" allowBlank="true" errorStyle="stop" showErrorMessage="true" showInputMessage="true">
      <formula1>"Mercado Envios por conta do comprador,Envios por conta própria"</formula1>
    </dataValidation>
    <dataValidation type="list" sqref="N408" allowBlank="true" errorStyle="stop" showErrorMessage="true" showInputMessage="true">
      <formula1>"Mercado Envios por conta do comprador,Envios por conta própria"</formula1>
    </dataValidation>
    <dataValidation type="list" sqref="O408" allowBlank="true" errorStyle="stop" showErrorMessage="true" showInputMessage="true">
      <formula1>"Clássico,Premium"</formula1>
    </dataValidation>
    <dataValidation type="list" sqref="R408" allowBlank="true" errorStyle="stop" showErrorMessage="true" showInputMessage="true">
      <formula1>"Ativo,Inativo"</formula1>
    </dataValidation>
    <dataValidation type="list" sqref="G409" allowBlank="true" errorStyle="stop" showErrorMessage="true" showInputMessage="true">
      <formula1>"Mercado Livre,Mercado Shops,Mercado Livre e Mercado Shops"</formula1>
    </dataValidation>
    <dataValidation type="list" sqref="J409" allowBlank="true" errorStyle="stop" showErrorMessage="true" showInputMessage="true">
      <formula1>"No Vincular,Vincular"</formula1>
    </dataValidation>
    <dataValidation type="list" sqref="K409" allowBlank="true" errorStyle="stop" showErrorMessage="true" showInputMessage="true">
      <formula1>"R$"</formula1>
    </dataValidation>
    <dataValidation type="list" sqref="M409" allowBlank="true" errorStyle="stop" showErrorMessage="true" showInputMessage="true">
      <formula1>"Mercado Envios por conta do comprador,Envios por conta própria"</formula1>
    </dataValidation>
    <dataValidation type="list" sqref="N409" allowBlank="true" errorStyle="stop" showErrorMessage="true" showInputMessage="true">
      <formula1>"Envios por conta própria"</formula1>
    </dataValidation>
    <dataValidation type="list" sqref="O409" allowBlank="true" errorStyle="stop" showErrorMessage="true" showInputMessage="true">
      <formula1>"Clássico,Premium"</formula1>
    </dataValidation>
    <dataValidation type="list" sqref="R409" allowBlank="true" errorStyle="stop" showErrorMessage="true" showInputMessage="true">
      <formula1>"Ativo,Inativo"</formula1>
    </dataValidation>
    <dataValidation type="list" sqref="G410" allowBlank="true" errorStyle="stop" showErrorMessage="true" showInputMessage="true">
      <formula1>"Mercado Livre,Mercado Shops,Mercado Livre e Mercado Shops"</formula1>
    </dataValidation>
    <dataValidation type="list" sqref="J410" allowBlank="true" errorStyle="stop" showErrorMessage="true" showInputMessage="true">
      <formula1>"No Vincular,Vincular"</formula1>
    </dataValidation>
    <dataValidation type="list" sqref="K410" allowBlank="true" errorStyle="stop" showErrorMessage="true" showInputMessage="true">
      <formula1>"R$"</formula1>
    </dataValidation>
    <dataValidation type="list" sqref="M410" allowBlank="true" errorStyle="stop" showErrorMessage="true" showInputMessage="true">
      <formula1>"Mercado Envios por conta do comprador,Envios por conta própria"</formula1>
    </dataValidation>
    <dataValidation type="list" sqref="N410" allowBlank="true" errorStyle="stop" showErrorMessage="true" showInputMessage="true">
      <formula1>"Mercado Envios por conta do comprador,Envios por conta própria"</formula1>
    </dataValidation>
    <dataValidation type="list" sqref="O410" allowBlank="true" errorStyle="stop" showErrorMessage="true" showInputMessage="true">
      <formula1>"Clássico,Premium"</formula1>
    </dataValidation>
    <dataValidation type="list" sqref="R410" allowBlank="true" errorStyle="stop" showErrorMessage="true" showInputMessage="true">
      <formula1>"Ativo,Inativo"</formula1>
    </dataValidation>
    <dataValidation type="list" sqref="G411" allowBlank="true" errorStyle="stop" showErrorMessage="true" showInputMessage="true">
      <formula1>"Mercado Livre,Mercado Shops,Mercado Livre e Mercado Shops"</formula1>
    </dataValidation>
    <dataValidation type="list" sqref="J411" allowBlank="true" errorStyle="stop" showErrorMessage="true" showInputMessage="true">
      <formula1>"No Vincular,Vincular"</formula1>
    </dataValidation>
    <dataValidation type="list" sqref="K411" allowBlank="true" errorStyle="stop" showErrorMessage="true" showInputMessage="true">
      <formula1>"R$"</formula1>
    </dataValidation>
    <dataValidation type="list" sqref="M411" allowBlank="true" errorStyle="stop" showErrorMessage="true" showInputMessage="true">
      <formula1>"Mercado Envios por conta do comprador,Envios por conta própria"</formula1>
    </dataValidation>
    <dataValidation type="list" sqref="N411" allowBlank="true" errorStyle="stop" showErrorMessage="true" showInputMessage="true">
      <formula1>"Mercado Envios por conta do comprador,Envios por conta própria"</formula1>
    </dataValidation>
    <dataValidation type="list" sqref="O411" allowBlank="true" errorStyle="stop" showErrorMessage="true" showInputMessage="true">
      <formula1>"Clássico,Premium"</formula1>
    </dataValidation>
    <dataValidation type="list" sqref="R411" allowBlank="true" errorStyle="stop" showErrorMessage="true" showInputMessage="true">
      <formula1>"Ativo,Inativo"</formula1>
    </dataValidation>
    <dataValidation type="list" sqref="G412" allowBlank="true" errorStyle="stop" showErrorMessage="true" showInputMessage="true">
      <formula1>"Mercado Livre,Mercado Shops,Mercado Livre e Mercado Shops"</formula1>
    </dataValidation>
    <dataValidation type="list" sqref="J412" allowBlank="true" errorStyle="stop" showErrorMessage="true" showInputMessage="true">
      <formula1>"No Vincular,Vincular"</formula1>
    </dataValidation>
    <dataValidation type="list" sqref="K412" allowBlank="true" errorStyle="stop" showErrorMessage="true" showInputMessage="true">
      <formula1>"R$"</formula1>
    </dataValidation>
    <dataValidation type="list" sqref="M412" allowBlank="true" errorStyle="stop" showErrorMessage="true" showInputMessage="true">
      <formula1>"Mercado Envios por conta do comprador,Envios por conta própria"</formula1>
    </dataValidation>
    <dataValidation type="list" sqref="N412" allowBlank="true" errorStyle="stop" showErrorMessage="true" showInputMessage="true">
      <formula1>"Mercado Envios por conta do comprador,Envios por conta própria"</formula1>
    </dataValidation>
    <dataValidation type="list" sqref="O412" allowBlank="true" errorStyle="stop" showErrorMessage="true" showInputMessage="true">
      <formula1>"Clássico,Premium"</formula1>
    </dataValidation>
    <dataValidation type="list" sqref="R412" allowBlank="true" errorStyle="stop" showErrorMessage="true" showInputMessage="true">
      <formula1>"Ativo,Inativo"</formula1>
    </dataValidation>
    <dataValidation type="list" sqref="G413" allowBlank="true" errorStyle="stop" showErrorMessage="true" showInputMessage="true">
      <formula1>"Mercado Livre,Mercado Shops,Mercado Livre e Mercado Shops"</formula1>
    </dataValidation>
    <dataValidation type="list" sqref="J413" allowBlank="true" errorStyle="stop" showErrorMessage="true" showInputMessage="true">
      <formula1>"No Vincular,Vincular"</formula1>
    </dataValidation>
    <dataValidation type="list" sqref="K413" allowBlank="true" errorStyle="stop" showErrorMessage="true" showInputMessage="true">
      <formula1>"R$"</formula1>
    </dataValidation>
    <dataValidation type="list" sqref="M413" allowBlank="true" errorStyle="stop" showErrorMessage="true" showInputMessage="true">
      <formula1>"Mercado Envios por conta do comprador,Envios por conta própria"</formula1>
    </dataValidation>
    <dataValidation type="list" sqref="N413" allowBlank="true" errorStyle="stop" showErrorMessage="true" showInputMessage="true">
      <formula1>"Mercado Envios por conta do comprador,Envios por conta própria"</formula1>
    </dataValidation>
    <dataValidation type="list" sqref="O413" allowBlank="true" errorStyle="stop" showErrorMessage="true" showInputMessage="true">
      <formula1>"Clássico,Premium"</formula1>
    </dataValidation>
    <dataValidation type="list" sqref="R413" allowBlank="true" errorStyle="stop" showErrorMessage="true" showInputMessage="true">
      <formula1>"Ativo,Inativo"</formula1>
    </dataValidation>
    <dataValidation type="list" sqref="G414" allowBlank="true" errorStyle="stop" showErrorMessage="true" showInputMessage="true">
      <formula1>"Mercado Livre,Mercado Shops,Mercado Livre e Mercado Shops"</formula1>
    </dataValidation>
    <dataValidation type="list" sqref="J414" allowBlank="true" errorStyle="stop" showErrorMessage="true" showInputMessage="true">
      <formula1>"No Vincular,Vincular"</formula1>
    </dataValidation>
    <dataValidation type="list" sqref="K414" allowBlank="true" errorStyle="stop" showErrorMessage="true" showInputMessage="true">
      <formula1>"R$"</formula1>
    </dataValidation>
    <dataValidation type="list" sqref="M414" allowBlank="true" errorStyle="stop" showErrorMessage="true" showInputMessage="true">
      <formula1>"Mercado Envios por conta do comprador,Envios por conta própria"</formula1>
    </dataValidation>
    <dataValidation type="list" sqref="N414" allowBlank="true" errorStyle="stop" showErrorMessage="true" showInputMessage="true">
      <formula1>"Mercado Envios por conta do comprador,Envios por conta própria"</formula1>
    </dataValidation>
    <dataValidation type="list" sqref="O414" allowBlank="true" errorStyle="stop" showErrorMessage="true" showInputMessage="true">
      <formula1>"Clássico,Premium"</formula1>
    </dataValidation>
    <dataValidation type="list" sqref="R414" allowBlank="true" errorStyle="stop" showErrorMessage="true" showInputMessage="true">
      <formula1>"Ativo,Inativo"</formula1>
    </dataValidation>
    <dataValidation type="list" sqref="G415" allowBlank="true" errorStyle="stop" showErrorMessage="true" showInputMessage="true">
      <formula1>"Mercado Livre,Mercado Shops,Mercado Livre e Mercado Shops"</formula1>
    </dataValidation>
    <dataValidation type="list" sqref="J415" allowBlank="true" errorStyle="stop" showErrorMessage="true" showInputMessage="true">
      <formula1>"No Vincular,Vincular"</formula1>
    </dataValidation>
    <dataValidation type="list" sqref="K415" allowBlank="true" errorStyle="stop" showErrorMessage="true" showInputMessage="true">
      <formula1>"R$"</formula1>
    </dataValidation>
    <dataValidation type="list" sqref="M415" allowBlank="true" errorStyle="stop" showErrorMessage="true" showInputMessage="true">
      <formula1>"Mercado Envios por conta do comprador,Envios por conta própria"</formula1>
    </dataValidation>
    <dataValidation type="list" sqref="N415" allowBlank="true" errorStyle="stop" showErrorMessage="true" showInputMessage="true">
      <formula1>"Mercado Envios por conta do comprador,Envios por conta própria"</formula1>
    </dataValidation>
    <dataValidation type="list" sqref="O415" allowBlank="true" errorStyle="stop" showErrorMessage="true" showInputMessage="true">
      <formula1>"Clássico,Premium"</formula1>
    </dataValidation>
    <dataValidation type="list" sqref="R415" allowBlank="true" errorStyle="stop" showErrorMessage="true" showInputMessage="true">
      <formula1>"Ativo,Inativo"</formula1>
    </dataValidation>
    <dataValidation type="list" sqref="G416" allowBlank="true" errorStyle="stop" showErrorMessage="true" showInputMessage="true">
      <formula1>"Mercado Livre,Mercado Shops,Mercado Livre e Mercado Shops"</formula1>
    </dataValidation>
    <dataValidation type="list" sqref="J416" allowBlank="true" errorStyle="stop" showErrorMessage="true" showInputMessage="true">
      <formula1>"No Vincular,Vincular"</formula1>
    </dataValidation>
    <dataValidation type="list" sqref="K416" allowBlank="true" errorStyle="stop" showErrorMessage="true" showInputMessage="true">
      <formula1>"R$"</formula1>
    </dataValidation>
    <dataValidation type="list" sqref="M416" allowBlank="true" errorStyle="stop" showErrorMessage="true" showInputMessage="true">
      <formula1>"Mercado Envios por conta do comprador,Envios por conta própria"</formula1>
    </dataValidation>
    <dataValidation type="list" sqref="N416" allowBlank="true" errorStyle="stop" showErrorMessage="true" showInputMessage="true">
      <formula1>"Mercado Envios por conta do comprador,Envios por conta própria"</formula1>
    </dataValidation>
    <dataValidation type="list" sqref="O416" allowBlank="true" errorStyle="stop" showErrorMessage="true" showInputMessage="true">
      <formula1>"Clássico,Premium"</formula1>
    </dataValidation>
    <dataValidation type="list" sqref="R416" allowBlank="true" errorStyle="stop" showErrorMessage="true" showInputMessage="true">
      <formula1>"Ativo,Inativo"</formula1>
    </dataValidation>
    <dataValidation type="list" sqref="G417" allowBlank="true" errorStyle="stop" showErrorMessage="true" showInputMessage="true">
      <formula1>"Mercado Livre,Mercado Shops,Mercado Livre e Mercado Shops"</formula1>
    </dataValidation>
    <dataValidation type="list" sqref="J417" allowBlank="true" errorStyle="stop" showErrorMessage="true" showInputMessage="true">
      <formula1>"No Vincular,Vincular"</formula1>
    </dataValidation>
    <dataValidation type="list" sqref="K417" allowBlank="true" errorStyle="stop" showErrorMessage="true" showInputMessage="true">
      <formula1>"R$"</formula1>
    </dataValidation>
    <dataValidation type="list" sqref="M417" allowBlank="true" errorStyle="stop" showErrorMessage="true" showInputMessage="true">
      <formula1>"Mercado Envios por conta do comprador,Envios por conta própria"</formula1>
    </dataValidation>
    <dataValidation type="list" sqref="N417" allowBlank="true" errorStyle="stop" showErrorMessage="true" showInputMessage="true">
      <formula1>"Mercado Envios por conta do comprador,Envios por conta própria"</formula1>
    </dataValidation>
    <dataValidation type="list" sqref="O417" allowBlank="true" errorStyle="stop" showErrorMessage="true" showInputMessage="true">
      <formula1>"Clássico,Premium"</formula1>
    </dataValidation>
    <dataValidation type="list" sqref="R417" allowBlank="true" errorStyle="stop" showErrorMessage="true" showInputMessage="true">
      <formula1>"Ativo,Inativo"</formula1>
    </dataValidation>
    <dataValidation type="list" sqref="G418" allowBlank="true" errorStyle="stop" showErrorMessage="true" showInputMessage="true">
      <formula1>"Mercado Livre,Mercado Shops,Mercado Livre e Mercado Shops"</formula1>
    </dataValidation>
    <dataValidation type="list" sqref="J418" allowBlank="true" errorStyle="stop" showErrorMessage="true" showInputMessage="true">
      <formula1>"No Vincular,Vincular"</formula1>
    </dataValidation>
    <dataValidation type="list" sqref="K418" allowBlank="true" errorStyle="stop" showErrorMessage="true" showInputMessage="true">
      <formula1>"R$"</formula1>
    </dataValidation>
    <dataValidation type="list" sqref="M418" allowBlank="true" errorStyle="stop" showErrorMessage="true" showInputMessage="true">
      <formula1>"Mercado Envios por conta do comprador,Envios por conta própria"</formula1>
    </dataValidation>
    <dataValidation type="list" sqref="N418" allowBlank="true" errorStyle="stop" showErrorMessage="true" showInputMessage="true">
      <formula1>"Mercado Envios por conta do comprador,Envios por conta própria"</formula1>
    </dataValidation>
    <dataValidation type="list" sqref="O418" allowBlank="true" errorStyle="stop" showErrorMessage="true" showInputMessage="true">
      <formula1>"Clássico,Premium"</formula1>
    </dataValidation>
    <dataValidation type="list" sqref="R418" allowBlank="true" errorStyle="stop" showErrorMessage="true" showInputMessage="true">
      <formula1>"Ativo,Inativo"</formula1>
    </dataValidation>
    <dataValidation type="list" sqref="G419" allowBlank="true" errorStyle="stop" showErrorMessage="true" showInputMessage="true">
      <formula1>"Mercado Livre,Mercado Shops,Mercado Livre e Mercado Shops"</formula1>
    </dataValidation>
    <dataValidation type="list" sqref="J419" allowBlank="true" errorStyle="stop" showErrorMessage="true" showInputMessage="true">
      <formula1>"No Vincular,Vincular"</formula1>
    </dataValidation>
    <dataValidation type="list" sqref="K419" allowBlank="true" errorStyle="stop" showErrorMessage="true" showInputMessage="true">
      <formula1>"R$"</formula1>
    </dataValidation>
    <dataValidation type="list" sqref="M419" allowBlank="true" errorStyle="stop" showErrorMessage="true" showInputMessage="true">
      <formula1>"Mercado Envios por conta do comprador,Envios por conta própria"</formula1>
    </dataValidation>
    <dataValidation type="list" sqref="N419" allowBlank="true" errorStyle="stop" showErrorMessage="true" showInputMessage="true">
      <formula1>"Mercado Envios por conta do comprador,Envios por conta própria"</formula1>
    </dataValidation>
    <dataValidation type="list" sqref="O419" allowBlank="true" errorStyle="stop" showErrorMessage="true" showInputMessage="true">
      <formula1>"Clássico,Premium"</formula1>
    </dataValidation>
    <dataValidation type="list" sqref="R419" allowBlank="true" errorStyle="stop" showErrorMessage="true" showInputMessage="true">
      <formula1>"Ativo,Inativo"</formula1>
    </dataValidation>
    <dataValidation type="list" sqref="G420" allowBlank="true" errorStyle="stop" showErrorMessage="true" showInputMessage="true">
      <formula1>"Mercado Livre,Mercado Shops,Mercado Livre e Mercado Shops"</formula1>
    </dataValidation>
    <dataValidation type="list" sqref="J420" allowBlank="true" errorStyle="stop" showErrorMessage="true" showInputMessage="true">
      <formula1>"No Vincular,Vincular"</formula1>
    </dataValidation>
    <dataValidation type="list" sqref="K420" allowBlank="true" errorStyle="stop" showErrorMessage="true" showInputMessage="true">
      <formula1>"R$"</formula1>
    </dataValidation>
    <dataValidation type="list" sqref="M420" allowBlank="true" errorStyle="stop" showErrorMessage="true" showInputMessage="true">
      <formula1>"Mercado Envios grátis"</formula1>
    </dataValidation>
    <dataValidation type="list" sqref="N420" allowBlank="true" errorStyle="stop" showErrorMessage="true" showInputMessage="true">
      <formula1>"Mercado Envios grátis"</formula1>
    </dataValidation>
    <dataValidation type="list" sqref="O420" allowBlank="true" errorStyle="stop" showErrorMessage="true" showInputMessage="true">
      <formula1>"Clássico,Premium"</formula1>
    </dataValidation>
    <dataValidation type="list" sqref="R420" allowBlank="true" errorStyle="stop" showErrorMessage="true" showInputMessage="true">
      <formula1>"Ativo,Inativo"</formula1>
    </dataValidation>
    <dataValidation type="list" sqref="G421" allowBlank="true" errorStyle="stop" showErrorMessage="true" showInputMessage="true">
      <formula1>"Mercado Livre,Mercado Shops,Mercado Livre e Mercado Shops"</formula1>
    </dataValidation>
    <dataValidation type="list" sqref="J421" allowBlank="true" errorStyle="stop" showErrorMessage="true" showInputMessage="true">
      <formula1>"No Vincular,Vincular"</formula1>
    </dataValidation>
    <dataValidation type="list" sqref="K421" allowBlank="true" errorStyle="stop" showErrorMessage="true" showInputMessage="true">
      <formula1>"R$"</formula1>
    </dataValidation>
    <dataValidation type="list" sqref="M421" allowBlank="true" errorStyle="stop" showErrorMessage="true" showInputMessage="true">
      <formula1>"Mercado Envios grátis"</formula1>
    </dataValidation>
    <dataValidation type="list" sqref="N421" allowBlank="true" errorStyle="stop" showErrorMessage="true" showInputMessage="true">
      <formula1>"Mercado Envios grátis"</formula1>
    </dataValidation>
    <dataValidation type="list" sqref="O421" allowBlank="true" errorStyle="stop" showErrorMessage="true" showInputMessage="true">
      <formula1>"Clássico,Premium"</formula1>
    </dataValidation>
    <dataValidation type="list" sqref="R421" allowBlank="true" errorStyle="stop" showErrorMessage="true" showInputMessage="true">
      <formula1>"Ativo,Inativo"</formula1>
    </dataValidation>
    <dataValidation type="list" sqref="G422" allowBlank="true" errorStyle="stop" showErrorMessage="true" showInputMessage="true">
      <formula1>"Mercado Livre,Mercado Shops,Mercado Livre e Mercado Shops"</formula1>
    </dataValidation>
    <dataValidation type="list" sqref="J422" allowBlank="true" errorStyle="stop" showErrorMessage="true" showInputMessage="true">
      <formula1>"No Vincular,Vincular"</formula1>
    </dataValidation>
    <dataValidation type="list" sqref="K422" allowBlank="true" errorStyle="stop" showErrorMessage="true" showInputMessage="true">
      <formula1>"R$"</formula1>
    </dataValidation>
    <dataValidation type="list" sqref="M422" allowBlank="true" errorStyle="stop" showErrorMessage="true" showInputMessage="true">
      <formula1>"Mercado Envios por conta do comprador,Envios por conta própria"</formula1>
    </dataValidation>
    <dataValidation type="list" sqref="N422" allowBlank="true" errorStyle="stop" showErrorMessage="true" showInputMessage="true">
      <formula1>"Envios por conta própria"</formula1>
    </dataValidation>
    <dataValidation type="list" sqref="O422" allowBlank="true" errorStyle="stop" showErrorMessage="true" showInputMessage="true">
      <formula1>"Clássico,Premium"</formula1>
    </dataValidation>
    <dataValidation type="list" sqref="R422" allowBlank="true" errorStyle="stop" showErrorMessage="true" showInputMessage="true">
      <formula1>"Ativo,Inativo"</formula1>
    </dataValidation>
    <dataValidation type="list" sqref="G424" allowBlank="true" errorStyle="stop" showErrorMessage="true" showInputMessage="true">
      <formula1>"Mercado Livre,Mercado Shops,Mercado Livre e Mercado Shops"</formula1>
    </dataValidation>
    <dataValidation type="list" sqref="J424" allowBlank="true" errorStyle="stop" showErrorMessage="true" showInputMessage="true">
      <formula1>"No Vincular,Vincular"</formula1>
    </dataValidation>
    <dataValidation type="list" sqref="K424" allowBlank="true" errorStyle="stop" showErrorMessage="true" showInputMessage="true">
      <formula1>"R$"</formula1>
    </dataValidation>
    <dataValidation type="list" sqref="M424" allowBlank="true" errorStyle="stop" showErrorMessage="true" showInputMessage="true">
      <formula1>"Mercado Envios por conta do comprador,Envios por conta própria"</formula1>
    </dataValidation>
    <dataValidation type="list" sqref="N424" allowBlank="true" errorStyle="stop" showErrorMessage="true" showInputMessage="true">
      <formula1>"Mercado Envios por conta do comprador,Envios por conta própria"</formula1>
    </dataValidation>
    <dataValidation type="list" sqref="O424" allowBlank="true" errorStyle="stop" showErrorMessage="true" showInputMessage="true">
      <formula1>"Clássico,Premium"</formula1>
    </dataValidation>
    <dataValidation type="list" sqref="R424" allowBlank="true" errorStyle="stop" showErrorMessage="true" showInputMessage="true">
      <formula1>"Ativo,Inativo"</formula1>
    </dataValidation>
    <dataValidation type="list" sqref="G425" allowBlank="true" errorStyle="stop" showErrorMessage="true" showInputMessage="true">
      <formula1>"Mercado Livre,Mercado Shops,Mercado Livre e Mercado Shops"</formula1>
    </dataValidation>
    <dataValidation type="list" sqref="J425" allowBlank="true" errorStyle="stop" showErrorMessage="true" showInputMessage="true">
      <formula1>"No Vincular,Vincular"</formula1>
    </dataValidation>
    <dataValidation type="list" sqref="K425" allowBlank="true" errorStyle="stop" showErrorMessage="true" showInputMessage="true">
      <formula1>"R$"</formula1>
    </dataValidation>
    <dataValidation type="list" sqref="M425" allowBlank="true" errorStyle="stop" showErrorMessage="true" showInputMessage="true">
      <formula1>"Mercado Envios por conta do comprador,Envios por conta própria"</formula1>
    </dataValidation>
    <dataValidation type="list" sqref="N425" allowBlank="true" errorStyle="stop" showErrorMessage="true" showInputMessage="true">
      <formula1>"Mercado Envios por conta do comprador,Envios por conta própria"</formula1>
    </dataValidation>
    <dataValidation type="list" sqref="O425" allowBlank="true" errorStyle="stop" showErrorMessage="true" showInputMessage="true">
      <formula1>"Clássico,Premium"</formula1>
    </dataValidation>
    <dataValidation type="list" sqref="R425" allowBlank="true" errorStyle="stop" showErrorMessage="true" showInputMessage="true">
      <formula1>"Ativo,Inativo"</formula1>
    </dataValidation>
    <dataValidation type="list" sqref="G426" allowBlank="true" errorStyle="stop" showErrorMessage="true" showInputMessage="true">
      <formula1>"Mercado Livre,Mercado Shops,Mercado Livre e Mercado Shops"</formula1>
    </dataValidation>
    <dataValidation type="list" sqref="J426" allowBlank="true" errorStyle="stop" showErrorMessage="true" showInputMessage="true">
      <formula1>"No Vincular,Vincular"</formula1>
    </dataValidation>
    <dataValidation type="list" sqref="K426" allowBlank="true" errorStyle="stop" showErrorMessage="true" showInputMessage="true">
      <formula1>"R$"</formula1>
    </dataValidation>
    <dataValidation type="list" sqref="M426" allowBlank="true" errorStyle="stop" showErrorMessage="true" showInputMessage="true">
      <formula1>"Mercado Envios por conta do comprador,Envios por conta própria"</formula1>
    </dataValidation>
    <dataValidation type="list" sqref="N426" allowBlank="true" errorStyle="stop" showErrorMessage="true" showInputMessage="true">
      <formula1>"Mercado Envios por conta do comprador,Envios por conta própria"</formula1>
    </dataValidation>
    <dataValidation type="list" sqref="O426" allowBlank="true" errorStyle="stop" showErrorMessage="true" showInputMessage="true">
      <formula1>"Clássico,Premium"</formula1>
    </dataValidation>
    <dataValidation type="list" sqref="R426" allowBlank="true" errorStyle="stop" showErrorMessage="true" showInputMessage="true">
      <formula1>"Ativo,Inativo"</formula1>
    </dataValidation>
    <dataValidation type="list" sqref="G427" allowBlank="true" errorStyle="stop" showErrorMessage="true" showInputMessage="true">
      <formula1>"Mercado Livre,Mercado Shops,Mercado Livre e Mercado Shops"</formula1>
    </dataValidation>
    <dataValidation type="list" sqref="J427" allowBlank="true" errorStyle="stop" showErrorMessage="true" showInputMessage="true">
      <formula1>"No Vincular,Vincular"</formula1>
    </dataValidation>
    <dataValidation type="list" sqref="K427" allowBlank="true" errorStyle="stop" showErrorMessage="true" showInputMessage="true">
      <formula1>"R$"</formula1>
    </dataValidation>
    <dataValidation type="list" sqref="M427" allowBlank="true" errorStyle="stop" showErrorMessage="true" showInputMessage="true">
      <formula1>"Mercado Envios por conta do comprador,Envios por conta própria"</formula1>
    </dataValidation>
    <dataValidation type="list" sqref="N427" allowBlank="true" errorStyle="stop" showErrorMessage="true" showInputMessage="true">
      <formula1>"Mercado Envios por conta do comprador,Envios por conta própria"</formula1>
    </dataValidation>
    <dataValidation type="list" sqref="O427" allowBlank="true" errorStyle="stop" showErrorMessage="true" showInputMessage="true">
      <formula1>"Clássico,Premium"</formula1>
    </dataValidation>
    <dataValidation type="list" sqref="R427" allowBlank="true" errorStyle="stop" showErrorMessage="true" showInputMessage="true">
      <formula1>"Ativo,Inativo"</formula1>
    </dataValidation>
    <dataValidation type="list" sqref="G428" allowBlank="true" errorStyle="stop" showErrorMessage="true" showInputMessage="true">
      <formula1>"Mercado Livre,Mercado Shops,Mercado Livre e Mercado Shops"</formula1>
    </dataValidation>
    <dataValidation type="list" sqref="J428" allowBlank="true" errorStyle="stop" showErrorMessage="true" showInputMessage="true">
      <formula1>"No Vincular,Vincular"</formula1>
    </dataValidation>
    <dataValidation type="list" sqref="K428" allowBlank="true" errorStyle="stop" showErrorMessage="true" showInputMessage="true">
      <formula1>"R$"</formula1>
    </dataValidation>
    <dataValidation type="list" sqref="M428" allowBlank="true" errorStyle="stop" showErrorMessage="true" showInputMessage="true">
      <formula1>"Mercado Envios por conta do comprador,Envios por conta própria"</formula1>
    </dataValidation>
    <dataValidation type="list" sqref="N428" allowBlank="true" errorStyle="stop" showErrorMessage="true" showInputMessage="true">
      <formula1>"Mercado Envios por conta do comprador,Envios por conta própria"</formula1>
    </dataValidation>
    <dataValidation type="list" sqref="O428" allowBlank="true" errorStyle="stop" showErrorMessage="true" showInputMessage="true">
      <formula1>"Clássico,Premium"</formula1>
    </dataValidation>
    <dataValidation type="list" sqref="R428" allowBlank="true" errorStyle="stop" showErrorMessage="true" showInputMessage="true">
      <formula1>"Ativo,Inativo"</formula1>
    </dataValidation>
    <dataValidation type="list" sqref="G429" allowBlank="true" errorStyle="stop" showErrorMessage="true" showInputMessage="true">
      <formula1>"Mercado Livre,Mercado Shops,Mercado Livre e Mercado Shops"</formula1>
    </dataValidation>
    <dataValidation type="list" sqref="J429" allowBlank="true" errorStyle="stop" showErrorMessage="true" showInputMessage="true">
      <formula1>"No Vincular,Vincular"</formula1>
    </dataValidation>
    <dataValidation type="list" sqref="K429" allowBlank="true" errorStyle="stop" showErrorMessage="true" showInputMessage="true">
      <formula1>"R$"</formula1>
    </dataValidation>
    <dataValidation type="list" sqref="M429" allowBlank="true" errorStyle="stop" showErrorMessage="true" showInputMessage="true">
      <formula1>"Mercado Envios por conta do comprador,Envios por conta própria"</formula1>
    </dataValidation>
    <dataValidation type="list" sqref="N429" allowBlank="true" errorStyle="stop" showErrorMessage="true" showInputMessage="true">
      <formula1>"Envios por conta própria"</formula1>
    </dataValidation>
    <dataValidation type="list" sqref="O429" allowBlank="true" errorStyle="stop" showErrorMessage="true" showInputMessage="true">
      <formula1>"Clássico"</formula1>
    </dataValidation>
    <dataValidation type="list" sqref="G430" allowBlank="true" errorStyle="stop" showErrorMessage="true" showInputMessage="true">
      <formula1>"Mercado Livre,Mercado Shops,Mercado Livre e Mercado Shops"</formula1>
    </dataValidation>
    <dataValidation type="list" sqref="J430" allowBlank="true" errorStyle="stop" showErrorMessage="true" showInputMessage="true">
      <formula1>"No Vincular,Vincular"</formula1>
    </dataValidation>
    <dataValidation type="list" sqref="K430" allowBlank="true" errorStyle="stop" showErrorMessage="true" showInputMessage="true">
      <formula1>"R$"</formula1>
    </dataValidation>
    <dataValidation type="list" sqref="M430" allowBlank="true" errorStyle="stop" showErrorMessage="true" showInputMessage="true">
      <formula1>"Mercado Envios por conta do comprador,Envios por conta própria"</formula1>
    </dataValidation>
    <dataValidation type="list" sqref="N430" allowBlank="true" errorStyle="stop" showErrorMessage="true" showInputMessage="true">
      <formula1>"Envios por conta própria"</formula1>
    </dataValidation>
    <dataValidation type="list" sqref="O430" allowBlank="true" errorStyle="stop" showErrorMessage="true" showInputMessage="true">
      <formula1>"Clássico"</formula1>
    </dataValidation>
    <dataValidation type="list" sqref="G432" allowBlank="true" errorStyle="stop" showErrorMessage="true" showInputMessage="true">
      <formula1>"Mercado Livre,Mercado Shops,Mercado Livre e Mercado Shops"</formula1>
    </dataValidation>
    <dataValidation type="list" sqref="J432" allowBlank="true" errorStyle="stop" showErrorMessage="true" showInputMessage="true">
      <formula1>"No Vincular,Vincular"</formula1>
    </dataValidation>
    <dataValidation type="list" sqref="K432" allowBlank="true" errorStyle="stop" showErrorMessage="true" showInputMessage="true">
      <formula1>"R$"</formula1>
    </dataValidation>
    <dataValidation type="list" sqref="M432" allowBlank="true" errorStyle="stop" showErrorMessage="true" showInputMessage="true">
      <formula1>"Mercado Envios por conta do comprador,Envios por conta própria"</formula1>
    </dataValidation>
    <dataValidation type="list" sqref="N432" allowBlank="true" errorStyle="stop" showErrorMessage="true" showInputMessage="true">
      <formula1>"Mercado Envios por conta do comprador,Envios por conta própria"</formula1>
    </dataValidation>
    <dataValidation type="list" sqref="O432" allowBlank="true" errorStyle="stop" showErrorMessage="true" showInputMessage="true">
      <formula1>"Clássico"</formula1>
    </dataValidation>
    <dataValidation type="list" sqref="G433" allowBlank="true" errorStyle="stop" showErrorMessage="true" showInputMessage="true">
      <formula1>"Mercado Livre,Mercado Shops,Mercado Livre e Mercado Shops"</formula1>
    </dataValidation>
    <dataValidation type="list" sqref="J433" allowBlank="true" errorStyle="stop" showErrorMessage="true" showInputMessage="true">
      <formula1>"No Vincular,Vincular"</formula1>
    </dataValidation>
    <dataValidation type="list" sqref="K433" allowBlank="true" errorStyle="stop" showErrorMessage="true" showInputMessage="true">
      <formula1>"R$"</formula1>
    </dataValidation>
    <dataValidation type="list" sqref="M433" allowBlank="true" errorStyle="stop" showErrorMessage="true" showInputMessage="true">
      <formula1>"Mercado Envios por conta do comprador,Envios por conta própria"</formula1>
    </dataValidation>
    <dataValidation type="list" sqref="N433" allowBlank="true" errorStyle="stop" showErrorMessage="true" showInputMessage="true">
      <formula1>"Envios por conta própria"</formula1>
    </dataValidation>
    <dataValidation type="list" sqref="O433" allowBlank="true" errorStyle="stop" showErrorMessage="true" showInputMessage="true">
      <formula1>"Premium"</formula1>
    </dataValidation>
    <dataValidation type="list" sqref="G434" allowBlank="true" errorStyle="stop" showErrorMessage="true" showInputMessage="true">
      <formula1>"Mercado Livre,Mercado Shops,Mercado Livre e Mercado Shops"</formula1>
    </dataValidation>
    <dataValidation type="list" sqref="J434" allowBlank="true" errorStyle="stop" showErrorMessage="true" showInputMessage="true">
      <formula1>"No Vincular,Vincular"</formula1>
    </dataValidation>
    <dataValidation type="list" sqref="K434" allowBlank="true" errorStyle="stop" showErrorMessage="true" showInputMessage="true">
      <formula1>"R$"</formula1>
    </dataValidation>
    <dataValidation type="list" sqref="M434" allowBlank="true" errorStyle="stop" showErrorMessage="true" showInputMessage="true">
      <formula1>"Mercado Envios por conta do comprador,Envios por conta própria"</formula1>
    </dataValidation>
    <dataValidation type="list" sqref="N434" allowBlank="true" errorStyle="stop" showErrorMessage="true" showInputMessage="true">
      <formula1>"Mercado Envios por conta do comprador,Envios por conta própria"</formula1>
    </dataValidation>
    <dataValidation type="list" sqref="O434" allowBlank="true" errorStyle="stop" showErrorMessage="true" showInputMessage="true">
      <formula1>"Premium"</formula1>
    </dataValidation>
    <dataValidation type="list" sqref="G435" allowBlank="true" errorStyle="stop" showErrorMessage="true" showInputMessage="true">
      <formula1>"Mercado Livre,Mercado Shops,Mercado Livre e Mercado Shops"</formula1>
    </dataValidation>
    <dataValidation type="list" sqref="J435" allowBlank="true" errorStyle="stop" showErrorMessage="true" showInputMessage="true">
      <formula1>"No Vincular,Vincular"</formula1>
    </dataValidation>
    <dataValidation type="list" sqref="K435" allowBlank="true" errorStyle="stop" showErrorMessage="true" showInputMessage="true">
      <formula1>"R$"</formula1>
    </dataValidation>
    <dataValidation type="list" sqref="M435" allowBlank="true" errorStyle="stop" showErrorMessage="true" showInputMessage="true">
      <formula1>"Mercado Envios por conta do comprador,Envios por conta própria"</formula1>
    </dataValidation>
    <dataValidation type="list" sqref="N435" allowBlank="true" errorStyle="stop" showErrorMessage="true" showInputMessage="true">
      <formula1>"Mercado Envios por conta do comprador,Envios por conta própria"</formula1>
    </dataValidation>
    <dataValidation type="list" sqref="O435" allowBlank="true" errorStyle="stop" showErrorMessage="true" showInputMessage="true">
      <formula1>"Clássico"</formula1>
    </dataValidation>
    <dataValidation type="list" sqref="G436" allowBlank="true" errorStyle="stop" showErrorMessage="true" showInputMessage="true">
      <formula1>"Mercado Livre,Mercado Shops,Mercado Livre e Mercado Shops"</formula1>
    </dataValidation>
    <dataValidation type="list" sqref="J436" allowBlank="true" errorStyle="stop" showErrorMessage="true" showInputMessage="true">
      <formula1>"No Vincular,Vincular"</formula1>
    </dataValidation>
    <dataValidation type="list" sqref="K436" allowBlank="true" errorStyle="stop" showErrorMessage="true" showInputMessage="true">
      <formula1>"R$"</formula1>
    </dataValidation>
    <dataValidation type="list" sqref="M436" allowBlank="true" errorStyle="stop" showErrorMessage="true" showInputMessage="true">
      <formula1>"Mercado Envios por conta do comprador,Envios por conta própria"</formula1>
    </dataValidation>
    <dataValidation type="list" sqref="N436" allowBlank="true" errorStyle="stop" showErrorMessage="true" showInputMessage="true">
      <formula1>"Mercado Envios por conta do comprador,Envios por conta própria"</formula1>
    </dataValidation>
    <dataValidation type="list" sqref="O436" allowBlank="true" errorStyle="stop" showErrorMessage="true" showInputMessage="true">
      <formula1>"Premium"</formula1>
    </dataValidation>
    <dataValidation type="list" sqref="G437" allowBlank="true" errorStyle="stop" showErrorMessage="true" showInputMessage="true">
      <formula1>"Mercado Livre,Mercado Shops,Mercado Livre e Mercado Shops"</formula1>
    </dataValidation>
    <dataValidation type="list" sqref="J437" allowBlank="true" errorStyle="stop" showErrorMessage="true" showInputMessage="true">
      <formula1>"No Vincular,Vincular"</formula1>
    </dataValidation>
    <dataValidation type="list" sqref="K437" allowBlank="true" errorStyle="stop" showErrorMessage="true" showInputMessage="true">
      <formula1>"R$"</formula1>
    </dataValidation>
    <dataValidation type="list" sqref="M437" allowBlank="true" errorStyle="stop" showErrorMessage="true" showInputMessage="true">
      <formula1>"Mercado Envios por conta do comprador,Envios por conta própria"</formula1>
    </dataValidation>
    <dataValidation type="list" sqref="N437" allowBlank="true" errorStyle="stop" showErrorMessage="true" showInputMessage="true">
      <formula1>"Mercado Envios por conta do comprador,Envios por conta própria"</formula1>
    </dataValidation>
    <dataValidation type="list" sqref="O437" allowBlank="true" errorStyle="stop" showErrorMessage="true" showInputMessage="true">
      <formula1>"Clássico"</formula1>
    </dataValidation>
    <dataValidation type="list" sqref="G438" allowBlank="true" errorStyle="stop" showErrorMessage="true" showInputMessage="true">
      <formula1>"Mercado Livre,Mercado Shops,Mercado Livre e Mercado Shops"</formula1>
    </dataValidation>
    <dataValidation type="list" sqref="J438" allowBlank="true" errorStyle="stop" showErrorMessage="true" showInputMessage="true">
      <formula1>"No Vincular,Vincular"</formula1>
    </dataValidation>
    <dataValidation type="list" sqref="K438" allowBlank="true" errorStyle="stop" showErrorMessage="true" showInputMessage="true">
      <formula1>"R$"</formula1>
    </dataValidation>
    <dataValidation type="list" sqref="M438" allowBlank="true" errorStyle="stop" showErrorMessage="true" showInputMessage="true">
      <formula1>"Mercado Envios por conta do comprador,Envios por conta própria"</formula1>
    </dataValidation>
    <dataValidation type="list" sqref="N438" allowBlank="true" errorStyle="stop" showErrorMessage="true" showInputMessage="true">
      <formula1>"Mercado Envios por conta do comprador,Envios por conta própria"</formula1>
    </dataValidation>
    <dataValidation type="list" sqref="O438" allowBlank="true" errorStyle="stop" showErrorMessage="true" showInputMessage="true">
      <formula1>"Clássico"</formula1>
    </dataValidation>
    <dataValidation type="list" sqref="G439" allowBlank="true" errorStyle="stop" showErrorMessage="true" showInputMessage="true">
      <formula1>"Mercado Livre,Mercado Shops,Mercado Livre e Mercado Shops"</formula1>
    </dataValidation>
    <dataValidation type="list" sqref="J439" allowBlank="true" errorStyle="stop" showErrorMessage="true" showInputMessage="true">
      <formula1>"No Vincular,Vincular"</formula1>
    </dataValidation>
    <dataValidation type="list" sqref="K439" allowBlank="true" errorStyle="stop" showErrorMessage="true" showInputMessage="true">
      <formula1>"R$"</formula1>
    </dataValidation>
    <dataValidation type="list" sqref="M439" allowBlank="true" errorStyle="stop" showErrorMessage="true" showInputMessage="true">
      <formula1>"Mercado Envios por conta do comprador,Envios por conta própria"</formula1>
    </dataValidation>
    <dataValidation type="list" sqref="N439" allowBlank="true" errorStyle="stop" showErrorMessage="true" showInputMessage="true">
      <formula1>"Envios por conta própria"</formula1>
    </dataValidation>
    <dataValidation type="list" sqref="O439" allowBlank="true" errorStyle="stop" showErrorMessage="true" showInputMessage="true">
      <formula1>"Premium"</formula1>
    </dataValidation>
    <dataValidation type="list" sqref="G440" allowBlank="true" errorStyle="stop" showErrorMessage="true" showInputMessage="true">
      <formula1>"Mercado Livre,Mercado Shops,Mercado Livre e Mercado Shops"</formula1>
    </dataValidation>
    <dataValidation type="list" sqref="J440" allowBlank="true" errorStyle="stop" showErrorMessage="true" showInputMessage="true">
      <formula1>"No Vincular,Vincular"</formula1>
    </dataValidation>
    <dataValidation type="list" sqref="K440" allowBlank="true" errorStyle="stop" showErrorMessage="true" showInputMessage="true">
      <formula1>"R$"</formula1>
    </dataValidation>
    <dataValidation type="list" sqref="M440" allowBlank="true" errorStyle="stop" showErrorMessage="true" showInputMessage="true">
      <formula1>"Mercado Envios por conta do comprador,Envios por conta própria"</formula1>
    </dataValidation>
    <dataValidation type="list" sqref="N440" allowBlank="true" errorStyle="stop" showErrorMessage="true" showInputMessage="true">
      <formula1>"Mercado Envios por conta do comprador,Envios por conta própria"</formula1>
    </dataValidation>
    <dataValidation type="list" sqref="O440" allowBlank="true" errorStyle="stop" showErrorMessage="true" showInputMessage="true">
      <formula1>"Clássico"</formula1>
    </dataValidation>
    <dataValidation type="list" sqref="G442" allowBlank="true" errorStyle="stop" showErrorMessage="true" showInputMessage="true">
      <formula1>"Mercado Livre,Mercado Shops,Mercado Livre e Mercado Shops"</formula1>
    </dataValidation>
    <dataValidation type="list" sqref="J442" allowBlank="true" errorStyle="stop" showErrorMessage="true" showInputMessage="true">
      <formula1>"No Vincular,Vincular"</formula1>
    </dataValidation>
    <dataValidation type="list" sqref="K442" allowBlank="true" errorStyle="stop" showErrorMessage="true" showInputMessage="true">
      <formula1>"R$"</formula1>
    </dataValidation>
    <dataValidation type="list" sqref="M442" allowBlank="true" errorStyle="stop" showErrorMessage="true" showInputMessage="true">
      <formula1>"Mercado Envios por conta do comprador,Envios por conta própria"</formula1>
    </dataValidation>
    <dataValidation type="list" sqref="N442" allowBlank="true" errorStyle="stop" showErrorMessage="true" showInputMessage="true">
      <formula1>"Mercado Envios por conta do comprador,Envios por conta própria"</formula1>
    </dataValidation>
    <dataValidation type="list" sqref="O442" allowBlank="true" errorStyle="stop" showErrorMessage="true" showInputMessage="true">
      <formula1>"Clássico"</formula1>
    </dataValidation>
    <dataValidation type="list" sqref="G443" allowBlank="true" errorStyle="stop" showErrorMessage="true" showInputMessage="true">
      <formula1>"Mercado Livre,Mercado Shops,Mercado Livre e Mercado Shops"</formula1>
    </dataValidation>
    <dataValidation type="list" sqref="J443" allowBlank="true" errorStyle="stop" showErrorMessage="true" showInputMessage="true">
      <formula1>"No Vincular,Vincular"</formula1>
    </dataValidation>
    <dataValidation type="list" sqref="K443" allowBlank="true" errorStyle="stop" showErrorMessage="true" showInputMessage="true">
      <formula1>"R$"</formula1>
    </dataValidation>
    <dataValidation type="list" sqref="M443" allowBlank="true" errorStyle="stop" showErrorMessage="true" showInputMessage="true">
      <formula1>"Mercado Envios por conta do comprador,Envios por conta própria"</formula1>
    </dataValidation>
    <dataValidation type="list" sqref="N443" allowBlank="true" errorStyle="stop" showErrorMessage="true" showInputMessage="true">
      <formula1>"Mercado Envios por conta do comprador,Envios por conta própria"</formula1>
    </dataValidation>
    <dataValidation type="list" sqref="O443" allowBlank="true" errorStyle="stop" showErrorMessage="true" showInputMessage="true">
      <formula1>"Clássico"</formula1>
    </dataValidation>
    <dataValidation type="list" sqref="G444" allowBlank="true" errorStyle="stop" showErrorMessage="true" showInputMessage="true">
      <formula1>"Mercado Livre,Mercado Shops,Mercado Livre e Mercado Shops"</formula1>
    </dataValidation>
    <dataValidation type="list" sqref="J444" allowBlank="true" errorStyle="stop" showErrorMessage="true" showInputMessage="true">
      <formula1>"No Vincular,Vincular"</formula1>
    </dataValidation>
    <dataValidation type="list" sqref="K444" allowBlank="true" errorStyle="stop" showErrorMessage="true" showInputMessage="true">
      <formula1>"R$"</formula1>
    </dataValidation>
    <dataValidation type="list" sqref="M444" allowBlank="true" errorStyle="stop" showErrorMessage="true" showInputMessage="true">
      <formula1>"Mercado Envios por conta do comprador,Envios por conta própria"</formula1>
    </dataValidation>
    <dataValidation type="list" sqref="N444" allowBlank="true" errorStyle="stop" showErrorMessage="true" showInputMessage="true">
      <formula1>"Envios por conta própria"</formula1>
    </dataValidation>
    <dataValidation type="list" sqref="O444" allowBlank="true" errorStyle="stop" showErrorMessage="true" showInputMessage="true">
      <formula1>"Clássico"</formula1>
    </dataValidation>
    <dataValidation type="list" sqref="G445" allowBlank="true" errorStyle="stop" showErrorMessage="true" showInputMessage="true">
      <formula1>"Mercado Livre,Mercado Shops,Mercado Livre e Mercado Shops"</formula1>
    </dataValidation>
    <dataValidation type="list" sqref="J445" allowBlank="true" errorStyle="stop" showErrorMessage="true" showInputMessage="true">
      <formula1>"No Vincular,Vincular"</formula1>
    </dataValidation>
    <dataValidation type="list" sqref="K445" allowBlank="true" errorStyle="stop" showErrorMessage="true" showInputMessage="true">
      <formula1>"R$"</formula1>
    </dataValidation>
    <dataValidation type="list" sqref="M445" allowBlank="true" errorStyle="stop" showErrorMessage="true" showInputMessage="true">
      <formula1>"Mercado Envios por conta do comprador,Envios por conta própria"</formula1>
    </dataValidation>
    <dataValidation type="list" sqref="N445" allowBlank="true" errorStyle="stop" showErrorMessage="true" showInputMessage="true">
      <formula1>"Mercado Envios por conta do comprador,Envios por conta própria"</formula1>
    </dataValidation>
    <dataValidation type="list" sqref="O445" allowBlank="true" errorStyle="stop" showErrorMessage="true" showInputMessage="true">
      <formula1>"Clássico"</formula1>
    </dataValidation>
    <dataValidation type="list" sqref="G447" allowBlank="true" errorStyle="stop" showErrorMessage="true" showInputMessage="true">
      <formula1>"Mercado Livre,Mercado Shops,Mercado Livre e Mercado Shops"</formula1>
    </dataValidation>
    <dataValidation type="list" sqref="J447" allowBlank="true" errorStyle="stop" showErrorMessage="true" showInputMessage="true">
      <formula1>"No Vincular,Vincular"</formula1>
    </dataValidation>
    <dataValidation type="list" sqref="K447" allowBlank="true" errorStyle="stop" showErrorMessage="true" showInputMessage="true">
      <formula1>"R$"</formula1>
    </dataValidation>
    <dataValidation type="list" sqref="M447" allowBlank="true" errorStyle="stop" showErrorMessage="true" showInputMessage="true">
      <formula1>"Mercado Envios por conta do comprador,Envios por conta própria"</formula1>
    </dataValidation>
    <dataValidation type="list" sqref="N447" allowBlank="true" errorStyle="stop" showErrorMessage="true" showInputMessage="true">
      <formula1>"Envios por conta própria"</formula1>
    </dataValidation>
    <dataValidation type="list" sqref="O447" allowBlank="true" errorStyle="stop" showErrorMessage="true" showInputMessage="true">
      <formula1>"Clássico"</formula1>
    </dataValidation>
    <dataValidation type="list" sqref="G449" allowBlank="true" errorStyle="stop" showErrorMessage="true" showInputMessage="true">
      <formula1>"Mercado Livre,Mercado Shops,Mercado Livre e Mercado Shops"</formula1>
    </dataValidation>
    <dataValidation type="list" sqref="J449" allowBlank="true" errorStyle="stop" showErrorMessage="true" showInputMessage="true">
      <formula1>"No Vincular,Vincular"</formula1>
    </dataValidation>
    <dataValidation type="list" sqref="K449" allowBlank="true" errorStyle="stop" showErrorMessage="true" showInputMessage="true">
      <formula1>"R$"</formula1>
    </dataValidation>
    <dataValidation type="list" sqref="M449" allowBlank="true" errorStyle="stop" showErrorMessage="true" showInputMessage="true">
      <formula1>"Mercado Envios por conta do comprador,Envios por conta própria"</formula1>
    </dataValidation>
    <dataValidation type="list" sqref="N449" allowBlank="true" errorStyle="stop" showErrorMessage="true" showInputMessage="true">
      <formula1>"Mercado Envios por conta do comprador,Envios por conta própria"</formula1>
    </dataValidation>
    <dataValidation type="list" sqref="O449" allowBlank="true" errorStyle="stop" showErrorMessage="true" showInputMessage="true">
      <formula1>"Clássico"</formula1>
    </dataValidation>
    <dataValidation type="list" sqref="G450" allowBlank="true" errorStyle="stop" showErrorMessage="true" showInputMessage="true">
      <formula1>"Mercado Livre,Mercado Shops,Mercado Livre e Mercado Shops"</formula1>
    </dataValidation>
    <dataValidation type="list" sqref="J450" allowBlank="true" errorStyle="stop" showErrorMessage="true" showInputMessage="true">
      <formula1>"No Vincular,Vincular"</formula1>
    </dataValidation>
    <dataValidation type="list" sqref="K450" allowBlank="true" errorStyle="stop" showErrorMessage="true" showInputMessage="true">
      <formula1>"R$"</formula1>
    </dataValidation>
    <dataValidation type="list" sqref="M450" allowBlank="true" errorStyle="stop" showErrorMessage="true" showInputMessage="true">
      <formula1>"Mercado Envios por conta do comprador,Envios por conta própria"</formula1>
    </dataValidation>
    <dataValidation type="list" sqref="N450" allowBlank="true" errorStyle="stop" showErrorMessage="true" showInputMessage="true">
      <formula1>"Mercado Envios por conta do comprador,Envios por conta própria"</formula1>
    </dataValidation>
    <dataValidation type="list" sqref="O450" allowBlank="true" errorStyle="stop" showErrorMessage="true" showInputMessage="true">
      <formula1>"Clássico"</formula1>
    </dataValidation>
    <dataValidation type="list" sqref="G451" allowBlank="true" errorStyle="stop" showErrorMessage="true" showInputMessage="true">
      <formula1>"Mercado Livre,Mercado Shops,Mercado Livre e Mercado Shops"</formula1>
    </dataValidation>
    <dataValidation type="list" sqref="J451" allowBlank="true" errorStyle="stop" showErrorMessage="true" showInputMessage="true">
      <formula1>"No Vincular,Vincular"</formula1>
    </dataValidation>
    <dataValidation type="list" sqref="K451" allowBlank="true" errorStyle="stop" showErrorMessage="true" showInputMessage="true">
      <formula1>"R$"</formula1>
    </dataValidation>
    <dataValidation type="list" sqref="M451" allowBlank="true" errorStyle="stop" showErrorMessage="true" showInputMessage="true">
      <formula1>"Mercado Envios por conta do comprador,Envios por conta própria"</formula1>
    </dataValidation>
    <dataValidation type="list" sqref="N451" allowBlank="true" errorStyle="stop" showErrorMessage="true" showInputMessage="true">
      <formula1>"Mercado Envios por conta do comprador,Envios por conta própria"</formula1>
    </dataValidation>
    <dataValidation type="list" sqref="O451" allowBlank="true" errorStyle="stop" showErrorMessage="true" showInputMessage="true">
      <formula1>"Clássico"</formula1>
    </dataValidation>
    <dataValidation type="list" sqref="G452" allowBlank="true" errorStyle="stop" showErrorMessage="true" showInputMessage="true">
      <formula1>"Mercado Livre,Mercado Shops,Mercado Livre e Mercado Shops"</formula1>
    </dataValidation>
    <dataValidation type="list" sqref="J452" allowBlank="true" errorStyle="stop" showErrorMessage="true" showInputMessage="true">
      <formula1>"No Vincular,Vincular"</formula1>
    </dataValidation>
    <dataValidation type="list" sqref="K452" allowBlank="true" errorStyle="stop" showErrorMessage="true" showInputMessage="true">
      <formula1>"R$"</formula1>
    </dataValidation>
    <dataValidation type="list" sqref="M452" allowBlank="true" errorStyle="stop" showErrorMessage="true" showInputMessage="true">
      <formula1>"Mercado Envios por conta do comprador,Envios por conta própria"</formula1>
    </dataValidation>
    <dataValidation type="list" sqref="N452" allowBlank="true" errorStyle="stop" showErrorMessage="true" showInputMessage="true">
      <formula1>"Mercado Envios por conta do comprador,Envios por conta própria"</formula1>
    </dataValidation>
    <dataValidation type="list" sqref="O452" allowBlank="true" errorStyle="stop" showErrorMessage="true" showInputMessage="true">
      <formula1>"Clássico"</formula1>
    </dataValidation>
    <dataValidation type="list" sqref="G453" allowBlank="true" errorStyle="stop" showErrorMessage="true" showInputMessage="true">
      <formula1>"Mercado Livre,Mercado Shops,Mercado Livre e Mercado Shops"</formula1>
    </dataValidation>
    <dataValidation type="list" sqref="J453" allowBlank="true" errorStyle="stop" showErrorMessage="true" showInputMessage="true">
      <formula1>"No Vincular,Vincular"</formula1>
    </dataValidation>
    <dataValidation type="list" sqref="K453" allowBlank="true" errorStyle="stop" showErrorMessage="true" showInputMessage="true">
      <formula1>"R$"</formula1>
    </dataValidation>
    <dataValidation type="list" sqref="M453" allowBlank="true" errorStyle="stop" showErrorMessage="true" showInputMessage="true">
      <formula1>"Mercado Envios por conta do comprador,Envios por conta própria"</formula1>
    </dataValidation>
    <dataValidation type="list" sqref="N453" allowBlank="true" errorStyle="stop" showErrorMessage="true" showInputMessage="true">
      <formula1>"Mercado Envios por conta do comprador,Envios por conta própria"</formula1>
    </dataValidation>
    <dataValidation type="list" sqref="O453" allowBlank="true" errorStyle="stop" showErrorMessage="true" showInputMessage="true">
      <formula1>"Clássico"</formula1>
    </dataValidation>
    <dataValidation type="list" sqref="G455" allowBlank="true" errorStyle="stop" showErrorMessage="true" showInputMessage="true">
      <formula1>"Mercado Livre,Mercado Shops,Mercado Livre e Mercado Shops"</formula1>
    </dataValidation>
    <dataValidation type="list" sqref="J455" allowBlank="true" errorStyle="stop" showErrorMessage="true" showInputMessage="true">
      <formula1>"No Vincular,Vincular"</formula1>
    </dataValidation>
    <dataValidation type="list" sqref="K455" allowBlank="true" errorStyle="stop" showErrorMessage="true" showInputMessage="true">
      <formula1>"R$"</formula1>
    </dataValidation>
    <dataValidation type="list" sqref="M455" allowBlank="true" errorStyle="stop" showErrorMessage="true" showInputMessage="true">
      <formula1>"Mercado Envios por conta do comprador,Envios por conta própria"</formula1>
    </dataValidation>
    <dataValidation type="list" sqref="N455" allowBlank="true" errorStyle="stop" showErrorMessage="true" showInputMessage="true">
      <formula1>"Mercado Envios por conta do comprador,Envios por conta própria"</formula1>
    </dataValidation>
    <dataValidation type="list" sqref="O455" allowBlank="true" errorStyle="stop" showErrorMessage="true" showInputMessage="true">
      <formula1>"Clássico"</formula1>
    </dataValidation>
    <dataValidation type="list" sqref="G457" allowBlank="true" errorStyle="stop" showErrorMessage="true" showInputMessage="true">
      <formula1>"Mercado Livre,Mercado Shops,Mercado Livre e Mercado Shops"</formula1>
    </dataValidation>
    <dataValidation type="list" sqref="J457" allowBlank="true" errorStyle="stop" showErrorMessage="true" showInputMessage="true">
      <formula1>"No Vincular,Vincular"</formula1>
    </dataValidation>
    <dataValidation type="list" sqref="K457" allowBlank="true" errorStyle="stop" showErrorMessage="true" showInputMessage="true">
      <formula1>"R$"</formula1>
    </dataValidation>
    <dataValidation type="list" sqref="M457" allowBlank="true" errorStyle="stop" showErrorMessage="true" showInputMessage="true">
      <formula1>"Mercado Envios por conta do comprador,Envios por conta própria"</formula1>
    </dataValidation>
    <dataValidation type="list" sqref="N457" allowBlank="true" errorStyle="stop" showErrorMessage="true" showInputMessage="true">
      <formula1>"Mercado Envios por conta do comprador,Envios por conta própria"</formula1>
    </dataValidation>
    <dataValidation type="list" sqref="O457" allowBlank="true" errorStyle="stop" showErrorMessage="true" showInputMessage="true">
      <formula1>"Clássico"</formula1>
    </dataValidation>
    <dataValidation type="list" sqref="G458" allowBlank="true" errorStyle="stop" showErrorMessage="true" showInputMessage="true">
      <formula1>"Mercado Livre,Mercado Shops,Mercado Livre e Mercado Shops"</formula1>
    </dataValidation>
    <dataValidation type="list" sqref="J458" allowBlank="true" errorStyle="stop" showErrorMessage="true" showInputMessage="true">
      <formula1>"No Vincular,Vincular"</formula1>
    </dataValidation>
    <dataValidation type="list" sqref="K458" allowBlank="true" errorStyle="stop" showErrorMessage="true" showInputMessage="true">
      <formula1>"R$"</formula1>
    </dataValidation>
    <dataValidation type="list" sqref="M458" allowBlank="true" errorStyle="stop" showErrorMessage="true" showInputMessage="true">
      <formula1>"Mercado Envios por conta do comprador,Envios por conta própria"</formula1>
    </dataValidation>
    <dataValidation type="list" sqref="N458" allowBlank="true" errorStyle="stop" showErrorMessage="true" showInputMessage="true">
      <formula1>"Mercado Envios por conta do comprador,Envios por conta própria"</formula1>
    </dataValidation>
    <dataValidation type="list" sqref="O458" allowBlank="true" errorStyle="stop" showErrorMessage="true" showInputMessage="true">
      <formula1>"Clássico"</formula1>
    </dataValidation>
    <dataValidation type="list" sqref="G459" allowBlank="true" errorStyle="stop" showErrorMessage="true" showInputMessage="true">
      <formula1>"Mercado Livre,Mercado Shops,Mercado Livre e Mercado Shops"</formula1>
    </dataValidation>
    <dataValidation type="list" sqref="J459" allowBlank="true" errorStyle="stop" showErrorMessage="true" showInputMessage="true">
      <formula1>"No Vincular,Vincular"</formula1>
    </dataValidation>
    <dataValidation type="list" sqref="K459" allowBlank="true" errorStyle="stop" showErrorMessage="true" showInputMessage="true">
      <formula1>"R$"</formula1>
    </dataValidation>
    <dataValidation type="list" sqref="M459" allowBlank="true" errorStyle="stop" showErrorMessage="true" showInputMessage="true">
      <formula1>"Mercado Envios por conta do comprador,Envios por conta própria"</formula1>
    </dataValidation>
    <dataValidation type="list" sqref="N459" allowBlank="true" errorStyle="stop" showErrorMessage="true" showInputMessage="true">
      <formula1>"Mercado Envios por conta do comprador,Envios por conta própria"</formula1>
    </dataValidation>
    <dataValidation type="list" sqref="O459" allowBlank="true" errorStyle="stop" showErrorMessage="true" showInputMessage="true">
      <formula1>"Clássico"</formula1>
    </dataValidation>
    <dataValidation type="list" sqref="G460" allowBlank="true" errorStyle="stop" showErrorMessage="true" showInputMessage="true">
      <formula1>"Mercado Livre,Mercado Shops,Mercado Livre e Mercado Shops"</formula1>
    </dataValidation>
    <dataValidation type="list" sqref="J460" allowBlank="true" errorStyle="stop" showErrorMessage="true" showInputMessage="true">
      <formula1>"No Vincular,Vincular"</formula1>
    </dataValidation>
    <dataValidation type="list" sqref="K460" allowBlank="true" errorStyle="stop" showErrorMessage="true" showInputMessage="true">
      <formula1>"R$"</formula1>
    </dataValidation>
    <dataValidation type="list" sqref="M460" allowBlank="true" errorStyle="stop" showErrorMessage="true" showInputMessage="true">
      <formula1>"Mercado Envios por conta do comprador,Envios por conta própria"</formula1>
    </dataValidation>
    <dataValidation type="list" sqref="N460" allowBlank="true" errorStyle="stop" showErrorMessage="true" showInputMessage="true">
      <formula1>"Mercado Envios por conta do comprador,Envios por conta própria"</formula1>
    </dataValidation>
    <dataValidation type="list" sqref="O460" allowBlank="true" errorStyle="stop" showErrorMessage="true" showInputMessage="true">
      <formula1>"Clássico"</formula1>
    </dataValidation>
    <dataValidation type="list" sqref="G461" allowBlank="true" errorStyle="stop" showErrorMessage="true" showInputMessage="true">
      <formula1>"Mercado Livre,Mercado Shops,Mercado Livre e Mercado Shops"</formula1>
    </dataValidation>
    <dataValidation type="list" sqref="J461" allowBlank="true" errorStyle="stop" showErrorMessage="true" showInputMessage="true">
      <formula1>"No Vincular,Vincular"</formula1>
    </dataValidation>
    <dataValidation type="list" sqref="K461" allowBlank="true" errorStyle="stop" showErrorMessage="true" showInputMessage="true">
      <formula1>"R$"</formula1>
    </dataValidation>
    <dataValidation type="list" sqref="M461" allowBlank="true" errorStyle="stop" showErrorMessage="true" showInputMessage="true">
      <formula1>"Mercado Envios por conta do comprador,Envios por conta própria"</formula1>
    </dataValidation>
    <dataValidation type="list" sqref="N461" allowBlank="true" errorStyle="stop" showErrorMessage="true" showInputMessage="true">
      <formula1>"Mercado Envios por conta do comprador,Envios por conta própria"</formula1>
    </dataValidation>
    <dataValidation type="list" sqref="O461" allowBlank="true" errorStyle="stop" showErrorMessage="true" showInputMessage="true">
      <formula1>"Clássico"</formula1>
    </dataValidation>
    <dataValidation type="list" sqref="G462" allowBlank="true" errorStyle="stop" showErrorMessage="true" showInputMessage="true">
      <formula1>"Mercado Livre,Mercado Shops,Mercado Livre e Mercado Shops"</formula1>
    </dataValidation>
    <dataValidation type="list" sqref="J462" allowBlank="true" errorStyle="stop" showErrorMessage="true" showInputMessage="true">
      <formula1>"No Vincular,Vincular"</formula1>
    </dataValidation>
    <dataValidation type="list" sqref="K462" allowBlank="true" errorStyle="stop" showErrorMessage="true" showInputMessage="true">
      <formula1>"R$"</formula1>
    </dataValidation>
    <dataValidation type="list" sqref="M462" allowBlank="true" errorStyle="stop" showErrorMessage="true" showInputMessage="true">
      <formula1>"Mercado Envios por conta do comprador,Envios por conta própria"</formula1>
    </dataValidation>
    <dataValidation type="list" sqref="N462" allowBlank="true" errorStyle="stop" showErrorMessage="true" showInputMessage="true">
      <formula1>"Mercado Envios por conta do comprador,Envios por conta própria"</formula1>
    </dataValidation>
    <dataValidation type="list" sqref="O462" allowBlank="true" errorStyle="stop" showErrorMessage="true" showInputMessage="true">
      <formula1>"Clássico"</formula1>
    </dataValidation>
    <dataValidation type="list" sqref="G463" allowBlank="true" errorStyle="stop" showErrorMessage="true" showInputMessage="true">
      <formula1>"Mercado Livre,Mercado Shops,Mercado Livre e Mercado Shops"</formula1>
    </dataValidation>
    <dataValidation type="list" sqref="J463" allowBlank="true" errorStyle="stop" showErrorMessage="true" showInputMessage="true">
      <formula1>"No Vincular,Vincular"</formula1>
    </dataValidation>
    <dataValidation type="list" sqref="K463" allowBlank="true" errorStyle="stop" showErrorMessage="true" showInputMessage="true">
      <formula1>"R$"</formula1>
    </dataValidation>
    <dataValidation type="list" sqref="M463" allowBlank="true" errorStyle="stop" showErrorMessage="true" showInputMessage="true">
      <formula1>"Mercado Envios por conta do comprador,Envios por conta própria"</formula1>
    </dataValidation>
    <dataValidation type="list" sqref="N463" allowBlank="true" errorStyle="stop" showErrorMessage="true" showInputMessage="true">
      <formula1>"Envios por conta própria"</formula1>
    </dataValidation>
    <dataValidation type="list" sqref="O463" allowBlank="true" errorStyle="stop" showErrorMessage="true" showInputMessage="true">
      <formula1>"Clássico"</formula1>
    </dataValidation>
    <dataValidation type="list" sqref="G464" allowBlank="true" errorStyle="stop" showErrorMessage="true" showInputMessage="true">
      <formula1>"Mercado Livre,Mercado Shops,Mercado Livre e Mercado Shops"</formula1>
    </dataValidation>
    <dataValidation type="list" sqref="J464" allowBlank="true" errorStyle="stop" showErrorMessage="true" showInputMessage="true">
      <formula1>"No Vincular,Vincular"</formula1>
    </dataValidation>
    <dataValidation type="list" sqref="K464" allowBlank="true" errorStyle="stop" showErrorMessage="true" showInputMessage="true">
      <formula1>"R$"</formula1>
    </dataValidation>
    <dataValidation type="list" sqref="M464" allowBlank="true" errorStyle="stop" showErrorMessage="true" showInputMessage="true">
      <formula1>"Mercado Envios por conta do comprador,Envios por conta própria"</formula1>
    </dataValidation>
    <dataValidation type="list" sqref="N464" allowBlank="true" errorStyle="stop" showErrorMessage="true" showInputMessage="true">
      <formula1>"Mercado Envios por conta do comprador,Envios por conta própria"</formula1>
    </dataValidation>
    <dataValidation type="list" sqref="O464" allowBlank="true" errorStyle="stop" showErrorMessage="true" showInputMessage="true">
      <formula1>"Clássico"</formula1>
    </dataValidation>
    <dataValidation type="list" sqref="G465" allowBlank="true" errorStyle="stop" showErrorMessage="true" showInputMessage="true">
      <formula1>"Mercado Livre,Mercado Shops,Mercado Livre e Mercado Shops"</formula1>
    </dataValidation>
    <dataValidation type="list" sqref="J465" allowBlank="true" errorStyle="stop" showErrorMessage="true" showInputMessage="true">
      <formula1>"No Vincular,Vincular"</formula1>
    </dataValidation>
    <dataValidation type="list" sqref="K465" allowBlank="true" errorStyle="stop" showErrorMessage="true" showInputMessage="true">
      <formula1>"R$"</formula1>
    </dataValidation>
    <dataValidation type="list" sqref="M465" allowBlank="true" errorStyle="stop" showErrorMessage="true" showInputMessage="true">
      <formula1>"Mercado Envios por conta do comprador,Envios por conta própria"</formula1>
    </dataValidation>
    <dataValidation type="list" sqref="N465" allowBlank="true" errorStyle="stop" showErrorMessage="true" showInputMessage="true">
      <formula1>"Mercado Envios por conta do comprador,Envios por conta própria"</formula1>
    </dataValidation>
    <dataValidation type="list" sqref="O465" allowBlank="true" errorStyle="stop" showErrorMessage="true" showInputMessage="true">
      <formula1>"Clássico"</formula1>
    </dataValidation>
    <dataValidation type="list" sqref="G467" allowBlank="true" errorStyle="stop" showErrorMessage="true" showInputMessage="true">
      <formula1>"Mercado Livre,Mercado Shops,Mercado Livre e Mercado Shops"</formula1>
    </dataValidation>
    <dataValidation type="list" sqref="J467" allowBlank="true" errorStyle="stop" showErrorMessage="true" showInputMessage="true">
      <formula1>"No Vincular,Vincular"</formula1>
    </dataValidation>
    <dataValidation type="list" sqref="K467" allowBlank="true" errorStyle="stop" showErrorMessage="true" showInputMessage="true">
      <formula1>"R$"</formula1>
    </dataValidation>
    <dataValidation type="list" sqref="M467" allowBlank="true" errorStyle="stop" showErrorMessage="true" showInputMessage="true">
      <formula1>"Mercado Envios por conta do comprador,Envios por conta própria"</formula1>
    </dataValidation>
    <dataValidation type="list" sqref="N467" allowBlank="true" errorStyle="stop" showErrorMessage="true" showInputMessage="true">
      <formula1>"Mercado Envios por conta do comprador,Envios por conta própria"</formula1>
    </dataValidation>
    <dataValidation type="list" sqref="O467" allowBlank="true" errorStyle="stop" showErrorMessage="true" showInputMessage="true">
      <formula1>"Clássico"</formula1>
    </dataValidation>
    <dataValidation type="list" sqref="G468" allowBlank="true" errorStyle="stop" showErrorMessage="true" showInputMessage="true">
      <formula1>"Mercado Livre,Mercado Shops,Mercado Livre e Mercado Shops"</formula1>
    </dataValidation>
    <dataValidation type="list" sqref="J468" allowBlank="true" errorStyle="stop" showErrorMessage="true" showInputMessage="true">
      <formula1>"No Vincular,Vincular"</formula1>
    </dataValidation>
    <dataValidation type="list" sqref="K468" allowBlank="true" errorStyle="stop" showErrorMessage="true" showInputMessage="true">
      <formula1>"R$"</formula1>
    </dataValidation>
    <dataValidation type="list" sqref="M468" allowBlank="true" errorStyle="stop" showErrorMessage="true" showInputMessage="true">
      <formula1>"Mercado Envios por conta do comprador,Envios por conta própria"</formula1>
    </dataValidation>
    <dataValidation type="list" sqref="N468" allowBlank="true" errorStyle="stop" showErrorMessage="true" showInputMessage="true">
      <formula1>"Envios por conta própria"</formula1>
    </dataValidation>
    <dataValidation type="list" sqref="O468" allowBlank="true" errorStyle="stop" showErrorMessage="true" showInputMessage="true">
      <formula1>"Premium"</formula1>
    </dataValidation>
    <dataValidation type="list" sqref="G470" allowBlank="true" errorStyle="stop" showErrorMessage="true" showInputMessage="true">
      <formula1>"Mercado Livre,Mercado Shops,Mercado Livre e Mercado Shops"</formula1>
    </dataValidation>
    <dataValidation type="list" sqref="J470" allowBlank="true" errorStyle="stop" showErrorMessage="true" showInputMessage="true">
      <formula1>"No Vincular,Vincular"</formula1>
    </dataValidation>
    <dataValidation type="list" sqref="K470" allowBlank="true" errorStyle="stop" showErrorMessage="true" showInputMessage="true">
      <formula1>"R$"</formula1>
    </dataValidation>
    <dataValidation type="list" sqref="M470" allowBlank="true" errorStyle="stop" showErrorMessage="true" showInputMessage="true">
      <formula1>"Mercado Envios por conta do comprador,Envios por conta própria"</formula1>
    </dataValidation>
    <dataValidation type="list" sqref="N470" allowBlank="true" errorStyle="stop" showErrorMessage="true" showInputMessage="true">
      <formula1>"Mercado Envios por conta do comprador,Envios por conta própria"</formula1>
    </dataValidation>
    <dataValidation type="list" sqref="O470" allowBlank="true" errorStyle="stop" showErrorMessage="true" showInputMessage="true">
      <formula1>"Premium"</formula1>
    </dataValidation>
    <dataValidation type="list" sqref="G471" allowBlank="true" errorStyle="stop" showErrorMessage="true" showInputMessage="true">
      <formula1>"Mercado Livre,Mercado Shops,Mercado Livre e Mercado Shops"</formula1>
    </dataValidation>
    <dataValidation type="list" sqref="J471" allowBlank="true" errorStyle="stop" showErrorMessage="true" showInputMessage="true">
      <formula1>"No Vincular,Vincular"</formula1>
    </dataValidation>
    <dataValidation type="list" sqref="K471" allowBlank="true" errorStyle="stop" showErrorMessage="true" showInputMessage="true">
      <formula1>"R$"</formula1>
    </dataValidation>
    <dataValidation type="list" sqref="M471" allowBlank="true" errorStyle="stop" showErrorMessage="true" showInputMessage="true">
      <formula1>"Mercado Envios por conta do comprador,Envios por conta própria"</formula1>
    </dataValidation>
    <dataValidation type="list" sqref="N471" allowBlank="true" errorStyle="stop" showErrorMessage="true" showInputMessage="true">
      <formula1>"Mercado Envios por conta do comprador,Envios por conta própria"</formula1>
    </dataValidation>
    <dataValidation type="list" sqref="O471" allowBlank="true" errorStyle="stop" showErrorMessage="true" showInputMessage="true">
      <formula1>"Clássico"</formula1>
    </dataValidation>
    <dataValidation type="list" sqref="G472" allowBlank="true" errorStyle="stop" showErrorMessage="true" showInputMessage="true">
      <formula1>"Mercado Livre,Mercado Shops,Mercado Livre e Mercado Shops"</formula1>
    </dataValidation>
    <dataValidation type="list" sqref="J472" allowBlank="true" errorStyle="stop" showErrorMessage="true" showInputMessage="true">
      <formula1>"No Vincular,Vincular"</formula1>
    </dataValidation>
    <dataValidation type="list" sqref="K472" allowBlank="true" errorStyle="stop" showErrorMessage="true" showInputMessage="true">
      <formula1>"R$"</formula1>
    </dataValidation>
    <dataValidation type="list" sqref="M472" allowBlank="true" errorStyle="stop" showErrorMessage="true" showInputMessage="true">
      <formula1>"Mercado Envios por conta do comprador,Envios por conta própria"</formula1>
    </dataValidation>
    <dataValidation type="list" sqref="N472" allowBlank="true" errorStyle="stop" showErrorMessage="true" showInputMessage="true">
      <formula1>"Mercado Envios por conta do comprador,Envios por conta própria"</formula1>
    </dataValidation>
    <dataValidation type="list" sqref="O472" allowBlank="true" errorStyle="stop" showErrorMessage="true" showInputMessage="true">
      <formula1>"Clássico"</formula1>
    </dataValidation>
    <dataValidation type="list" sqref="G473" allowBlank="true" errorStyle="stop" showErrorMessage="true" showInputMessage="true">
      <formula1>"Mercado Livre,Mercado Shops,Mercado Livre e Mercado Shops"</formula1>
    </dataValidation>
    <dataValidation type="list" sqref="J473" allowBlank="true" errorStyle="stop" showErrorMessage="true" showInputMessage="true">
      <formula1>"No Vincular,Vincular"</formula1>
    </dataValidation>
    <dataValidation type="list" sqref="K473" allowBlank="true" errorStyle="stop" showErrorMessage="true" showInputMessage="true">
      <formula1>"R$"</formula1>
    </dataValidation>
    <dataValidation type="list" sqref="M473" allowBlank="true" errorStyle="stop" showErrorMessage="true" showInputMessage="true">
      <formula1>"Mercado Envios por conta do comprador,Envios por conta própria"</formula1>
    </dataValidation>
    <dataValidation type="list" sqref="N473" allowBlank="true" errorStyle="stop" showErrorMessage="true" showInputMessage="true">
      <formula1>"Envios por conta própria"</formula1>
    </dataValidation>
    <dataValidation type="list" sqref="O473" allowBlank="true" errorStyle="stop" showErrorMessage="true" showInputMessage="true">
      <formula1>"Clássico"</formula1>
    </dataValidation>
    <dataValidation type="list" sqref="G475" allowBlank="true" errorStyle="stop" showErrorMessage="true" showInputMessage="true">
      <formula1>"Mercado Livre,Mercado Shops,Mercado Livre e Mercado Shops"</formula1>
    </dataValidation>
    <dataValidation type="list" sqref="J475" allowBlank="true" errorStyle="stop" showErrorMessage="true" showInputMessage="true">
      <formula1>"No Vincular,Vincular"</formula1>
    </dataValidation>
    <dataValidation type="list" sqref="K475" allowBlank="true" errorStyle="stop" showErrorMessage="true" showInputMessage="true">
      <formula1>"R$"</formula1>
    </dataValidation>
    <dataValidation type="list" sqref="M475" allowBlank="true" errorStyle="stop" showErrorMessage="true" showInputMessage="true">
      <formula1>"Mercado Envios por conta do comprador,Envios por conta própria"</formula1>
    </dataValidation>
    <dataValidation type="list" sqref="N475" allowBlank="true" errorStyle="stop" showErrorMessage="true" showInputMessage="true">
      <formula1>"Envios por conta própria"</formula1>
    </dataValidation>
    <dataValidation type="list" sqref="O475" allowBlank="true" errorStyle="stop" showErrorMessage="true" showInputMessage="true">
      <formula1>"Premium"</formula1>
    </dataValidation>
    <dataValidation type="list" sqref="G477" allowBlank="true" errorStyle="stop" showErrorMessage="true" showInputMessage="true">
      <formula1>"Mercado Livre,Mercado Shops,Mercado Livre e Mercado Shops"</formula1>
    </dataValidation>
    <dataValidation type="list" sqref="J477" allowBlank="true" errorStyle="stop" showErrorMessage="true" showInputMessage="true">
      <formula1>"No Vincular,Vincular"</formula1>
    </dataValidation>
    <dataValidation type="list" sqref="K477" allowBlank="true" errorStyle="stop" showErrorMessage="true" showInputMessage="true">
      <formula1>"R$"</formula1>
    </dataValidation>
    <dataValidation type="list" sqref="M477" allowBlank="true" errorStyle="stop" showErrorMessage="true" showInputMessage="true">
      <formula1>"Mercado Envios por conta do comprador,Envios por conta própria"</formula1>
    </dataValidation>
    <dataValidation type="list" sqref="N477" allowBlank="true" errorStyle="stop" showErrorMessage="true" showInputMessage="true">
      <formula1>"Envios por conta própria"</formula1>
    </dataValidation>
    <dataValidation type="list" sqref="O477" allowBlank="true" errorStyle="stop" showErrorMessage="true" showInputMessage="true">
      <formula1>"Clássico"</formula1>
    </dataValidation>
    <dataValidation type="list" sqref="G478" allowBlank="true" errorStyle="stop" showErrorMessage="true" showInputMessage="true">
      <formula1>"Mercado Livre,Mercado Shops,Mercado Livre e Mercado Shops"</formula1>
    </dataValidation>
    <dataValidation type="list" sqref="J478" allowBlank="true" errorStyle="stop" showErrorMessage="true" showInputMessage="true">
      <formula1>"No Vincular,Vincular"</formula1>
    </dataValidation>
    <dataValidation type="list" sqref="K478" allowBlank="true" errorStyle="stop" showErrorMessage="true" showInputMessage="true">
      <formula1>"R$"</formula1>
    </dataValidation>
    <dataValidation type="list" sqref="M478" allowBlank="true" errorStyle="stop" showErrorMessage="true" showInputMessage="true">
      <formula1>"Mercado Envios por conta do comprador,Envios por conta própria"</formula1>
    </dataValidation>
    <dataValidation type="list" sqref="N478" allowBlank="true" errorStyle="stop" showErrorMessage="true" showInputMessage="true">
      <formula1>"Mercado Envios por conta do comprador,Envios por conta própria"</formula1>
    </dataValidation>
    <dataValidation type="list" sqref="O478" allowBlank="true" errorStyle="stop" showErrorMessage="true" showInputMessage="true">
      <formula1>"Clássico"</formula1>
    </dataValidation>
    <dataValidation type="list" sqref="G479" allowBlank="true" errorStyle="stop" showErrorMessage="true" showInputMessage="true">
      <formula1>"Mercado Livre,Mercado Shops,Mercado Livre e Mercado Shops"</formula1>
    </dataValidation>
    <dataValidation type="list" sqref="J479" allowBlank="true" errorStyle="stop" showErrorMessage="true" showInputMessage="true">
      <formula1>"No Vincular,Vincular"</formula1>
    </dataValidation>
    <dataValidation type="list" sqref="K479" allowBlank="true" errorStyle="stop" showErrorMessage="true" showInputMessage="true">
      <formula1>"R$"</formula1>
    </dataValidation>
    <dataValidation type="list" sqref="M479" allowBlank="true" errorStyle="stop" showErrorMessage="true" showInputMessage="true">
      <formula1>"Mercado Envios por conta do comprador,Envios por conta própria"</formula1>
    </dataValidation>
    <dataValidation type="list" sqref="N479" allowBlank="true" errorStyle="stop" showErrorMessage="true" showInputMessage="true">
      <formula1>"Envios por conta própria"</formula1>
    </dataValidation>
    <dataValidation type="list" sqref="O479" allowBlank="true" errorStyle="stop" showErrorMessage="true" showInputMessage="true">
      <formula1>"Premium"</formula1>
    </dataValidation>
    <dataValidation type="list" sqref="G480" allowBlank="true" errorStyle="stop" showErrorMessage="true" showInputMessage="true">
      <formula1>"Mercado Livre,Mercado Shops,Mercado Livre e Mercado Shops"</formula1>
    </dataValidation>
    <dataValidation type="list" sqref="J480" allowBlank="true" errorStyle="stop" showErrorMessage="true" showInputMessage="true">
      <formula1>"No Vincular,Vincular"</formula1>
    </dataValidation>
    <dataValidation type="list" sqref="K480" allowBlank="true" errorStyle="stop" showErrorMessage="true" showInputMessage="true">
      <formula1>"R$"</formula1>
    </dataValidation>
    <dataValidation type="list" sqref="M480" allowBlank="true" errorStyle="stop" showErrorMessage="true" showInputMessage="true">
      <formula1>"Mercado Envios por conta do comprador,Envios por conta própria"</formula1>
    </dataValidation>
    <dataValidation type="list" sqref="N480" allowBlank="true" errorStyle="stop" showErrorMessage="true" showInputMessage="true">
      <formula1>"Envios por conta própria"</formula1>
    </dataValidation>
    <dataValidation type="list" sqref="O480" allowBlank="true" errorStyle="stop" showErrorMessage="true" showInputMessage="true">
      <formula1>"Clássico"</formula1>
    </dataValidation>
    <dataValidation type="list" sqref="G482" allowBlank="true" errorStyle="stop" showErrorMessage="true" showInputMessage="true">
      <formula1>"Mercado Livre,Mercado Shops,Mercado Livre e Mercado Shops"</formula1>
    </dataValidation>
    <dataValidation type="list" sqref="J482" allowBlank="true" errorStyle="stop" showErrorMessage="true" showInputMessage="true">
      <formula1>"No Vincular,Vincular"</formula1>
    </dataValidation>
    <dataValidation type="list" sqref="K482" allowBlank="true" errorStyle="stop" showErrorMessage="true" showInputMessage="true">
      <formula1>"R$"</formula1>
    </dataValidation>
    <dataValidation type="list" sqref="M482" allowBlank="true" errorStyle="stop" showErrorMessage="true" showInputMessage="true">
      <formula1>"Mercado Envios por conta do comprador,Envios por conta própria"</formula1>
    </dataValidation>
    <dataValidation type="list" sqref="N482" allowBlank="true" errorStyle="stop" showErrorMessage="true" showInputMessage="true">
      <formula1>"Mercado Envios por conta do comprador,Envios por conta própria"</formula1>
    </dataValidation>
    <dataValidation type="list" sqref="O482" allowBlank="true" errorStyle="stop" showErrorMessage="true" showInputMessage="true">
      <formula1>"Premium"</formula1>
    </dataValidation>
    <dataValidation type="list" sqref="G483" allowBlank="true" errorStyle="stop" showErrorMessage="true" showInputMessage="true">
      <formula1>"Mercado Livre,Mercado Shops,Mercado Livre e Mercado Shops"</formula1>
    </dataValidation>
    <dataValidation type="list" sqref="J483" allowBlank="true" errorStyle="stop" showErrorMessage="true" showInputMessage="true">
      <formula1>"No Vincular,Vincular"</formula1>
    </dataValidation>
    <dataValidation type="list" sqref="K483" allowBlank="true" errorStyle="stop" showErrorMessage="true" showInputMessage="true">
      <formula1>"R$"</formula1>
    </dataValidation>
    <dataValidation type="list" sqref="M483" allowBlank="true" errorStyle="stop" showErrorMessage="true" showInputMessage="true">
      <formula1>"Mercado Envios por conta do comprador,Envios por conta própria"</formula1>
    </dataValidation>
    <dataValidation type="list" sqref="N483" allowBlank="true" errorStyle="stop" showErrorMessage="true" showInputMessage="true">
      <formula1>"Envios por conta própria"</formula1>
    </dataValidation>
    <dataValidation type="list" sqref="O483" allowBlank="true" errorStyle="stop" showErrorMessage="true" showInputMessage="true">
      <formula1>"Premium"</formula1>
    </dataValidation>
    <dataValidation type="list" sqref="G485" allowBlank="true" errorStyle="stop" showErrorMessage="true" showInputMessage="true">
      <formula1>"Mercado Livre,Mercado Shops,Mercado Livre e Mercado Shops"</formula1>
    </dataValidation>
    <dataValidation type="list" sqref="J485" allowBlank="true" errorStyle="stop" showErrorMessage="true" showInputMessage="true">
      <formula1>"No Vincular,Vincular"</formula1>
    </dataValidation>
    <dataValidation type="list" sqref="K485" allowBlank="true" errorStyle="stop" showErrorMessage="true" showInputMessage="true">
      <formula1>"R$"</formula1>
    </dataValidation>
    <dataValidation type="list" sqref="M485" allowBlank="true" errorStyle="stop" showErrorMessage="true" showInputMessage="true">
      <formula1>"Mercado Envios por conta do comprador,Envios por conta própria"</formula1>
    </dataValidation>
    <dataValidation type="list" sqref="N485" allowBlank="true" errorStyle="stop" showErrorMessage="true" showInputMessage="true">
      <formula1>"Mercado Envios por conta do comprador,Envios por conta própria"</formula1>
    </dataValidation>
    <dataValidation type="list" sqref="O485" allowBlank="true" errorStyle="stop" showErrorMessage="true" showInputMessage="true">
      <formula1>"Clássico"</formula1>
    </dataValidation>
    <dataValidation type="list" sqref="G486" allowBlank="true" errorStyle="stop" showErrorMessage="true" showInputMessage="true">
      <formula1>"Mercado Livre,Mercado Shops,Mercado Livre e Mercado Shops"</formula1>
    </dataValidation>
    <dataValidation type="list" sqref="J486" allowBlank="true" errorStyle="stop" showErrorMessage="true" showInputMessage="true">
      <formula1>"No Vincular,Vincular"</formula1>
    </dataValidation>
    <dataValidation type="list" sqref="K486" allowBlank="true" errorStyle="stop" showErrorMessage="true" showInputMessage="true">
      <formula1>"R$"</formula1>
    </dataValidation>
    <dataValidation type="list" sqref="M486" allowBlank="true" errorStyle="stop" showErrorMessage="true" showInputMessage="true">
      <formula1>"Mercado Envios por conta do comprador,Envios por conta própria"</formula1>
    </dataValidation>
    <dataValidation type="list" sqref="N486" allowBlank="true" errorStyle="stop" showErrorMessage="true" showInputMessage="true">
      <formula1>"Envios por conta própria"</formula1>
    </dataValidation>
    <dataValidation type="list" sqref="O486" allowBlank="true" errorStyle="stop" showErrorMessage="true" showInputMessage="true">
      <formula1>"Premium"</formula1>
    </dataValidation>
    <dataValidation type="list" sqref="G488" allowBlank="true" errorStyle="stop" showErrorMessage="true" showInputMessage="true">
      <formula1>"Mercado Livre,Mercado Shops,Mercado Livre e Mercado Shops"</formula1>
    </dataValidation>
    <dataValidation type="list" sqref="J488" allowBlank="true" errorStyle="stop" showErrorMessage="true" showInputMessage="true">
      <formula1>"No Vincular,Vincular"</formula1>
    </dataValidation>
    <dataValidation type="list" sqref="K488" allowBlank="true" errorStyle="stop" showErrorMessage="true" showInputMessage="true">
      <formula1>"R$"</formula1>
    </dataValidation>
    <dataValidation type="list" sqref="M488" allowBlank="true" errorStyle="stop" showErrorMessage="true" showInputMessage="true">
      <formula1>"Mercado Envios por conta do comprador,Envios por conta própria"</formula1>
    </dataValidation>
    <dataValidation type="list" sqref="N488" allowBlank="true" errorStyle="stop" showErrorMessage="true" showInputMessage="true">
      <formula1>"Mercado Envios por conta do comprador,Envios por conta própria"</formula1>
    </dataValidation>
    <dataValidation type="list" sqref="O488" allowBlank="true" errorStyle="stop" showErrorMessage="true" showInputMessage="true">
      <formula1>"Premium"</formula1>
    </dataValidation>
    <dataValidation type="list" sqref="G489" allowBlank="true" errorStyle="stop" showErrorMessage="true" showInputMessage="true">
      <formula1>"Mercado Livre,Mercado Shops,Mercado Livre e Mercado Shops"</formula1>
    </dataValidation>
    <dataValidation type="list" sqref="J489" allowBlank="true" errorStyle="stop" showErrorMessage="true" showInputMessage="true">
      <formula1>"No Vincular,Vincular"</formula1>
    </dataValidation>
    <dataValidation type="list" sqref="K489" allowBlank="true" errorStyle="stop" showErrorMessage="true" showInputMessage="true">
      <formula1>"R$"</formula1>
    </dataValidation>
    <dataValidation type="list" sqref="M489" allowBlank="true" errorStyle="stop" showErrorMessage="true" showInputMessage="true">
      <formula1>"Mercado Envios por conta do comprador,Envios por conta própria"</formula1>
    </dataValidation>
    <dataValidation type="list" sqref="N489" allowBlank="true" errorStyle="stop" showErrorMessage="true" showInputMessage="true">
      <formula1>"Envios por conta própria"</formula1>
    </dataValidation>
    <dataValidation type="list" sqref="O489" allowBlank="true" errorStyle="stop" showErrorMessage="true" showInputMessage="true">
      <formula1>"Premium"</formula1>
    </dataValidation>
    <dataValidation type="list" sqref="G491" allowBlank="true" errorStyle="stop" showErrorMessage="true" showInputMessage="true">
      <formula1>"Mercado Livre,Mercado Shops,Mercado Livre e Mercado Shops"</formula1>
    </dataValidation>
    <dataValidation type="list" sqref="J491" allowBlank="true" errorStyle="stop" showErrorMessage="true" showInputMessage="true">
      <formula1>"No Vincular,Vincular"</formula1>
    </dataValidation>
    <dataValidation type="list" sqref="K491" allowBlank="true" errorStyle="stop" showErrorMessage="true" showInputMessage="true">
      <formula1>"R$"</formula1>
    </dataValidation>
    <dataValidation type="list" sqref="M491" allowBlank="true" errorStyle="stop" showErrorMessage="true" showInputMessage="true">
      <formula1>"Mercado Envios por conta do comprador,Envios por conta própria"</formula1>
    </dataValidation>
    <dataValidation type="list" sqref="N491" allowBlank="true" errorStyle="stop" showErrorMessage="true" showInputMessage="true">
      <formula1>"Mercado Envios por conta do comprador,Envios por conta própria"</formula1>
    </dataValidation>
    <dataValidation type="list" sqref="O491" allowBlank="true" errorStyle="stop" showErrorMessage="true" showInputMessage="true">
      <formula1>"Premium"</formula1>
    </dataValidation>
    <dataValidation type="list" sqref="G493" allowBlank="true" errorStyle="stop" showErrorMessage="true" showInputMessage="true">
      <formula1>"Mercado Livre,Mercado Shops,Mercado Livre e Mercado Shops"</formula1>
    </dataValidation>
    <dataValidation type="list" sqref="J493" allowBlank="true" errorStyle="stop" showErrorMessage="true" showInputMessage="true">
      <formula1>"No Vincular,Vincular"</formula1>
    </dataValidation>
    <dataValidation type="list" sqref="K493" allowBlank="true" errorStyle="stop" showErrorMessage="true" showInputMessage="true">
      <formula1>"R$"</formula1>
    </dataValidation>
    <dataValidation type="list" sqref="M493" allowBlank="true" errorStyle="stop" showErrorMessage="true" showInputMessage="true">
      <formula1>"Mercado Envios por conta do comprador,Envios por conta própria"</formula1>
    </dataValidation>
    <dataValidation type="list" sqref="N493" allowBlank="true" errorStyle="stop" showErrorMessage="true" showInputMessage="true">
      <formula1>"Mercado Envios por conta do comprador,Envios por conta própria"</formula1>
    </dataValidation>
    <dataValidation type="list" sqref="O493" allowBlank="true" errorStyle="stop" showErrorMessage="true" showInputMessage="true">
      <formula1>"Clássico"</formula1>
    </dataValidation>
    <dataValidation type="list" sqref="G495" allowBlank="true" errorStyle="stop" showErrorMessage="true" showInputMessage="true">
      <formula1>"Mercado Livre,Mercado Shops,Mercado Livre e Mercado Shops"</formula1>
    </dataValidation>
    <dataValidation type="list" sqref="J495" allowBlank="true" errorStyle="stop" showErrorMessage="true" showInputMessage="true">
      <formula1>"No Vincular,Vincular"</formula1>
    </dataValidation>
    <dataValidation type="list" sqref="K495" allowBlank="true" errorStyle="stop" showErrorMessage="true" showInputMessage="true">
      <formula1>"R$"</formula1>
    </dataValidation>
    <dataValidation type="list" sqref="M495" allowBlank="true" errorStyle="stop" showErrorMessage="true" showInputMessage="true">
      <formula1>"Mercado Envios por conta do comprador,Envios por conta própria"</formula1>
    </dataValidation>
    <dataValidation type="list" sqref="N495" allowBlank="true" errorStyle="stop" showErrorMessage="true" showInputMessage="true">
      <formula1>"Mercado Envios por conta do comprador,Envios por conta própria"</formula1>
    </dataValidation>
    <dataValidation type="list" sqref="O495" allowBlank="true" errorStyle="stop" showErrorMessage="true" showInputMessage="true">
      <formula1>"Clássico"</formula1>
    </dataValidation>
    <dataValidation type="list" sqref="G497" allowBlank="true" errorStyle="stop" showErrorMessage="true" showInputMessage="true">
      <formula1>"Mercado Livre,Mercado Shops,Mercado Livre e Mercado Shops"</formula1>
    </dataValidation>
    <dataValidation type="list" sqref="J497" allowBlank="true" errorStyle="stop" showErrorMessage="true" showInputMessage="true">
      <formula1>"No Vincular,Vincular"</formula1>
    </dataValidation>
    <dataValidation type="list" sqref="K497" allowBlank="true" errorStyle="stop" showErrorMessage="true" showInputMessage="true">
      <formula1>"R$"</formula1>
    </dataValidation>
    <dataValidation type="list" sqref="M497" allowBlank="true" errorStyle="stop" showErrorMessage="true" showInputMessage="true">
      <formula1>"Mercado Envios por conta do comprador,Envios por conta própria"</formula1>
    </dataValidation>
    <dataValidation type="list" sqref="N497" allowBlank="true" errorStyle="stop" showErrorMessage="true" showInputMessage="true">
      <formula1>"Mercado Envios por conta do comprador,Envios por conta própria"</formula1>
    </dataValidation>
    <dataValidation type="list" sqref="O497" allowBlank="true" errorStyle="stop" showErrorMessage="true" showInputMessage="true">
      <formula1>"Clássico"</formula1>
    </dataValidation>
    <dataValidation type="list" sqref="G498" allowBlank="true" errorStyle="stop" showErrorMessage="true" showInputMessage="true">
      <formula1>"Mercado Livre,Mercado Shops,Mercado Livre e Mercado Shops"</formula1>
    </dataValidation>
    <dataValidation type="list" sqref="J498" allowBlank="true" errorStyle="stop" showErrorMessage="true" showInputMessage="true">
      <formula1>"No Vincular,Vincular"</formula1>
    </dataValidation>
    <dataValidation type="list" sqref="K498" allowBlank="true" errorStyle="stop" showErrorMessage="true" showInputMessage="true">
      <formula1>"R$"</formula1>
    </dataValidation>
    <dataValidation type="list" sqref="M498" allowBlank="true" errorStyle="stop" showErrorMessage="true" showInputMessage="true">
      <formula1>"Mercado Envios por conta do comprador,Envios por conta própria"</formula1>
    </dataValidation>
    <dataValidation type="list" sqref="N498" allowBlank="true" errorStyle="stop" showErrorMessage="true" showInputMessage="true">
      <formula1>"Mercado Envios por conta do comprador,Envios por conta própria"</formula1>
    </dataValidation>
    <dataValidation type="list" sqref="O498" allowBlank="true" errorStyle="stop" showErrorMessage="true" showInputMessage="true">
      <formula1>"Clássico"</formula1>
    </dataValidation>
    <dataValidation type="list" sqref="G499" allowBlank="true" errorStyle="stop" showErrorMessage="true" showInputMessage="true">
      <formula1>"Mercado Livre,Mercado Shops,Mercado Livre e Mercado Shops"</formula1>
    </dataValidation>
    <dataValidation type="list" sqref="J499" allowBlank="true" errorStyle="stop" showErrorMessage="true" showInputMessage="true">
      <formula1>"No Vincular,Vincular"</formula1>
    </dataValidation>
    <dataValidation type="list" sqref="K499" allowBlank="true" errorStyle="stop" showErrorMessage="true" showInputMessage="true">
      <formula1>"R$"</formula1>
    </dataValidation>
    <dataValidation type="list" sqref="M499" allowBlank="true" errorStyle="stop" showErrorMessage="true" showInputMessage="true">
      <formula1>"Mercado Envios por conta do comprador,Envios por conta própria"</formula1>
    </dataValidation>
    <dataValidation type="list" sqref="N499" allowBlank="true" errorStyle="stop" showErrorMessage="true" showInputMessage="true">
      <formula1>"Mercado Envios por conta do comprador,Envios por conta própria"</formula1>
    </dataValidation>
    <dataValidation type="list" sqref="O499" allowBlank="true" errorStyle="stop" showErrorMessage="true" showInputMessage="true">
      <formula1>"Clássico"</formula1>
    </dataValidation>
    <dataValidation type="list" sqref="G500" allowBlank="true" errorStyle="stop" showErrorMessage="true" showInputMessage="true">
      <formula1>"Mercado Livre,Mercado Shops,Mercado Livre e Mercado Shops"</formula1>
    </dataValidation>
    <dataValidation type="list" sqref="J500" allowBlank="true" errorStyle="stop" showErrorMessage="true" showInputMessage="true">
      <formula1>"No Vincular,Vincular"</formula1>
    </dataValidation>
    <dataValidation type="list" sqref="K500" allowBlank="true" errorStyle="stop" showErrorMessage="true" showInputMessage="true">
      <formula1>"R$"</formula1>
    </dataValidation>
    <dataValidation type="list" sqref="M500" allowBlank="true" errorStyle="stop" showErrorMessage="true" showInputMessage="true">
      <formula1>"Mercado Envios por conta do comprador,Envios por conta própria"</formula1>
    </dataValidation>
    <dataValidation type="list" sqref="N500" allowBlank="true" errorStyle="stop" showErrorMessage="true" showInputMessage="true">
      <formula1>"Mercado Envios por conta do comprador,Envios por conta própria"</formula1>
    </dataValidation>
    <dataValidation type="list" sqref="O500" allowBlank="true" errorStyle="stop" showErrorMessage="true" showInputMessage="true">
      <formula1>"Premium"</formula1>
    </dataValidation>
    <dataValidation type="list" sqref="G501" allowBlank="true" errorStyle="stop" showErrorMessage="true" showInputMessage="true">
      <formula1>"Mercado Livre,Mercado Shops,Mercado Livre e Mercado Shops"</formula1>
    </dataValidation>
    <dataValidation type="list" sqref="J501" allowBlank="true" errorStyle="stop" showErrorMessage="true" showInputMessage="true">
      <formula1>"No Vincular,Vincular"</formula1>
    </dataValidation>
    <dataValidation type="list" sqref="K501" allowBlank="true" errorStyle="stop" showErrorMessage="true" showInputMessage="true">
      <formula1>"R$"</formula1>
    </dataValidation>
    <dataValidation type="list" sqref="M501" allowBlank="true" errorStyle="stop" showErrorMessage="true" showInputMessage="true">
      <formula1>"Mercado Envios por conta do comprador,Envios por conta própria"</formula1>
    </dataValidation>
    <dataValidation type="list" sqref="N501" allowBlank="true" errorStyle="stop" showErrorMessage="true" showInputMessage="true">
      <formula1>"Envios por conta própria"</formula1>
    </dataValidation>
    <dataValidation type="list" sqref="O501" allowBlank="true" errorStyle="stop" showErrorMessage="true" showInputMessage="true">
      <formula1>"Premium"</formula1>
    </dataValidation>
    <dataValidation type="list" sqref="G503" allowBlank="true" errorStyle="stop" showErrorMessage="true" showInputMessage="true">
      <formula1>"Mercado Livre,Mercado Shops,Mercado Livre e Mercado Shops"</formula1>
    </dataValidation>
    <dataValidation type="list" sqref="J503" allowBlank="true" errorStyle="stop" showErrorMessage="true" showInputMessage="true">
      <formula1>"No Vincular,Vincular"</formula1>
    </dataValidation>
    <dataValidation type="list" sqref="K503" allowBlank="true" errorStyle="stop" showErrorMessage="true" showInputMessage="true">
      <formula1>"R$"</formula1>
    </dataValidation>
    <dataValidation type="list" sqref="M503" allowBlank="true" errorStyle="stop" showErrorMessage="true" showInputMessage="true">
      <formula1>"Mercado Envios por conta do comprador,Envios por conta própria"</formula1>
    </dataValidation>
    <dataValidation type="list" sqref="N503" allowBlank="true" errorStyle="stop" showErrorMessage="true" showInputMessage="true">
      <formula1>"Envios por conta própria"</formula1>
    </dataValidation>
    <dataValidation type="list" sqref="O503" allowBlank="true" errorStyle="stop" showErrorMessage="true" showInputMessage="true">
      <formula1>"Premium"</formula1>
    </dataValidation>
    <dataValidation type="list" sqref="G505" allowBlank="true" errorStyle="stop" showErrorMessage="true" showInputMessage="true">
      <formula1>"Mercado Livre,Mercado Shops,Mercado Livre e Mercado Shops"</formula1>
    </dataValidation>
    <dataValidation type="list" sqref="J505" allowBlank="true" errorStyle="stop" showErrorMessage="true" showInputMessage="true">
      <formula1>"No Vincular,Vincular"</formula1>
    </dataValidation>
    <dataValidation type="list" sqref="K505" allowBlank="true" errorStyle="stop" showErrorMessage="true" showInputMessage="true">
      <formula1>"R$"</formula1>
    </dataValidation>
    <dataValidation type="list" sqref="M505" allowBlank="true" errorStyle="stop" showErrorMessage="true" showInputMessage="true">
      <formula1>"Mercado Envios por conta do comprador,Envios por conta própria"</formula1>
    </dataValidation>
    <dataValidation type="list" sqref="N505" allowBlank="true" errorStyle="stop" showErrorMessage="true" showInputMessage="true">
      <formula1>"Envios por conta própria"</formula1>
    </dataValidation>
    <dataValidation type="list" sqref="O505" allowBlank="true" errorStyle="stop" showErrorMessage="true" showInputMessage="true">
      <formula1>"Premium"</formula1>
    </dataValidation>
    <dataValidation type="list" sqref="G507" allowBlank="true" errorStyle="stop" showErrorMessage="true" showInputMessage="true">
      <formula1>"Mercado Livre,Mercado Shops,Mercado Livre e Mercado Shops"</formula1>
    </dataValidation>
    <dataValidation type="list" sqref="J507" allowBlank="true" errorStyle="stop" showErrorMessage="true" showInputMessage="true">
      <formula1>"No Vincular,Vincular"</formula1>
    </dataValidation>
    <dataValidation type="list" sqref="K507" allowBlank="true" errorStyle="stop" showErrorMessage="true" showInputMessage="true">
      <formula1>"R$"</formula1>
    </dataValidation>
    <dataValidation type="list" sqref="M507" allowBlank="true" errorStyle="stop" showErrorMessage="true" showInputMessage="true">
      <formula1>"Mercado Envios por conta do comprador,Envios por conta própria"</formula1>
    </dataValidation>
    <dataValidation type="list" sqref="N507" allowBlank="true" errorStyle="stop" showErrorMessage="true" showInputMessage="true">
      <formula1>"Mercado Envios por conta do comprador,Envios por conta própria"</formula1>
    </dataValidation>
    <dataValidation type="list" sqref="O507" allowBlank="true" errorStyle="stop" showErrorMessage="true" showInputMessage="true">
      <formula1>"Premium"</formula1>
    </dataValidation>
    <dataValidation type="list" sqref="G509" allowBlank="true" errorStyle="stop" showErrorMessage="true" showInputMessage="true">
      <formula1>"Mercado Livre,Mercado Shops,Mercado Livre e Mercado Shops"</formula1>
    </dataValidation>
    <dataValidation type="list" sqref="J509" allowBlank="true" errorStyle="stop" showErrorMessage="true" showInputMessage="true">
      <formula1>"No Vincular,Vincular"</formula1>
    </dataValidation>
    <dataValidation type="list" sqref="K509" allowBlank="true" errorStyle="stop" showErrorMessage="true" showInputMessage="true">
      <formula1>"R$"</formula1>
    </dataValidation>
    <dataValidation type="list" sqref="M509" allowBlank="true" errorStyle="stop" showErrorMessage="true" showInputMessage="true">
      <formula1>"Mercado Envios por conta do comprador,Envios por conta própria"</formula1>
    </dataValidation>
    <dataValidation type="list" sqref="N509" allowBlank="true" errorStyle="stop" showErrorMessage="true" showInputMessage="true">
      <formula1>"Envios por conta própria"</formula1>
    </dataValidation>
    <dataValidation type="list" sqref="O509" allowBlank="true" errorStyle="stop" showErrorMessage="true" showInputMessage="true">
      <formula1>"Premium"</formula1>
    </dataValidation>
    <dataValidation type="list" sqref="G510" allowBlank="true" errorStyle="stop" showErrorMessage="true" showInputMessage="true">
      <formula1>"Mercado Livre,Mercado Shops,Mercado Livre e Mercado Shops"</formula1>
    </dataValidation>
    <dataValidation type="list" sqref="J510" allowBlank="true" errorStyle="stop" showErrorMessage="true" showInputMessage="true">
      <formula1>"No Vincular,Vincular"</formula1>
    </dataValidation>
    <dataValidation type="list" sqref="K510" allowBlank="true" errorStyle="stop" showErrorMessage="true" showInputMessage="true">
      <formula1>"R$"</formula1>
    </dataValidation>
    <dataValidation type="list" sqref="M510" allowBlank="true" errorStyle="stop" showErrorMessage="true" showInputMessage="true">
      <formula1>"Mercado Envios por conta do comprador,Envios por conta própria"</formula1>
    </dataValidation>
    <dataValidation type="list" sqref="N510" allowBlank="true" errorStyle="stop" showErrorMessage="true" showInputMessage="true">
      <formula1>"Mercado Envios por conta do comprador,Envios por conta própria"</formula1>
    </dataValidation>
    <dataValidation type="list" sqref="O510" allowBlank="true" errorStyle="stop" showErrorMessage="true" showInputMessage="true">
      <formula1>"Clássico"</formula1>
    </dataValidation>
    <dataValidation type="list" sqref="G511" allowBlank="true" errorStyle="stop" showErrorMessage="true" showInputMessage="true">
      <formula1>"Mercado Livre,Mercado Shops,Mercado Livre e Mercado Shops"</formula1>
    </dataValidation>
    <dataValidation type="list" sqref="J511" allowBlank="true" errorStyle="stop" showErrorMessage="true" showInputMessage="true">
      <formula1>"No Vincular,Vincular"</formula1>
    </dataValidation>
    <dataValidation type="list" sqref="K511" allowBlank="true" errorStyle="stop" showErrorMessage="true" showInputMessage="true">
      <formula1>"R$"</formula1>
    </dataValidation>
    <dataValidation type="list" sqref="M511" allowBlank="true" errorStyle="stop" showErrorMessage="true" showInputMessage="true">
      <formula1>"Mercado Envios por conta do comprador,Envios por conta própria"</formula1>
    </dataValidation>
    <dataValidation type="list" sqref="N511" allowBlank="true" errorStyle="stop" showErrorMessage="true" showInputMessage="true">
      <formula1>"Mercado Envios por conta do comprador,Envios por conta própria"</formula1>
    </dataValidation>
    <dataValidation type="list" sqref="O511" allowBlank="true" errorStyle="stop" showErrorMessage="true" showInputMessage="true">
      <formula1>"Clássico"</formula1>
    </dataValidation>
    <dataValidation type="list" sqref="G513" allowBlank="true" errorStyle="stop" showErrorMessage="true" showInputMessage="true">
      <formula1>"Mercado Livre,Mercado Shops,Mercado Livre e Mercado Shops"</formula1>
    </dataValidation>
    <dataValidation type="list" sqref="J513" allowBlank="true" errorStyle="stop" showErrorMessage="true" showInputMessage="true">
      <formula1>"No Vincular,Vincular"</formula1>
    </dataValidation>
    <dataValidation type="list" sqref="K513" allowBlank="true" errorStyle="stop" showErrorMessage="true" showInputMessage="true">
      <formula1>"R$"</formula1>
    </dataValidation>
    <dataValidation type="list" sqref="M513" allowBlank="true" errorStyle="stop" showErrorMessage="true" showInputMessage="true">
      <formula1>"Mercado Envios por conta do comprador,Envios por conta própria"</formula1>
    </dataValidation>
    <dataValidation type="list" sqref="N513" allowBlank="true" errorStyle="stop" showErrorMessage="true" showInputMessage="true">
      <formula1>"Mercado Envios por conta do comprador,Envios por conta própria"</formula1>
    </dataValidation>
    <dataValidation type="list" sqref="O513" allowBlank="true" errorStyle="stop" showErrorMessage="true" showInputMessage="true">
      <formula1>"Clássico"</formula1>
    </dataValidation>
    <dataValidation type="list" sqref="G514" allowBlank="true" errorStyle="stop" showErrorMessage="true" showInputMessage="true">
      <formula1>"Mercado Livre,Mercado Shops,Mercado Livre e Mercado Shops"</formula1>
    </dataValidation>
    <dataValidation type="list" sqref="J514" allowBlank="true" errorStyle="stop" showErrorMessage="true" showInputMessage="true">
      <formula1>"No Vincular,Vincular"</formula1>
    </dataValidation>
    <dataValidation type="list" sqref="K514" allowBlank="true" errorStyle="stop" showErrorMessage="true" showInputMessage="true">
      <formula1>"R$"</formula1>
    </dataValidation>
    <dataValidation type="list" sqref="M514" allowBlank="true" errorStyle="stop" showErrorMessage="true" showInputMessage="true">
      <formula1>"Mercado Envios por conta do comprador,Envios por conta própria"</formula1>
    </dataValidation>
    <dataValidation type="list" sqref="N514" allowBlank="true" errorStyle="stop" showErrorMessage="true" showInputMessage="true">
      <formula1>"Mercado Envios por conta do comprador,Envios por conta própria"</formula1>
    </dataValidation>
    <dataValidation type="list" sqref="O514" allowBlank="true" errorStyle="stop" showErrorMessage="true" showInputMessage="true">
      <formula1>"Clássico"</formula1>
    </dataValidation>
    <dataValidation type="list" sqref="G515" allowBlank="true" errorStyle="stop" showErrorMessage="true" showInputMessage="true">
      <formula1>"Mercado Livre,Mercado Shops,Mercado Livre e Mercado Shops"</formula1>
    </dataValidation>
    <dataValidation type="list" sqref="J515" allowBlank="true" errorStyle="stop" showErrorMessage="true" showInputMessage="true">
      <formula1>"No Vincular,Vincular"</formula1>
    </dataValidation>
    <dataValidation type="list" sqref="K515" allowBlank="true" errorStyle="stop" showErrorMessage="true" showInputMessage="true">
      <formula1>"R$"</formula1>
    </dataValidation>
    <dataValidation type="list" sqref="M515" allowBlank="true" errorStyle="stop" showErrorMessage="true" showInputMessage="true">
      <formula1>"Mercado Envios por conta do comprador,Envios por conta própria"</formula1>
    </dataValidation>
    <dataValidation type="list" sqref="N515" allowBlank="true" errorStyle="stop" showErrorMessage="true" showInputMessage="true">
      <formula1>"Mercado Envios por conta do comprador,Envios por conta própria"</formula1>
    </dataValidation>
    <dataValidation type="list" sqref="O515" allowBlank="true" errorStyle="stop" showErrorMessage="true" showInputMessage="true">
      <formula1>"Clássico"</formula1>
    </dataValidation>
    <dataValidation type="list" sqref="G516" allowBlank="true" errorStyle="stop" showErrorMessage="true" showInputMessage="true">
      <formula1>"Mercado Livre,Mercado Shops,Mercado Livre e Mercado Shops"</formula1>
    </dataValidation>
    <dataValidation type="list" sqref="J516" allowBlank="true" errorStyle="stop" showErrorMessage="true" showInputMessage="true">
      <formula1>"No Vincular,Vincular"</formula1>
    </dataValidation>
    <dataValidation type="list" sqref="K516" allowBlank="true" errorStyle="stop" showErrorMessage="true" showInputMessage="true">
      <formula1>"R$"</formula1>
    </dataValidation>
    <dataValidation type="list" sqref="M516" allowBlank="true" errorStyle="stop" showErrorMessage="true" showInputMessage="true">
      <formula1>"Mercado Envios por conta do comprador,Envios por conta própria"</formula1>
    </dataValidation>
    <dataValidation type="list" sqref="N516" allowBlank="true" errorStyle="stop" showErrorMessage="true" showInputMessage="true">
      <formula1>"Mercado Envios por conta do comprador,Envios por conta própria"</formula1>
    </dataValidation>
    <dataValidation type="list" sqref="O516" allowBlank="true" errorStyle="stop" showErrorMessage="true" showInputMessage="true">
      <formula1>"Clássico"</formula1>
    </dataValidation>
    <dataValidation type="list" sqref="G517" allowBlank="true" errorStyle="stop" showErrorMessage="true" showInputMessage="true">
      <formula1>"Mercado Livre,Mercado Shops,Mercado Livre e Mercado Shops"</formula1>
    </dataValidation>
    <dataValidation type="list" sqref="J517" allowBlank="true" errorStyle="stop" showErrorMessage="true" showInputMessage="true">
      <formula1>"No Vincular,Vincular"</formula1>
    </dataValidation>
    <dataValidation type="list" sqref="K517" allowBlank="true" errorStyle="stop" showErrorMessage="true" showInputMessage="true">
      <formula1>"R$"</formula1>
    </dataValidation>
    <dataValidation type="list" sqref="M517" allowBlank="true" errorStyle="stop" showErrorMessage="true" showInputMessage="true">
      <formula1>"Mercado Envios por conta do comprador,Envios por conta própria"</formula1>
    </dataValidation>
    <dataValidation type="list" sqref="N517" allowBlank="true" errorStyle="stop" showErrorMessage="true" showInputMessage="true">
      <formula1>"Mercado Envios por conta do comprador,Envios por conta própria"</formula1>
    </dataValidation>
    <dataValidation type="list" sqref="O517" allowBlank="true" errorStyle="stop" showErrorMessage="true" showInputMessage="true">
      <formula1>"Clássico"</formula1>
    </dataValidation>
    <dataValidation type="list" sqref="G518" allowBlank="true" errorStyle="stop" showErrorMessage="true" showInputMessage="true">
      <formula1>"Mercado Livre,Mercado Shops,Mercado Livre e Mercado Shops"</formula1>
    </dataValidation>
    <dataValidation type="list" sqref="J518" allowBlank="true" errorStyle="stop" showErrorMessage="true" showInputMessage="true">
      <formula1>"No Vincular,Vincular"</formula1>
    </dataValidation>
    <dataValidation type="list" sqref="K518" allowBlank="true" errorStyle="stop" showErrorMessage="true" showInputMessage="true">
      <formula1>"R$"</formula1>
    </dataValidation>
    <dataValidation type="list" sqref="M518" allowBlank="true" errorStyle="stop" showErrorMessage="true" showInputMessage="true">
      <formula1>"Mercado Envios por conta do comprador,Envios por conta própria"</formula1>
    </dataValidation>
    <dataValidation type="list" sqref="N518" allowBlank="true" errorStyle="stop" showErrorMessage="true" showInputMessage="true">
      <formula1>"Mercado Envios por conta do comprador,Envios por conta própria"</formula1>
    </dataValidation>
    <dataValidation type="list" sqref="O518" allowBlank="true" errorStyle="stop" showErrorMessage="true" showInputMessage="true">
      <formula1>"Clássico"</formula1>
    </dataValidation>
    <dataValidation type="list" sqref="G519" allowBlank="true" errorStyle="stop" showErrorMessage="true" showInputMessage="true">
      <formula1>"Mercado Livre,Mercado Shops,Mercado Livre e Mercado Shops"</formula1>
    </dataValidation>
    <dataValidation type="list" sqref="J519" allowBlank="true" errorStyle="stop" showErrorMessage="true" showInputMessage="true">
      <formula1>"No Vincular,Vincular"</formula1>
    </dataValidation>
    <dataValidation type="list" sqref="K519" allowBlank="true" errorStyle="stop" showErrorMessage="true" showInputMessage="true">
      <formula1>"R$"</formula1>
    </dataValidation>
    <dataValidation type="list" sqref="M519" allowBlank="true" errorStyle="stop" showErrorMessage="true" showInputMessage="true">
      <formula1>"Mercado Envios por conta do comprador,Envios por conta própria"</formula1>
    </dataValidation>
    <dataValidation type="list" sqref="N519" allowBlank="true" errorStyle="stop" showErrorMessage="true" showInputMessage="true">
      <formula1>"Envios por conta própria"</formula1>
    </dataValidation>
    <dataValidation type="list" sqref="O519" allowBlank="true" errorStyle="stop" showErrorMessage="true" showInputMessage="true">
      <formula1>"Premium"</formula1>
    </dataValidation>
    <dataValidation type="list" sqref="G521" allowBlank="true" errorStyle="stop" showErrorMessage="true" showInputMessage="true">
      <formula1>"Mercado Livre,Mercado Shops,Mercado Livre e Mercado Shops"</formula1>
    </dataValidation>
    <dataValidation type="list" sqref="J521" allowBlank="true" errorStyle="stop" showErrorMessage="true" showInputMessage="true">
      <formula1>"No Vincular,Vincular"</formula1>
    </dataValidation>
    <dataValidation type="list" sqref="K521" allowBlank="true" errorStyle="stop" showErrorMessage="true" showInputMessage="true">
      <formula1>"R$"</formula1>
    </dataValidation>
    <dataValidation type="list" sqref="M521" allowBlank="true" errorStyle="stop" showErrorMessage="true" showInputMessage="true">
      <formula1>"Mercado Envios por conta do comprador,Envios por conta própria"</formula1>
    </dataValidation>
    <dataValidation type="list" sqref="N521" allowBlank="true" errorStyle="stop" showErrorMessage="true" showInputMessage="true">
      <formula1>"Mercado Envios por conta do comprador,Envios por conta própria"</formula1>
    </dataValidation>
    <dataValidation type="list" sqref="O521" allowBlank="true" errorStyle="stop" showErrorMessage="true" showInputMessage="true">
      <formula1>"Premium"</formula1>
    </dataValidation>
    <dataValidation type="list" sqref="G523" allowBlank="true" errorStyle="stop" showErrorMessage="true" showInputMessage="true">
      <formula1>"Mercado Livre,Mercado Shops,Mercado Livre e Mercado Shops"</formula1>
    </dataValidation>
    <dataValidation type="list" sqref="J523" allowBlank="true" errorStyle="stop" showErrorMessage="true" showInputMessage="true">
      <formula1>"No Vincular,Vincular"</formula1>
    </dataValidation>
    <dataValidation type="list" sqref="K523" allowBlank="true" errorStyle="stop" showErrorMessage="true" showInputMessage="true">
      <formula1>"R$"</formula1>
    </dataValidation>
    <dataValidation type="list" sqref="M523" allowBlank="true" errorStyle="stop" showErrorMessage="true" showInputMessage="true">
      <formula1>"Mercado Envios por conta do comprador,Envios por conta própria"</formula1>
    </dataValidation>
    <dataValidation type="list" sqref="N523" allowBlank="true" errorStyle="stop" showErrorMessage="true" showInputMessage="true">
      <formula1>"Mercado Envios por conta do comprador,Envios por conta própria"</formula1>
    </dataValidation>
    <dataValidation type="list" sqref="O523" allowBlank="true" errorStyle="stop" showErrorMessage="true" showInputMessage="true">
      <formula1>"Clássico"</formula1>
    </dataValidation>
    <dataValidation type="list" sqref="G524" allowBlank="true" errorStyle="stop" showErrorMessage="true" showInputMessage="true">
      <formula1>"Mercado Livre,Mercado Shops,Mercado Livre e Mercado Shops"</formula1>
    </dataValidation>
    <dataValidation type="list" sqref="J524" allowBlank="true" errorStyle="stop" showErrorMessage="true" showInputMessage="true">
      <formula1>"No Vincular,Vincular"</formula1>
    </dataValidation>
    <dataValidation type="list" sqref="K524" allowBlank="true" errorStyle="stop" showErrorMessage="true" showInputMessage="true">
      <formula1>"R$"</formula1>
    </dataValidation>
    <dataValidation type="list" sqref="M524" allowBlank="true" errorStyle="stop" showErrorMessage="true" showInputMessage="true">
      <formula1>"Mercado Envios por conta do comprador,Envios por conta própria"</formula1>
    </dataValidation>
    <dataValidation type="list" sqref="N524" allowBlank="true" errorStyle="stop" showErrorMessage="true" showInputMessage="true">
      <formula1>"Envios por conta própria"</formula1>
    </dataValidation>
    <dataValidation type="list" sqref="O524" allowBlank="true" errorStyle="stop" showErrorMessage="true" showInputMessage="true">
      <formula1>"Clássico"</formula1>
    </dataValidation>
    <dataValidation type="list" sqref="G525" allowBlank="true" errorStyle="stop" showErrorMessage="true" showInputMessage="true">
      <formula1>"Mercado Livre,Mercado Shops,Mercado Livre e Mercado Shops"</formula1>
    </dataValidation>
    <dataValidation type="list" sqref="J525" allowBlank="true" errorStyle="stop" showErrorMessage="true" showInputMessage="true">
      <formula1>"No Vincular,Vincular"</formula1>
    </dataValidation>
    <dataValidation type="list" sqref="K525" allowBlank="true" errorStyle="stop" showErrorMessage="true" showInputMessage="true">
      <formula1>"R$"</formula1>
    </dataValidation>
    <dataValidation type="list" sqref="M525" allowBlank="true" errorStyle="stop" showErrorMessage="true" showInputMessage="true">
      <formula1>"Mercado Envios por conta do comprador,Envios por conta própria"</formula1>
    </dataValidation>
    <dataValidation type="list" sqref="N525" allowBlank="true" errorStyle="stop" showErrorMessage="true" showInputMessage="true">
      <formula1>"Mercado Envios por conta do comprador,Envios por conta própria"</formula1>
    </dataValidation>
    <dataValidation type="list" sqref="O525" allowBlank="true" errorStyle="stop" showErrorMessage="true" showInputMessage="true">
      <formula1>"Clássico"</formula1>
    </dataValidation>
    <dataValidation type="list" sqref="G527" allowBlank="true" errorStyle="stop" showErrorMessage="true" showInputMessage="true">
      <formula1>"Mercado Livre,Mercado Shops,Mercado Livre e Mercado Shops"</formula1>
    </dataValidation>
    <dataValidation type="list" sqref="J527" allowBlank="true" errorStyle="stop" showErrorMessage="true" showInputMessage="true">
      <formula1>"No Vincular,Vincular"</formula1>
    </dataValidation>
    <dataValidation type="list" sqref="K527" allowBlank="true" errorStyle="stop" showErrorMessage="true" showInputMessage="true">
      <formula1>"R$"</formula1>
    </dataValidation>
    <dataValidation type="list" sqref="M527" allowBlank="true" errorStyle="stop" showErrorMessage="true" showInputMessage="true">
      <formula1>"Mercado Envios por conta do comprador,Envios por conta própria"</formula1>
    </dataValidation>
    <dataValidation type="list" sqref="N527" allowBlank="true" errorStyle="stop" showErrorMessage="true" showInputMessage="true">
      <formula1>"Mercado Envios por conta do comprador,Envios por conta própria"</formula1>
    </dataValidation>
    <dataValidation type="list" sqref="O527" allowBlank="true" errorStyle="stop" showErrorMessage="true" showInputMessage="true">
      <formula1>"Clássico"</formula1>
    </dataValidation>
    <dataValidation type="list" sqref="G528" allowBlank="true" errorStyle="stop" showErrorMessage="true" showInputMessage="true">
      <formula1>"Mercado Livre,Mercado Shops,Mercado Livre e Mercado Shops"</formula1>
    </dataValidation>
    <dataValidation type="list" sqref="J528" allowBlank="true" errorStyle="stop" showErrorMessage="true" showInputMessage="true">
      <formula1>"No Vincular,Vincular"</formula1>
    </dataValidation>
    <dataValidation type="list" sqref="K528" allowBlank="true" errorStyle="stop" showErrorMessage="true" showInputMessage="true">
      <formula1>"R$"</formula1>
    </dataValidation>
    <dataValidation type="list" sqref="M528" allowBlank="true" errorStyle="stop" showErrorMessage="true" showInputMessage="true">
      <formula1>"Mercado Envios por conta do comprador,Envios por conta própria"</formula1>
    </dataValidation>
    <dataValidation type="list" sqref="N528" allowBlank="true" errorStyle="stop" showErrorMessage="true" showInputMessage="true">
      <formula1>"Mercado Envios por conta do comprador,Envios por conta própria"</formula1>
    </dataValidation>
    <dataValidation type="list" sqref="O528" allowBlank="true" errorStyle="stop" showErrorMessage="true" showInputMessage="true">
      <formula1>"Clássico"</formula1>
    </dataValidation>
    <dataValidation type="list" sqref="G529" allowBlank="true" errorStyle="stop" showErrorMessage="true" showInputMessage="true">
      <formula1>"Mercado Livre,Mercado Shops,Mercado Livre e Mercado Shops"</formula1>
    </dataValidation>
    <dataValidation type="list" sqref="J529" allowBlank="true" errorStyle="stop" showErrorMessage="true" showInputMessage="true">
      <formula1>"No Vincular,Vincular"</formula1>
    </dataValidation>
    <dataValidation type="list" sqref="K529" allowBlank="true" errorStyle="stop" showErrorMessage="true" showInputMessage="true">
      <formula1>"R$"</formula1>
    </dataValidation>
    <dataValidation type="list" sqref="M529" allowBlank="true" errorStyle="stop" showErrorMessage="true" showInputMessage="true">
      <formula1>"Mercado Envios por conta do comprador,Envios por conta própria"</formula1>
    </dataValidation>
    <dataValidation type="list" sqref="N529" allowBlank="true" errorStyle="stop" showErrorMessage="true" showInputMessage="true">
      <formula1>"Mercado Envios por conta do comprador,Envios por conta própria"</formula1>
    </dataValidation>
    <dataValidation type="list" sqref="O529" allowBlank="true" errorStyle="stop" showErrorMessage="true" showInputMessage="true">
      <formula1>"Clássico"</formula1>
    </dataValidation>
    <dataValidation type="list" sqref="G530" allowBlank="true" errorStyle="stop" showErrorMessage="true" showInputMessage="true">
      <formula1>"Mercado Livre,Mercado Shops,Mercado Livre e Mercado Shops"</formula1>
    </dataValidation>
    <dataValidation type="list" sqref="J530" allowBlank="true" errorStyle="stop" showErrorMessage="true" showInputMessage="true">
      <formula1>"No Vincular,Vincular"</formula1>
    </dataValidation>
    <dataValidation type="list" sqref="K530" allowBlank="true" errorStyle="stop" showErrorMessage="true" showInputMessage="true">
      <formula1>"R$"</formula1>
    </dataValidation>
    <dataValidation type="list" sqref="M530" allowBlank="true" errorStyle="stop" showErrorMessage="true" showInputMessage="true">
      <formula1>"Mercado Envios por conta do comprador,Envios por conta própria"</formula1>
    </dataValidation>
    <dataValidation type="list" sqref="N530" allowBlank="true" errorStyle="stop" showErrorMessage="true" showInputMessage="true">
      <formula1>"Envios por conta própria"</formula1>
    </dataValidation>
    <dataValidation type="list" sqref="O530" allowBlank="true" errorStyle="stop" showErrorMessage="true" showInputMessage="true">
      <formula1>"Premium"</formula1>
    </dataValidation>
    <dataValidation type="list" sqref="G532" allowBlank="true" errorStyle="stop" showErrorMessage="true" showInputMessage="true">
      <formula1>"Mercado Livre,Mercado Shops,Mercado Livre e Mercado Shops"</formula1>
    </dataValidation>
    <dataValidation type="list" sqref="J532" allowBlank="true" errorStyle="stop" showErrorMessage="true" showInputMessage="true">
      <formula1>"No Vincular,Vincular"</formula1>
    </dataValidation>
    <dataValidation type="list" sqref="K532" allowBlank="true" errorStyle="stop" showErrorMessage="true" showInputMessage="true">
      <formula1>"R$"</formula1>
    </dataValidation>
    <dataValidation type="list" sqref="M532" allowBlank="true" errorStyle="stop" showErrorMessage="true" showInputMessage="true">
      <formula1>"Mercado Envios por conta do comprador,Envios por conta própria"</formula1>
    </dataValidation>
    <dataValidation type="list" sqref="N532" allowBlank="true" errorStyle="stop" showErrorMessage="true" showInputMessage="true">
      <formula1>"Mercado Envios por conta do comprador,Envios por conta própria"</formula1>
    </dataValidation>
    <dataValidation type="list" sqref="O532" allowBlank="true" errorStyle="stop" showErrorMessage="true" showInputMessage="true">
      <formula1>"Premium"</formula1>
    </dataValidation>
    <dataValidation type="list" sqref="G533" allowBlank="true" errorStyle="stop" showErrorMessage="true" showInputMessage="true">
      <formula1>"Mercado Livre,Mercado Shops,Mercado Livre e Mercado Shops"</formula1>
    </dataValidation>
    <dataValidation type="list" sqref="J533" allowBlank="true" errorStyle="stop" showErrorMessage="true" showInputMessage="true">
      <formula1>"No Vincular,Vincular"</formula1>
    </dataValidation>
    <dataValidation type="list" sqref="K533" allowBlank="true" errorStyle="stop" showErrorMessage="true" showInputMessage="true">
      <formula1>"R$"</formula1>
    </dataValidation>
    <dataValidation type="list" sqref="M533" allowBlank="true" errorStyle="stop" showErrorMessage="true" showInputMessage="true">
      <formula1>"Mercado Envios por conta do comprador,Envios por conta própria"</formula1>
    </dataValidation>
    <dataValidation type="list" sqref="N533" allowBlank="true" errorStyle="stop" showErrorMessage="true" showInputMessage="true">
      <formula1>"Mercado Envios por conta do comprador,Envios por conta própria"</formula1>
    </dataValidation>
    <dataValidation type="list" sqref="O533" allowBlank="true" errorStyle="stop" showErrorMessage="true" showInputMessage="true">
      <formula1>"Clássico"</formula1>
    </dataValidation>
    <dataValidation type="list" sqref="G534" allowBlank="true" errorStyle="stop" showErrorMessage="true" showInputMessage="true">
      <formula1>"Mercado Livre,Mercado Shops,Mercado Livre e Mercado Shops"</formula1>
    </dataValidation>
    <dataValidation type="list" sqref="J534" allowBlank="true" errorStyle="stop" showErrorMessage="true" showInputMessage="true">
      <formula1>"No Vincular,Vincular"</formula1>
    </dataValidation>
    <dataValidation type="list" sqref="K534" allowBlank="true" errorStyle="stop" showErrorMessage="true" showInputMessage="true">
      <formula1>"R$"</formula1>
    </dataValidation>
    <dataValidation type="list" sqref="M534" allowBlank="true" errorStyle="stop" showErrorMessage="true" showInputMessage="true">
      <formula1>"Mercado Envios por conta do comprador,Envios por conta própria"</formula1>
    </dataValidation>
    <dataValidation type="list" sqref="N534" allowBlank="true" errorStyle="stop" showErrorMessage="true" showInputMessage="true">
      <formula1>"Envios por conta própria"</formula1>
    </dataValidation>
    <dataValidation type="list" sqref="O534" allowBlank="true" errorStyle="stop" showErrorMessage="true" showInputMessage="true">
      <formula1>"Premium"</formula1>
    </dataValidation>
    <dataValidation type="list" sqref="G536" allowBlank="true" errorStyle="stop" showErrorMessage="true" showInputMessage="true">
      <formula1>"Mercado Livre,Mercado Shops,Mercado Livre e Mercado Shops"</formula1>
    </dataValidation>
    <dataValidation type="list" sqref="J536" allowBlank="true" errorStyle="stop" showErrorMessage="true" showInputMessage="true">
      <formula1>"No Vincular,Vincular"</formula1>
    </dataValidation>
    <dataValidation type="list" sqref="K536" allowBlank="true" errorStyle="stop" showErrorMessage="true" showInputMessage="true">
      <formula1>"R$"</formula1>
    </dataValidation>
    <dataValidation type="list" sqref="M536" allowBlank="true" errorStyle="stop" showErrorMessage="true" showInputMessage="true">
      <formula1>"Mercado Envios por conta do comprador,Envios por conta própria"</formula1>
    </dataValidation>
    <dataValidation type="list" sqref="N536" allowBlank="true" errorStyle="stop" showErrorMessage="true" showInputMessage="true">
      <formula1>"Envios por conta própria"</formula1>
    </dataValidation>
    <dataValidation type="list" sqref="O536" allowBlank="true" errorStyle="stop" showErrorMessage="true" showInputMessage="true">
      <formula1>"Clássico"</formula1>
    </dataValidation>
    <dataValidation type="list" sqref="G538" allowBlank="true" errorStyle="stop" showErrorMessage="true" showInputMessage="true">
      <formula1>"Mercado Livre,Mercado Shops,Mercado Livre e Mercado Shops"</formula1>
    </dataValidation>
    <dataValidation type="list" sqref="J538" allowBlank="true" errorStyle="stop" showErrorMessage="true" showInputMessage="true">
      <formula1>"No Vincular,Vincular"</formula1>
    </dataValidation>
    <dataValidation type="list" sqref="K538" allowBlank="true" errorStyle="stop" showErrorMessage="true" showInputMessage="true">
      <formula1>"R$"</formula1>
    </dataValidation>
    <dataValidation type="list" sqref="M538" allowBlank="true" errorStyle="stop" showErrorMessage="true" showInputMessage="true">
      <formula1>"Mercado Envios por conta do comprador,Envios por conta própria"</formula1>
    </dataValidation>
    <dataValidation type="list" sqref="N538" allowBlank="true" errorStyle="stop" showErrorMessage="true" showInputMessage="true">
      <formula1>"Envios por conta própria"</formula1>
    </dataValidation>
    <dataValidation type="list" sqref="O538" allowBlank="true" errorStyle="stop" showErrorMessage="true" showInputMessage="true">
      <formula1>"Clássico"</formula1>
    </dataValidation>
    <dataValidation type="list" sqref="G540" allowBlank="true" errorStyle="stop" showErrorMessage="true" showInputMessage="true">
      <formula1>"Mercado Livre,Mercado Shops,Mercado Livre e Mercado Shops"</formula1>
    </dataValidation>
    <dataValidation type="list" sqref="J540" allowBlank="true" errorStyle="stop" showErrorMessage="true" showInputMessage="true">
      <formula1>"No Vincular,Vincular"</formula1>
    </dataValidation>
    <dataValidation type="list" sqref="K540" allowBlank="true" errorStyle="stop" showErrorMessage="true" showInputMessage="true">
      <formula1>"R$"</formula1>
    </dataValidation>
    <dataValidation type="list" sqref="M540" allowBlank="true" errorStyle="stop" showErrorMessage="true" showInputMessage="true">
      <formula1>"Mercado Envios por conta do comprador,Envios por conta própria"</formula1>
    </dataValidation>
    <dataValidation type="list" sqref="N540" allowBlank="true" errorStyle="stop" showErrorMessage="true" showInputMessage="true">
      <formula1>"Envios por conta própria"</formula1>
    </dataValidation>
    <dataValidation type="list" sqref="O540" allowBlank="true" errorStyle="stop" showErrorMessage="true" showInputMessage="true">
      <formula1>"Premium"</formula1>
    </dataValidation>
    <dataValidation type="list" sqref="G541" allowBlank="true" errorStyle="stop" showErrorMessage="true" showInputMessage="true">
      <formula1>"Mercado Livre,Mercado Shops,Mercado Livre e Mercado Shops"</formula1>
    </dataValidation>
    <dataValidation type="list" sqref="J541" allowBlank="true" errorStyle="stop" showErrorMessage="true" showInputMessage="true">
      <formula1>"No Vincular,Vincular"</formula1>
    </dataValidation>
    <dataValidation type="list" sqref="K541" allowBlank="true" errorStyle="stop" showErrorMessage="true" showInputMessage="true">
      <formula1>"R$"</formula1>
    </dataValidation>
    <dataValidation type="list" sqref="M541" allowBlank="true" errorStyle="stop" showErrorMessage="true" showInputMessage="true">
      <formula1>"Mercado Envios por conta do comprador,Envios por conta própria"</formula1>
    </dataValidation>
    <dataValidation type="list" sqref="N541" allowBlank="true" errorStyle="stop" showErrorMessage="true" showInputMessage="true">
      <formula1>"Envios por conta própria"</formula1>
    </dataValidation>
    <dataValidation type="list" sqref="O541" allowBlank="true" errorStyle="stop" showErrorMessage="true" showInputMessage="true">
      <formula1>"Clássico"</formula1>
    </dataValidation>
    <dataValidation type="list" sqref="G542" allowBlank="true" errorStyle="stop" showErrorMessage="true" showInputMessage="true">
      <formula1>"Mercado Livre,Mercado Shops,Mercado Livre e Mercado Shops"</formula1>
    </dataValidation>
    <dataValidation type="list" sqref="J542" allowBlank="true" errorStyle="stop" showErrorMessage="true" showInputMessage="true">
      <formula1>"No Vincular,Vincular"</formula1>
    </dataValidation>
    <dataValidation type="list" sqref="K542" allowBlank="true" errorStyle="stop" showErrorMessage="true" showInputMessage="true">
      <formula1>"R$"</formula1>
    </dataValidation>
    <dataValidation type="list" sqref="M542" allowBlank="true" errorStyle="stop" showErrorMessage="true" showInputMessage="true">
      <formula1>"Mercado Envios por conta do comprador,Envios por conta própria"</formula1>
    </dataValidation>
    <dataValidation type="list" sqref="N542" allowBlank="true" errorStyle="stop" showErrorMessage="true" showInputMessage="true">
      <formula1>"Mercado Envios por conta do comprador,Envios por conta própria"</formula1>
    </dataValidation>
    <dataValidation type="list" sqref="O542" allowBlank="true" errorStyle="stop" showErrorMessage="true" showInputMessage="true">
      <formula1>"Premium"</formula1>
    </dataValidation>
    <dataValidation type="list" sqref="G543" allowBlank="true" errorStyle="stop" showErrorMessage="true" showInputMessage="true">
      <formula1>"Mercado Livre,Mercado Shops,Mercado Livre e Mercado Shops"</formula1>
    </dataValidation>
    <dataValidation type="list" sqref="J543" allowBlank="true" errorStyle="stop" showErrorMessage="true" showInputMessage="true">
      <formula1>"No Vincular,Vincular"</formula1>
    </dataValidation>
    <dataValidation type="list" sqref="K543" allowBlank="true" errorStyle="stop" showErrorMessage="true" showInputMessage="true">
      <formula1>"R$"</formula1>
    </dataValidation>
    <dataValidation type="list" sqref="M543" allowBlank="true" errorStyle="stop" showErrorMessage="true" showInputMessage="true">
      <formula1>"Mercado Envios por conta do comprador,Envios por conta própria"</formula1>
    </dataValidation>
    <dataValidation type="list" sqref="N543" allowBlank="true" errorStyle="stop" showErrorMessage="true" showInputMessage="true">
      <formula1>"Envios por conta própria"</formula1>
    </dataValidation>
    <dataValidation type="list" sqref="O543" allowBlank="true" errorStyle="stop" showErrorMessage="true" showInputMessage="true">
      <formula1>"Clássico"</formula1>
    </dataValidation>
    <dataValidation type="list" sqref="G545" allowBlank="true" errorStyle="stop" showErrorMessage="true" showInputMessage="true">
      <formula1>"Mercado Livre,Mercado Shops,Mercado Livre e Mercado Shops"</formula1>
    </dataValidation>
    <dataValidation type="list" sqref="J545" allowBlank="true" errorStyle="stop" showErrorMessage="true" showInputMessage="true">
      <formula1>"No Vincular,Vincular"</formula1>
    </dataValidation>
    <dataValidation type="list" sqref="K545" allowBlank="true" errorStyle="stop" showErrorMessage="true" showInputMessage="true">
      <formula1>"R$"</formula1>
    </dataValidation>
    <dataValidation type="list" sqref="M545" allowBlank="true" errorStyle="stop" showErrorMessage="true" showInputMessage="true">
      <formula1>"Mercado Envios por conta do comprador,Envios por conta própria"</formula1>
    </dataValidation>
    <dataValidation type="list" sqref="N545" allowBlank="true" errorStyle="stop" showErrorMessage="true" showInputMessage="true">
      <formula1>"Envios por conta própria"</formula1>
    </dataValidation>
    <dataValidation type="list" sqref="O545" allowBlank="true" errorStyle="stop" showErrorMessage="true" showInputMessage="true">
      <formula1>"Premium"</formula1>
    </dataValidation>
    <dataValidation type="list" sqref="G546" allowBlank="true" errorStyle="stop" showErrorMessage="true" showInputMessage="true">
      <formula1>"Mercado Livre,Mercado Shops,Mercado Livre e Mercado Shops"</formula1>
    </dataValidation>
    <dataValidation type="list" sqref="J546" allowBlank="true" errorStyle="stop" showErrorMessage="true" showInputMessage="true">
      <formula1>"No Vincular,Vincular"</formula1>
    </dataValidation>
    <dataValidation type="list" sqref="K546" allowBlank="true" errorStyle="stop" showErrorMessage="true" showInputMessage="true">
      <formula1>"R$"</formula1>
    </dataValidation>
    <dataValidation type="list" sqref="M546" allowBlank="true" errorStyle="stop" showErrorMessage="true" showInputMessage="true">
      <formula1>"Mercado Envios por conta do comprador,Envios por conta própria"</formula1>
    </dataValidation>
    <dataValidation type="list" sqref="N546" allowBlank="true" errorStyle="stop" showErrorMessage="true" showInputMessage="true">
      <formula1>"Mercado Envios por conta do comprador,Envios por conta própria"</formula1>
    </dataValidation>
    <dataValidation type="list" sqref="O546" allowBlank="true" errorStyle="stop" showErrorMessage="true" showInputMessage="true">
      <formula1>"Clássico"</formula1>
    </dataValidation>
    <dataValidation type="list" sqref="G547" allowBlank="true" errorStyle="stop" showErrorMessage="true" showInputMessage="true">
      <formula1>"Mercado Livre,Mercado Shops,Mercado Livre e Mercado Shops"</formula1>
    </dataValidation>
    <dataValidation type="list" sqref="J547" allowBlank="true" errorStyle="stop" showErrorMessage="true" showInputMessage="true">
      <formula1>"No Vincular,Vincular"</formula1>
    </dataValidation>
    <dataValidation type="list" sqref="K547" allowBlank="true" errorStyle="stop" showErrorMessage="true" showInputMessage="true">
      <formula1>"R$"</formula1>
    </dataValidation>
    <dataValidation type="list" sqref="M547" allowBlank="true" errorStyle="stop" showErrorMessage="true" showInputMessage="true">
      <formula1>"Mercado Envios por conta do comprador,Envios por conta própria"</formula1>
    </dataValidation>
    <dataValidation type="list" sqref="N547" allowBlank="true" errorStyle="stop" showErrorMessage="true" showInputMessage="true">
      <formula1>"Mercado Envios por conta do comprador,Envios por conta própria"</formula1>
    </dataValidation>
    <dataValidation type="list" sqref="O547" allowBlank="true" errorStyle="stop" showErrorMessage="true" showInputMessage="true">
      <formula1>"Premium"</formula1>
    </dataValidation>
    <dataValidation type="list" sqref="G549" allowBlank="true" errorStyle="stop" showErrorMessage="true" showInputMessage="true">
      <formula1>"Mercado Livre,Mercado Shops,Mercado Livre e Mercado Shops"</formula1>
    </dataValidation>
    <dataValidation type="list" sqref="J549" allowBlank="true" errorStyle="stop" showErrorMessage="true" showInputMessage="true">
      <formula1>"No Vincular,Vincular"</formula1>
    </dataValidation>
    <dataValidation type="list" sqref="K549" allowBlank="true" errorStyle="stop" showErrorMessage="true" showInputMessage="true">
      <formula1>"R$"</formula1>
    </dataValidation>
    <dataValidation type="list" sqref="M549" allowBlank="true" errorStyle="stop" showErrorMessage="true" showInputMessage="true">
      <formula1>"Mercado Envios por conta do comprador,Envios por conta própria"</formula1>
    </dataValidation>
    <dataValidation type="list" sqref="N549" allowBlank="true" errorStyle="stop" showErrorMessage="true" showInputMessage="true">
      <formula1>"Mercado Envios por conta do comprador,Envios por conta própria"</formula1>
    </dataValidation>
    <dataValidation type="list" sqref="O549" allowBlank="true" errorStyle="stop" showErrorMessage="true" showInputMessage="true">
      <formula1>"Premium"</formula1>
    </dataValidation>
    <dataValidation type="list" sqref="G550" allowBlank="true" errorStyle="stop" showErrorMessage="true" showInputMessage="true">
      <formula1>"Mercado Livre,Mercado Shops,Mercado Livre e Mercado Shops"</formula1>
    </dataValidation>
    <dataValidation type="list" sqref="J550" allowBlank="true" errorStyle="stop" showErrorMessage="true" showInputMessage="true">
      <formula1>"No Vincular,Vincular"</formula1>
    </dataValidation>
    <dataValidation type="list" sqref="K550" allowBlank="true" errorStyle="stop" showErrorMessage="true" showInputMessage="true">
      <formula1>"R$"</formula1>
    </dataValidation>
    <dataValidation type="list" sqref="M550" allowBlank="true" errorStyle="stop" showErrorMessage="true" showInputMessage="true">
      <formula1>"Mercado Envios grátis"</formula1>
    </dataValidation>
    <dataValidation type="list" sqref="N550" allowBlank="true" errorStyle="stop" showErrorMessage="true" showInputMessage="true">
      <formula1>"Mercado Envios grátis"</formula1>
    </dataValidation>
    <dataValidation type="list" sqref="O550" allowBlank="true" errorStyle="stop" showErrorMessage="true" showInputMessage="true">
      <formula1>"Premium"</formula1>
    </dataValidation>
    <dataValidation type="list" sqref="G551" allowBlank="true" errorStyle="stop" showErrorMessage="true" showInputMessage="true">
      <formula1>"Mercado Livre,Mercado Shops,Mercado Livre e Mercado Shops"</formula1>
    </dataValidation>
    <dataValidation type="list" sqref="J551" allowBlank="true" errorStyle="stop" showErrorMessage="true" showInputMessage="true">
      <formula1>"No Vincular,Vincular"</formula1>
    </dataValidation>
    <dataValidation type="list" sqref="K551" allowBlank="true" errorStyle="stop" showErrorMessage="true" showInputMessage="true">
      <formula1>"R$"</formula1>
    </dataValidation>
    <dataValidation type="list" sqref="M551" allowBlank="true" errorStyle="stop" showErrorMessage="true" showInputMessage="true">
      <formula1>"Mercado Envios por conta do comprador,Envios por conta própria"</formula1>
    </dataValidation>
    <dataValidation type="list" sqref="N551" allowBlank="true" errorStyle="stop" showErrorMessage="true" showInputMessage="true">
      <formula1>"Mercado Envios por conta do comprador,Envios por conta própria"</formula1>
    </dataValidation>
    <dataValidation type="list" sqref="O551" allowBlank="true" errorStyle="stop" showErrorMessage="true" showInputMessage="true">
      <formula1>"Premium"</formula1>
    </dataValidation>
    <dataValidation type="list" sqref="G553" allowBlank="true" errorStyle="stop" showErrorMessage="true" showInputMessage="true">
      <formula1>"Mercado Livre,Mercado Shops,Mercado Livre e Mercado Shops"</formula1>
    </dataValidation>
    <dataValidation type="list" sqref="J553" allowBlank="true" errorStyle="stop" showErrorMessage="true" showInputMessage="true">
      <formula1>"No Vincular,Vincular"</formula1>
    </dataValidation>
    <dataValidation type="list" sqref="K553" allowBlank="true" errorStyle="stop" showErrorMessage="true" showInputMessage="true">
      <formula1>"R$"</formula1>
    </dataValidation>
    <dataValidation type="list" sqref="M553" allowBlank="true" errorStyle="stop" showErrorMessage="true" showInputMessage="true">
      <formula1>"Mercado Envios grátis"</formula1>
    </dataValidation>
    <dataValidation type="list" sqref="N553" allowBlank="true" errorStyle="stop" showErrorMessage="true" showInputMessage="true">
      <formula1>"Mercado Envios grátis"</formula1>
    </dataValidation>
    <dataValidation type="list" sqref="O553" allowBlank="true" errorStyle="stop" showErrorMessage="true" showInputMessage="true">
      <formula1>"Clássico"</formula1>
    </dataValidation>
    <dataValidation type="list" sqref="G554" allowBlank="true" errorStyle="stop" showErrorMessage="true" showInputMessage="true">
      <formula1>"Mercado Livre,Mercado Shops,Mercado Livre e Mercado Shops"</formula1>
    </dataValidation>
    <dataValidation type="list" sqref="J554" allowBlank="true" errorStyle="stop" showErrorMessage="true" showInputMessage="true">
      <formula1>"No Vincular,Vincular"</formula1>
    </dataValidation>
    <dataValidation type="list" sqref="K554" allowBlank="true" errorStyle="stop" showErrorMessage="true" showInputMessage="true">
      <formula1>"R$"</formula1>
    </dataValidation>
    <dataValidation type="list" sqref="M554" allowBlank="true" errorStyle="stop" showErrorMessage="true" showInputMessage="true">
      <formula1>"Mercado Envios por conta do comprador,Envios por conta própria"</formula1>
    </dataValidation>
    <dataValidation type="list" sqref="N554" allowBlank="true" errorStyle="stop" showErrorMessage="true" showInputMessage="true">
      <formula1>"Mercado Envios por conta do comprador,Envios por conta própria"</formula1>
    </dataValidation>
    <dataValidation type="list" sqref="O554" allowBlank="true" errorStyle="stop" showErrorMessage="true" showInputMessage="true">
      <formula1>"Clássico"</formula1>
    </dataValidation>
    <dataValidation type="list" sqref="G556" allowBlank="true" errorStyle="stop" showErrorMessage="true" showInputMessage="true">
      <formula1>"Mercado Livre,Mercado Shops,Mercado Livre e Mercado Shops"</formula1>
    </dataValidation>
    <dataValidation type="list" sqref="J556" allowBlank="true" errorStyle="stop" showErrorMessage="true" showInputMessage="true">
      <formula1>"No Vincular,Vincular"</formula1>
    </dataValidation>
    <dataValidation type="list" sqref="K556" allowBlank="true" errorStyle="stop" showErrorMessage="true" showInputMessage="true">
      <formula1>"R$"</formula1>
    </dataValidation>
    <dataValidation type="list" sqref="M556" allowBlank="true" errorStyle="stop" showErrorMessage="true" showInputMessage="true">
      <formula1>"Mercado Envios por conta do comprador,Envios por conta própria"</formula1>
    </dataValidation>
    <dataValidation type="list" sqref="N556" allowBlank="true" errorStyle="stop" showErrorMessage="true" showInputMessage="true">
      <formula1>"Mercado Envios por conta do comprador,Envios por conta própria"</formula1>
    </dataValidation>
    <dataValidation type="list" sqref="O556" allowBlank="true" errorStyle="stop" showErrorMessage="true" showInputMessage="true">
      <formula1>"Clássico"</formula1>
    </dataValidation>
    <dataValidation type="list" sqref="G557" allowBlank="true" errorStyle="stop" showErrorMessage="true" showInputMessage="true">
      <formula1>"Mercado Livre,Mercado Shops,Mercado Livre e Mercado Shops"</formula1>
    </dataValidation>
    <dataValidation type="list" sqref="J557" allowBlank="true" errorStyle="stop" showErrorMessage="true" showInputMessage="true">
      <formula1>"No Vincular,Vincular"</formula1>
    </dataValidation>
    <dataValidation type="list" sqref="K557" allowBlank="true" errorStyle="stop" showErrorMessage="true" showInputMessage="true">
      <formula1>"R$"</formula1>
    </dataValidation>
    <dataValidation type="list" sqref="M557" allowBlank="true" errorStyle="stop" showErrorMessage="true" showInputMessage="true">
      <formula1>"Mercado Envios por conta do comprador,Envios por conta própria"</formula1>
    </dataValidation>
    <dataValidation type="list" sqref="N557" allowBlank="true" errorStyle="stop" showErrorMessage="true" showInputMessage="true">
      <formula1>"Mercado Envios por conta do comprador,Envios por conta própria"</formula1>
    </dataValidation>
    <dataValidation type="list" sqref="O557" allowBlank="true" errorStyle="stop" showErrorMessage="true" showInputMessage="true">
      <formula1>"Clássico"</formula1>
    </dataValidation>
    <dataValidation type="list" sqref="G558" allowBlank="true" errorStyle="stop" showErrorMessage="true" showInputMessage="true">
      <formula1>"Mercado Livre,Mercado Shops,Mercado Livre e Mercado Shops"</formula1>
    </dataValidation>
    <dataValidation type="list" sqref="J558" allowBlank="true" errorStyle="stop" showErrorMessage="true" showInputMessage="true">
      <formula1>"No Vincular,Vincular"</formula1>
    </dataValidation>
    <dataValidation type="list" sqref="K558" allowBlank="true" errorStyle="stop" showErrorMessage="true" showInputMessage="true">
      <formula1>"R$"</formula1>
    </dataValidation>
    <dataValidation type="list" sqref="M558" allowBlank="true" errorStyle="stop" showErrorMessage="true" showInputMessage="true">
      <formula1>"Mercado Envios por conta do comprador,Envios por conta própria"</formula1>
    </dataValidation>
    <dataValidation type="list" sqref="N558" allowBlank="true" errorStyle="stop" showErrorMessage="true" showInputMessage="true">
      <formula1>"Mercado Envios por conta do comprador,Envios por conta própria"</formula1>
    </dataValidation>
    <dataValidation type="list" sqref="O558" allowBlank="true" errorStyle="stop" showErrorMessage="true" showInputMessage="true">
      <formula1>"Clássico"</formula1>
    </dataValidation>
    <dataValidation type="list" sqref="G559" allowBlank="true" errorStyle="stop" showErrorMessage="true" showInputMessage="true">
      <formula1>"Mercado Livre,Mercado Shops,Mercado Livre e Mercado Shops"</formula1>
    </dataValidation>
    <dataValidation type="list" sqref="J559" allowBlank="true" errorStyle="stop" showErrorMessage="true" showInputMessage="true">
      <formula1>"No Vincular,Vincular"</formula1>
    </dataValidation>
    <dataValidation type="list" sqref="K559" allowBlank="true" errorStyle="stop" showErrorMessage="true" showInputMessage="true">
      <formula1>"R$"</formula1>
    </dataValidation>
    <dataValidation type="list" sqref="M559" allowBlank="true" errorStyle="stop" showErrorMessage="true" showInputMessage="true">
      <formula1>"Mercado Envios por conta do comprador,Envios por conta própria"</formula1>
    </dataValidation>
    <dataValidation type="list" sqref="N559" allowBlank="true" errorStyle="stop" showErrorMessage="true" showInputMessage="true">
      <formula1>"Mercado Envios grátis"</formula1>
    </dataValidation>
    <dataValidation type="list" sqref="O559" allowBlank="true" errorStyle="stop" showErrorMessage="true" showInputMessage="true">
      <formula1>"Clássico"</formula1>
    </dataValidation>
    <dataValidation type="list" sqref="G560" allowBlank="true" errorStyle="stop" showErrorMessage="true" showInputMessage="true">
      <formula1>"Mercado Livre,Mercado Shops,Mercado Livre e Mercado Shops"</formula1>
    </dataValidation>
    <dataValidation type="list" sqref="J560" allowBlank="true" errorStyle="stop" showErrorMessage="true" showInputMessage="true">
      <formula1>"No Vincular,Vincular"</formula1>
    </dataValidation>
    <dataValidation type="list" sqref="K560" allowBlank="true" errorStyle="stop" showErrorMessage="true" showInputMessage="true">
      <formula1>"R$"</formula1>
    </dataValidation>
    <dataValidation type="list" sqref="M560" allowBlank="true" errorStyle="stop" showErrorMessage="true" showInputMessage="true">
      <formula1>"Mercado Envios por conta do comprador,Envios por conta própria"</formula1>
    </dataValidation>
    <dataValidation type="list" sqref="N560" allowBlank="true" errorStyle="stop" showErrorMessage="true" showInputMessage="true">
      <formula1>"Mercado Envios por conta do comprador,Envios por conta própria"</formula1>
    </dataValidation>
    <dataValidation type="list" sqref="O560" allowBlank="true" errorStyle="stop" showErrorMessage="true" showInputMessage="true">
      <formula1>"Clássico"</formula1>
    </dataValidation>
    <dataValidation type="list" sqref="G561" allowBlank="true" errorStyle="stop" showErrorMessage="true" showInputMessage="true">
      <formula1>"Mercado Livre,Mercado Shops,Mercado Livre e Mercado Shops"</formula1>
    </dataValidation>
    <dataValidation type="list" sqref="J561" allowBlank="true" errorStyle="stop" showErrorMessage="true" showInputMessage="true">
      <formula1>"No Vincular,Vincular"</formula1>
    </dataValidation>
    <dataValidation type="list" sqref="K561" allowBlank="true" errorStyle="stop" showErrorMessage="true" showInputMessage="true">
      <formula1>"R$"</formula1>
    </dataValidation>
    <dataValidation type="list" sqref="M561" allowBlank="true" errorStyle="stop" showErrorMessage="true" showInputMessage="true">
      <formula1>"Mercado Envios por conta do comprador,Envios por conta própria"</formula1>
    </dataValidation>
    <dataValidation type="list" sqref="N561" allowBlank="true" errorStyle="stop" showErrorMessage="true" showInputMessage="true">
      <formula1>"Mercado Envios por conta do comprador,Envios por conta própria"</formula1>
    </dataValidation>
    <dataValidation type="list" sqref="O561" allowBlank="true" errorStyle="stop" showErrorMessage="true" showInputMessage="true">
      <formula1>"Clássico"</formula1>
    </dataValidation>
    <dataValidation type="list" sqref="G562" allowBlank="true" errorStyle="stop" showErrorMessage="true" showInputMessage="true">
      <formula1>"Mercado Livre,Mercado Shops,Mercado Livre e Mercado Shops"</formula1>
    </dataValidation>
    <dataValidation type="list" sqref="J562" allowBlank="true" errorStyle="stop" showErrorMessage="true" showInputMessage="true">
      <formula1>"No Vincular,Vincular"</formula1>
    </dataValidation>
    <dataValidation type="list" sqref="K562" allowBlank="true" errorStyle="stop" showErrorMessage="true" showInputMessage="true">
      <formula1>"R$"</formula1>
    </dataValidation>
    <dataValidation type="list" sqref="M562" allowBlank="true" errorStyle="stop" showErrorMessage="true" showInputMessage="true">
      <formula1>"Mercado Envios grátis"</formula1>
    </dataValidation>
    <dataValidation type="list" sqref="N562" allowBlank="true" errorStyle="stop" showErrorMessage="true" showInputMessage="true">
      <formula1>"Mercado Envios grátis"</formula1>
    </dataValidation>
    <dataValidation type="list" sqref="O562" allowBlank="true" errorStyle="stop" showErrorMessage="true" showInputMessage="true">
      <formula1>"Clássico"</formula1>
    </dataValidation>
    <dataValidation type="list" sqref="G563" allowBlank="true" errorStyle="stop" showErrorMessage="true" showInputMessage="true">
      <formula1>"Mercado Livre,Mercado Shops,Mercado Livre e Mercado Shops"</formula1>
    </dataValidation>
    <dataValidation type="list" sqref="J563" allowBlank="true" errorStyle="stop" showErrorMessage="true" showInputMessage="true">
      <formula1>"No Vincular,Vincular"</formula1>
    </dataValidation>
    <dataValidation type="list" sqref="K563" allowBlank="true" errorStyle="stop" showErrorMessage="true" showInputMessage="true">
      <formula1>"R$"</formula1>
    </dataValidation>
    <dataValidation type="list" sqref="M563" allowBlank="true" errorStyle="stop" showErrorMessage="true" showInputMessage="true">
      <formula1>"Mercado Envios grátis"</formula1>
    </dataValidation>
    <dataValidation type="list" sqref="N563" allowBlank="true" errorStyle="stop" showErrorMessage="true" showInputMessage="true">
      <formula1>"Mercado Envios grátis"</formula1>
    </dataValidation>
    <dataValidation type="list" sqref="O563" allowBlank="true" errorStyle="stop" showErrorMessage="true" showInputMessage="true">
      <formula1>"Premium"</formula1>
    </dataValidation>
    <dataValidation type="list" sqref="G564" allowBlank="true" errorStyle="stop" showErrorMessage="true" showInputMessage="true">
      <formula1>"Mercado Livre,Mercado Shops,Mercado Livre e Mercado Shops"</formula1>
    </dataValidation>
    <dataValidation type="list" sqref="J564" allowBlank="true" errorStyle="stop" showErrorMessage="true" showInputMessage="true">
      <formula1>"No Vincular,Vincular"</formula1>
    </dataValidation>
    <dataValidation type="list" sqref="K564" allowBlank="true" errorStyle="stop" showErrorMessage="true" showInputMessage="true">
      <formula1>"R$"</formula1>
    </dataValidation>
    <dataValidation type="list" sqref="M564" allowBlank="true" errorStyle="stop" showErrorMessage="true" showInputMessage="true">
      <formula1>"Mercado Envios por conta do comprador,Envios por conta própria"</formula1>
    </dataValidation>
    <dataValidation type="list" sqref="N564" allowBlank="true" errorStyle="stop" showErrorMessage="true" showInputMessage="true">
      <formula1>"Envios por conta própria"</formula1>
    </dataValidation>
    <dataValidation type="list" sqref="O564" allowBlank="true" errorStyle="stop" showErrorMessage="true" showInputMessage="true">
      <formula1>"Clássico"</formula1>
    </dataValidation>
    <dataValidation type="list" sqref="G565" allowBlank="true" errorStyle="stop" showErrorMessage="true" showInputMessage="true">
      <formula1>"Mercado Livre,Mercado Shops,Mercado Livre e Mercado Shops"</formula1>
    </dataValidation>
    <dataValidation type="list" sqref="J565" allowBlank="true" errorStyle="stop" showErrorMessage="true" showInputMessage="true">
      <formula1>"No Vincular,Vincular"</formula1>
    </dataValidation>
    <dataValidation type="list" sqref="K565" allowBlank="true" errorStyle="stop" showErrorMessage="true" showInputMessage="true">
      <formula1>"R$"</formula1>
    </dataValidation>
    <dataValidation type="list" sqref="M565" allowBlank="true" errorStyle="stop" showErrorMessage="true" showInputMessage="true">
      <formula1>"Mercado Envios grátis"</formula1>
    </dataValidation>
    <dataValidation type="list" sqref="N565" allowBlank="true" errorStyle="stop" showErrorMessage="true" showInputMessage="true">
      <formula1>"Mercado Envios grátis"</formula1>
    </dataValidation>
    <dataValidation type="list" sqref="O565" allowBlank="true" errorStyle="stop" showErrorMessage="true" showInputMessage="true">
      <formula1>"Clássico"</formula1>
    </dataValidation>
    <dataValidation type="list" sqref="G566" allowBlank="true" errorStyle="stop" showErrorMessage="true" showInputMessage="true">
      <formula1>"Mercado Livre,Mercado Shops,Mercado Livre e Mercado Shops"</formula1>
    </dataValidation>
    <dataValidation type="list" sqref="J566" allowBlank="true" errorStyle="stop" showErrorMessage="true" showInputMessage="true">
      <formula1>"No Vincular,Vincular"</formula1>
    </dataValidation>
    <dataValidation type="list" sqref="K566" allowBlank="true" errorStyle="stop" showErrorMessage="true" showInputMessage="true">
      <formula1>"R$"</formula1>
    </dataValidation>
    <dataValidation type="list" sqref="M566" allowBlank="true" errorStyle="stop" showErrorMessage="true" showInputMessage="true">
      <formula1>"Mercado Envios por conta do comprador,Envios por conta própria"</formula1>
    </dataValidation>
    <dataValidation type="list" sqref="N566" allowBlank="true" errorStyle="stop" showErrorMessage="true" showInputMessage="true">
      <formula1>"Mercado Envios por conta do comprador,Envios por conta própria"</formula1>
    </dataValidation>
    <dataValidation type="list" sqref="O566" allowBlank="true" errorStyle="stop" showErrorMessage="true" showInputMessage="true">
      <formula1>"Clássico"</formula1>
    </dataValidation>
    <dataValidation type="list" sqref="G568" allowBlank="true" errorStyle="stop" showErrorMessage="true" showInputMessage="true">
      <formula1>"Mercado Livre,Mercado Shops,Mercado Livre e Mercado Shops"</formula1>
    </dataValidation>
    <dataValidation type="list" sqref="J568" allowBlank="true" errorStyle="stop" showErrorMessage="true" showInputMessage="true">
      <formula1>"No Vincular,Vincular"</formula1>
    </dataValidation>
    <dataValidation type="list" sqref="K568" allowBlank="true" errorStyle="stop" showErrorMessage="true" showInputMessage="true">
      <formula1>"R$"</formula1>
    </dataValidation>
    <dataValidation type="list" sqref="M568" allowBlank="true" errorStyle="stop" showErrorMessage="true" showInputMessage="true">
      <formula1>"Mercado Envios por conta do comprador,Envios por conta própria"</formula1>
    </dataValidation>
    <dataValidation type="list" sqref="N568" allowBlank="true" errorStyle="stop" showErrorMessage="true" showInputMessage="true">
      <formula1>"Mercado Envios por conta do comprador,Envios por conta própria"</formula1>
    </dataValidation>
    <dataValidation type="list" sqref="O568" allowBlank="true" errorStyle="stop" showErrorMessage="true" showInputMessage="true">
      <formula1>"Clássico"</formula1>
    </dataValidation>
    <dataValidation type="list" sqref="G569" allowBlank="true" errorStyle="stop" showErrorMessage="true" showInputMessage="true">
      <formula1>"Mercado Livre,Mercado Shops,Mercado Livre e Mercado Shops"</formula1>
    </dataValidation>
    <dataValidation type="list" sqref="J569" allowBlank="true" errorStyle="stop" showErrorMessage="true" showInputMessage="true">
      <formula1>"No Vincular,Vincular"</formula1>
    </dataValidation>
    <dataValidation type="list" sqref="K569" allowBlank="true" errorStyle="stop" showErrorMessage="true" showInputMessage="true">
      <formula1>"R$"</formula1>
    </dataValidation>
    <dataValidation type="list" sqref="M569" allowBlank="true" errorStyle="stop" showErrorMessage="true" showInputMessage="true">
      <formula1>"Mercado Envios grátis"</formula1>
    </dataValidation>
    <dataValidation type="list" sqref="N569" allowBlank="true" errorStyle="stop" showErrorMessage="true" showInputMessage="true">
      <formula1>"Mercado Envios grátis"</formula1>
    </dataValidation>
    <dataValidation type="list" sqref="O569" allowBlank="true" errorStyle="stop" showErrorMessage="true" showInputMessage="true">
      <formula1>"Clássico"</formula1>
    </dataValidation>
    <dataValidation type="list" sqref="G570" allowBlank="true" errorStyle="stop" showErrorMessage="true" showInputMessage="true">
      <formula1>"Mercado Livre,Mercado Shops,Mercado Livre e Mercado Shops"</formula1>
    </dataValidation>
    <dataValidation type="list" sqref="J570" allowBlank="true" errorStyle="stop" showErrorMessage="true" showInputMessage="true">
      <formula1>"No Vincular,Vincular"</formula1>
    </dataValidation>
    <dataValidation type="list" sqref="K570" allowBlank="true" errorStyle="stop" showErrorMessage="true" showInputMessage="true">
      <formula1>"R$"</formula1>
    </dataValidation>
    <dataValidation type="list" sqref="M570" allowBlank="true" errorStyle="stop" showErrorMessage="true" showInputMessage="true">
      <formula1>"Mercado Envios por conta do comprador,Envios por conta própria"</formula1>
    </dataValidation>
    <dataValidation type="list" sqref="N570" allowBlank="true" errorStyle="stop" showErrorMessage="true" showInputMessage="true">
      <formula1>"Mercado Envios por conta do comprador,Envios por conta própria"</formula1>
    </dataValidation>
    <dataValidation type="list" sqref="O570" allowBlank="true" errorStyle="stop" showErrorMessage="true" showInputMessage="true">
      <formula1>"Premium"</formula1>
    </dataValidation>
    <dataValidation type="list" sqref="G571" allowBlank="true" errorStyle="stop" showErrorMessage="true" showInputMessage="true">
      <formula1>"Mercado Livre,Mercado Shops,Mercado Livre e Mercado Shops"</formula1>
    </dataValidation>
    <dataValidation type="list" sqref="J571" allowBlank="true" errorStyle="stop" showErrorMessage="true" showInputMessage="true">
      <formula1>"No Vincular,Vincular"</formula1>
    </dataValidation>
    <dataValidation type="list" sqref="K571" allowBlank="true" errorStyle="stop" showErrorMessage="true" showInputMessage="true">
      <formula1>"R$"</formula1>
    </dataValidation>
    <dataValidation type="list" sqref="M571" allowBlank="true" errorStyle="stop" showErrorMessage="true" showInputMessage="true">
      <formula1>"Mercado Envios por conta do comprador,Envios por conta própria"</formula1>
    </dataValidation>
    <dataValidation type="list" sqref="N571" allowBlank="true" errorStyle="stop" showErrorMessage="true" showInputMessage="true">
      <formula1>"Envios por conta própria"</formula1>
    </dataValidation>
    <dataValidation type="list" sqref="O571" allowBlank="true" errorStyle="stop" showErrorMessage="true" showInputMessage="true">
      <formula1>"Premium"</formula1>
    </dataValidation>
    <dataValidation type="list" sqref="G573" allowBlank="true" errorStyle="stop" showErrorMessage="true" showInputMessage="true">
      <formula1>"Mercado Livre,Mercado Shops,Mercado Livre e Mercado Shops"</formula1>
    </dataValidation>
    <dataValidation type="list" sqref="J573" allowBlank="true" errorStyle="stop" showErrorMessage="true" showInputMessage="true">
      <formula1>"No Vincular,Vincular"</formula1>
    </dataValidation>
    <dataValidation type="list" sqref="K573" allowBlank="true" errorStyle="stop" showErrorMessage="true" showInputMessage="true">
      <formula1>"R$"</formula1>
    </dataValidation>
    <dataValidation type="list" sqref="M573" allowBlank="true" errorStyle="stop" showErrorMessage="true" showInputMessage="true">
      <formula1>"Mercado Envios por conta do comprador,Envios por conta própria"</formula1>
    </dataValidation>
    <dataValidation type="list" sqref="N573" allowBlank="true" errorStyle="stop" showErrorMessage="true" showInputMessage="true">
      <formula1>"Envios por conta própria"</formula1>
    </dataValidation>
    <dataValidation type="list" sqref="O573" allowBlank="true" errorStyle="stop" showErrorMessage="true" showInputMessage="true">
      <formula1>"Premium"</formula1>
    </dataValidation>
    <dataValidation type="list" sqref="G575" allowBlank="true" errorStyle="stop" showErrorMessage="true" showInputMessage="true">
      <formula1>"Mercado Livre,Mercado Shops,Mercado Livre e Mercado Shops"</formula1>
    </dataValidation>
    <dataValidation type="list" sqref="J575" allowBlank="true" errorStyle="stop" showErrorMessage="true" showInputMessage="true">
      <formula1>"No Vincular,Vincular"</formula1>
    </dataValidation>
    <dataValidation type="list" sqref="K575" allowBlank="true" errorStyle="stop" showErrorMessage="true" showInputMessage="true">
      <formula1>"R$"</formula1>
    </dataValidation>
    <dataValidation type="list" sqref="M575" allowBlank="true" errorStyle="stop" showErrorMessage="true" showInputMessage="true">
      <formula1>"Mercado Envios por conta do comprador,Envios por conta própria"</formula1>
    </dataValidation>
    <dataValidation type="list" sqref="N575" allowBlank="true" errorStyle="stop" showErrorMessage="true" showInputMessage="true">
      <formula1>"Mercado Envios por conta do comprador,Envios por conta própria"</formula1>
    </dataValidation>
    <dataValidation type="list" sqref="O575" allowBlank="true" errorStyle="stop" showErrorMessage="true" showInputMessage="true">
      <formula1>"Premium"</formula1>
    </dataValidation>
    <dataValidation type="list" sqref="G577" allowBlank="true" errorStyle="stop" showErrorMessage="true" showInputMessage="true">
      <formula1>"Mercado Livre,Mercado Shops,Mercado Livre e Mercado Shops"</formula1>
    </dataValidation>
    <dataValidation type="list" sqref="J577" allowBlank="true" errorStyle="stop" showErrorMessage="true" showInputMessage="true">
      <formula1>"No Vincular,Vincular"</formula1>
    </dataValidation>
    <dataValidation type="list" sqref="K577" allowBlank="true" errorStyle="stop" showErrorMessage="true" showInputMessage="true">
      <formula1>"R$"</formula1>
    </dataValidation>
    <dataValidation type="list" sqref="M577" allowBlank="true" errorStyle="stop" showErrorMessage="true" showInputMessage="true">
      <formula1>"Mercado Envios por conta do comprador,Envios por conta própria"</formula1>
    </dataValidation>
    <dataValidation type="list" sqref="N577" allowBlank="true" errorStyle="stop" showErrorMessage="true" showInputMessage="true">
      <formula1>"Mercado Envios por conta do comprador,Envios por conta própria"</formula1>
    </dataValidation>
    <dataValidation type="list" sqref="O577" allowBlank="true" errorStyle="stop" showErrorMessage="true" showInputMessage="true">
      <formula1>"Premium"</formula1>
    </dataValidation>
    <dataValidation type="list" sqref="G578" allowBlank="true" errorStyle="stop" showErrorMessage="true" showInputMessage="true">
      <formula1>"Mercado Livre,Mercado Shops,Mercado Livre e Mercado Shops"</formula1>
    </dataValidation>
    <dataValidation type="list" sqref="J578" allowBlank="true" errorStyle="stop" showErrorMessage="true" showInputMessage="true">
      <formula1>"No Vincular,Vincular"</formula1>
    </dataValidation>
    <dataValidation type="list" sqref="K578" allowBlank="true" errorStyle="stop" showErrorMessage="true" showInputMessage="true">
      <formula1>"R$"</formula1>
    </dataValidation>
    <dataValidation type="list" sqref="M578" allowBlank="true" errorStyle="stop" showErrorMessage="true" showInputMessage="true">
      <formula1>"Mercado Envios por conta do comprador,Envios por conta própria"</formula1>
    </dataValidation>
    <dataValidation type="list" sqref="N578" allowBlank="true" errorStyle="stop" showErrorMessage="true" showInputMessage="true">
      <formula1>"Envios por conta própria"</formula1>
    </dataValidation>
    <dataValidation type="list" sqref="O578" allowBlank="true" errorStyle="stop" showErrorMessage="true" showInputMessage="true">
      <formula1>"Premium"</formula1>
    </dataValidation>
    <dataValidation type="list" sqref="G580" allowBlank="true" errorStyle="stop" showErrorMessage="true" showInputMessage="true">
      <formula1>"Mercado Livre,Mercado Shops,Mercado Livre e Mercado Shops"</formula1>
    </dataValidation>
    <dataValidation type="list" sqref="J580" allowBlank="true" errorStyle="stop" showErrorMessage="true" showInputMessage="true">
      <formula1>"No Vincular,Vincular"</formula1>
    </dataValidation>
    <dataValidation type="list" sqref="K580" allowBlank="true" errorStyle="stop" showErrorMessage="true" showInputMessage="true">
      <formula1>"R$"</formula1>
    </dataValidation>
    <dataValidation type="list" sqref="M580" allowBlank="true" errorStyle="stop" showErrorMessage="true" showInputMessage="true">
      <formula1>"Mercado Envios por conta do comprador,Envios por conta própria"</formula1>
    </dataValidation>
    <dataValidation type="list" sqref="N580" allowBlank="true" errorStyle="stop" showErrorMessage="true" showInputMessage="true">
      <formula1>"Mercado Envios por conta do comprador,Envios por conta própria"</formula1>
    </dataValidation>
    <dataValidation type="list" sqref="O580" allowBlank="true" errorStyle="stop" showErrorMessage="true" showInputMessage="true">
      <formula1>"Clássico"</formula1>
    </dataValidation>
    <dataValidation type="list" sqref="G582" allowBlank="true" errorStyle="stop" showErrorMessage="true" showInputMessage="true">
      <formula1>"Mercado Livre,Mercado Shops,Mercado Livre e Mercado Shops"</formula1>
    </dataValidation>
    <dataValidation type="list" sqref="J582" allowBlank="true" errorStyle="stop" showErrorMessage="true" showInputMessage="true">
      <formula1>"No Vincular,Vincular"</formula1>
    </dataValidation>
    <dataValidation type="list" sqref="K582" allowBlank="true" errorStyle="stop" showErrorMessage="true" showInputMessage="true">
      <formula1>"R$"</formula1>
    </dataValidation>
    <dataValidation type="list" sqref="M582" allowBlank="true" errorStyle="stop" showErrorMessage="true" showInputMessage="true">
      <formula1>"Mercado Envios por conta do comprador,Envios por conta própria"</formula1>
    </dataValidation>
    <dataValidation type="list" sqref="N582" allowBlank="true" errorStyle="stop" showErrorMessage="true" showInputMessage="true">
      <formula1>"Mercado Envios por conta do comprador,Envios por conta própria"</formula1>
    </dataValidation>
    <dataValidation type="list" sqref="O582" allowBlank="true" errorStyle="stop" showErrorMessage="true" showInputMessage="true">
      <formula1>"Clássico"</formula1>
    </dataValidation>
    <dataValidation type="list" sqref="G583" allowBlank="true" errorStyle="stop" showErrorMessage="true" showInputMessage="true">
      <formula1>"Mercado Livre,Mercado Shops,Mercado Livre e Mercado Shops"</formula1>
    </dataValidation>
    <dataValidation type="list" sqref="J583" allowBlank="true" errorStyle="stop" showErrorMessage="true" showInputMessage="true">
      <formula1>"No Vincular,Vincular"</formula1>
    </dataValidation>
    <dataValidation type="list" sqref="K583" allowBlank="true" errorStyle="stop" showErrorMessage="true" showInputMessage="true">
      <formula1>"R$"</formula1>
    </dataValidation>
    <dataValidation type="list" sqref="M583" allowBlank="true" errorStyle="stop" showErrorMessage="true" showInputMessage="true">
      <formula1>"Mercado Envios por conta do comprador,Envios por conta própria"</formula1>
    </dataValidation>
    <dataValidation type="list" sqref="N583" allowBlank="true" errorStyle="stop" showErrorMessage="true" showInputMessage="true">
      <formula1>"Mercado Envios por conta do comprador,Envios por conta própria"</formula1>
    </dataValidation>
    <dataValidation type="list" sqref="O583" allowBlank="true" errorStyle="stop" showErrorMessage="true" showInputMessage="true">
      <formula1>"Clássico"</formula1>
    </dataValidation>
    <dataValidation type="list" sqref="G584" allowBlank="true" errorStyle="stop" showErrorMessage="true" showInputMessage="true">
      <formula1>"Mercado Livre,Mercado Shops,Mercado Livre e Mercado Shops"</formula1>
    </dataValidation>
    <dataValidation type="list" sqref="J584" allowBlank="true" errorStyle="stop" showErrorMessage="true" showInputMessage="true">
      <formula1>"No Vincular,Vincular"</formula1>
    </dataValidation>
    <dataValidation type="list" sqref="K584" allowBlank="true" errorStyle="stop" showErrorMessage="true" showInputMessage="true">
      <formula1>"R$"</formula1>
    </dataValidation>
    <dataValidation type="list" sqref="M584" allowBlank="true" errorStyle="stop" showErrorMessage="true" showInputMessage="true">
      <formula1>"Mercado Envios por conta do comprador,Envios por conta própria"</formula1>
    </dataValidation>
    <dataValidation type="list" sqref="N584" allowBlank="true" errorStyle="stop" showErrorMessage="true" showInputMessage="true">
      <formula1>"Mercado Envios por conta do comprador,Envios por conta própria"</formula1>
    </dataValidation>
    <dataValidation type="list" sqref="O584" allowBlank="true" errorStyle="stop" showErrorMessage="true" showInputMessage="true">
      <formula1>"Clássico"</formula1>
    </dataValidation>
    <dataValidation type="list" sqref="G586" allowBlank="true" errorStyle="stop" showErrorMessage="true" showInputMessage="true">
      <formula1>"Mercado Livre,Mercado Shops,Mercado Livre e Mercado Shops"</formula1>
    </dataValidation>
    <dataValidation type="list" sqref="J586" allowBlank="true" errorStyle="stop" showErrorMessage="true" showInputMessage="true">
      <formula1>"No Vincular,Vincular"</formula1>
    </dataValidation>
    <dataValidation type="list" sqref="K586" allowBlank="true" errorStyle="stop" showErrorMessage="true" showInputMessage="true">
      <formula1>"R$"</formula1>
    </dataValidation>
    <dataValidation type="list" sqref="M586" allowBlank="true" errorStyle="stop" showErrorMessage="true" showInputMessage="true">
      <formula1>"Mercado Envios por conta do comprador,Envios por conta própria"</formula1>
    </dataValidation>
    <dataValidation type="list" sqref="N586" allowBlank="true" errorStyle="stop" showErrorMessage="true" showInputMessage="true">
      <formula1>"Mercado Envios por conta do comprador,Envios por conta própria"</formula1>
    </dataValidation>
    <dataValidation type="list" sqref="O586" allowBlank="true" errorStyle="stop" showErrorMessage="true" showInputMessage="true">
      <formula1>"Clássico"</formula1>
    </dataValidation>
    <dataValidation type="list" sqref="G587" allowBlank="true" errorStyle="stop" showErrorMessage="true" showInputMessage="true">
      <formula1>"Mercado Livre,Mercado Shops,Mercado Livre e Mercado Shops"</formula1>
    </dataValidation>
    <dataValidation type="list" sqref="J587" allowBlank="true" errorStyle="stop" showErrorMessage="true" showInputMessage="true">
      <formula1>"No Vincular,Vincular"</formula1>
    </dataValidation>
    <dataValidation type="list" sqref="K587" allowBlank="true" errorStyle="stop" showErrorMessage="true" showInputMessage="true">
      <formula1>"R$"</formula1>
    </dataValidation>
    <dataValidation type="list" sqref="M587" allowBlank="true" errorStyle="stop" showErrorMessage="true" showInputMessage="true">
      <formula1>"Mercado Envios grátis"</formula1>
    </dataValidation>
    <dataValidation type="list" sqref="N587" allowBlank="true" errorStyle="stop" showErrorMessage="true" showInputMessage="true">
      <formula1>"Mercado Envios grátis"</formula1>
    </dataValidation>
    <dataValidation type="list" sqref="O587" allowBlank="true" errorStyle="stop" showErrorMessage="true" showInputMessage="true">
      <formula1>"Clássico"</formula1>
    </dataValidation>
    <dataValidation type="list" sqref="G589" allowBlank="true" errorStyle="stop" showErrorMessage="true" showInputMessage="true">
      <formula1>"Mercado Livre,Mercado Shops,Mercado Livre e Mercado Shops"</formula1>
    </dataValidation>
    <dataValidation type="list" sqref="J589" allowBlank="true" errorStyle="stop" showErrorMessage="true" showInputMessage="true">
      <formula1>"No Vincular,Vincular"</formula1>
    </dataValidation>
    <dataValidation type="list" sqref="K589" allowBlank="true" errorStyle="stop" showErrorMessage="true" showInputMessage="true">
      <formula1>"R$"</formula1>
    </dataValidation>
    <dataValidation type="list" sqref="M589" allowBlank="true" errorStyle="stop" showErrorMessage="true" showInputMessage="true">
      <formula1>"Mercado Envios por conta do comprador,Envios por conta própria"</formula1>
    </dataValidation>
    <dataValidation type="list" sqref="N589" allowBlank="true" errorStyle="stop" showErrorMessage="true" showInputMessage="true">
      <formula1>"Mercado Envios por conta do comprador,Envios por conta própria"</formula1>
    </dataValidation>
    <dataValidation type="list" sqref="O589" allowBlank="true" errorStyle="stop" showErrorMessage="true" showInputMessage="true">
      <formula1>"Clássico"</formula1>
    </dataValidation>
    <dataValidation type="list" sqref="G590" allowBlank="true" errorStyle="stop" showErrorMessage="true" showInputMessage="true">
      <formula1>"Mercado Livre,Mercado Shops,Mercado Livre e Mercado Shops"</formula1>
    </dataValidation>
    <dataValidation type="list" sqref="J590" allowBlank="true" errorStyle="stop" showErrorMessage="true" showInputMessage="true">
      <formula1>"No Vincular,Vincular"</formula1>
    </dataValidation>
    <dataValidation type="list" sqref="K590" allowBlank="true" errorStyle="stop" showErrorMessage="true" showInputMessage="true">
      <formula1>"R$"</formula1>
    </dataValidation>
    <dataValidation type="list" sqref="M590" allowBlank="true" errorStyle="stop" showErrorMessage="true" showInputMessage="true">
      <formula1>"Mercado Envios por conta do comprador,Envios por conta própria"</formula1>
    </dataValidation>
    <dataValidation type="list" sqref="N590" allowBlank="true" errorStyle="stop" showErrorMessage="true" showInputMessage="true">
      <formula1>"Mercado Envios por conta do comprador,Envios por conta própria"</formula1>
    </dataValidation>
    <dataValidation type="list" sqref="O590" allowBlank="true" errorStyle="stop" showErrorMessage="true" showInputMessage="true">
      <formula1>"Clássico"</formula1>
    </dataValidation>
    <dataValidation type="list" sqref="G591" allowBlank="true" errorStyle="stop" showErrorMessage="true" showInputMessage="true">
      <formula1>"Mercado Livre,Mercado Shops,Mercado Livre e Mercado Shops"</formula1>
    </dataValidation>
    <dataValidation type="list" sqref="J591" allowBlank="true" errorStyle="stop" showErrorMessage="true" showInputMessage="true">
      <formula1>"No Vincular,Vincular"</formula1>
    </dataValidation>
    <dataValidation type="list" sqref="K591" allowBlank="true" errorStyle="stop" showErrorMessage="true" showInputMessage="true">
      <formula1>"R$"</formula1>
    </dataValidation>
    <dataValidation type="list" sqref="M591" allowBlank="true" errorStyle="stop" showErrorMessage="true" showInputMessage="true">
      <formula1>"Mercado Envios por conta do comprador,Envios por conta própria"</formula1>
    </dataValidation>
    <dataValidation type="list" sqref="N591" allowBlank="true" errorStyle="stop" showErrorMessage="true" showInputMessage="true">
      <formula1>"Mercado Envios por conta do comprador,Envios por conta própria"</formula1>
    </dataValidation>
    <dataValidation type="list" sqref="O591" allowBlank="true" errorStyle="stop" showErrorMessage="true" showInputMessage="true">
      <formula1>"Clássico"</formula1>
    </dataValidation>
    <dataValidation type="list" sqref="G592" allowBlank="true" errorStyle="stop" showErrorMessage="true" showInputMessage="true">
      <formula1>"Mercado Livre,Mercado Shops,Mercado Livre e Mercado Shops"</formula1>
    </dataValidation>
    <dataValidation type="list" sqref="J592" allowBlank="true" errorStyle="stop" showErrorMessage="true" showInputMessage="true">
      <formula1>"No Vincular,Vincular"</formula1>
    </dataValidation>
    <dataValidation type="list" sqref="K592" allowBlank="true" errorStyle="stop" showErrorMessage="true" showInputMessage="true">
      <formula1>"R$"</formula1>
    </dataValidation>
    <dataValidation type="list" sqref="M592" allowBlank="true" errorStyle="stop" showErrorMessage="true" showInputMessage="true">
      <formula1>"Mercado Envios por conta do comprador,Envios por conta própria"</formula1>
    </dataValidation>
    <dataValidation type="list" sqref="N592" allowBlank="true" errorStyle="stop" showErrorMessage="true" showInputMessage="true">
      <formula1>"Mercado Envios por conta do comprador,Envios por conta própria"</formula1>
    </dataValidation>
    <dataValidation type="list" sqref="O592" allowBlank="true" errorStyle="stop" showErrorMessage="true" showInputMessage="true">
      <formula1>"Clássico"</formula1>
    </dataValidation>
    <dataValidation type="list" sqref="G593" allowBlank="true" errorStyle="stop" showErrorMessage="true" showInputMessage="true">
      <formula1>"Mercado Livre,Mercado Shops,Mercado Livre e Mercado Shops"</formula1>
    </dataValidation>
    <dataValidation type="list" sqref="J593" allowBlank="true" errorStyle="stop" showErrorMessage="true" showInputMessage="true">
      <formula1>"No Vincular,Vincular"</formula1>
    </dataValidation>
    <dataValidation type="list" sqref="K593" allowBlank="true" errorStyle="stop" showErrorMessage="true" showInputMessage="true">
      <formula1>"R$"</formula1>
    </dataValidation>
    <dataValidation type="list" sqref="M593" allowBlank="true" errorStyle="stop" showErrorMessage="true" showInputMessage="true">
      <formula1>"Mercado Envios por conta do comprador,Envios por conta própria"</formula1>
    </dataValidation>
    <dataValidation type="list" sqref="N593" allowBlank="true" errorStyle="stop" showErrorMessage="true" showInputMessage="true">
      <formula1>"Envios por conta própria"</formula1>
    </dataValidation>
    <dataValidation type="list" sqref="O593" allowBlank="true" errorStyle="stop" showErrorMessage="true" showInputMessage="true">
      <formula1>"Clássico"</formula1>
    </dataValidation>
    <dataValidation type="list" sqref="G594" allowBlank="true" errorStyle="stop" showErrorMessage="true" showInputMessage="true">
      <formula1>"Mercado Livre,Mercado Shops,Mercado Livre e Mercado Shops"</formula1>
    </dataValidation>
    <dataValidation type="list" sqref="J594" allowBlank="true" errorStyle="stop" showErrorMessage="true" showInputMessage="true">
      <formula1>"No Vincular,Vincular"</formula1>
    </dataValidation>
    <dataValidation type="list" sqref="K594" allowBlank="true" errorStyle="stop" showErrorMessage="true" showInputMessage="true">
      <formula1>"R$"</formula1>
    </dataValidation>
    <dataValidation type="list" sqref="M594" allowBlank="true" errorStyle="stop" showErrorMessage="true" showInputMessage="true">
      <formula1>"Mercado Envios por conta do comprador,Envios por conta própria"</formula1>
    </dataValidation>
    <dataValidation type="list" sqref="N594" allowBlank="true" errorStyle="stop" showErrorMessage="true" showInputMessage="true">
      <formula1>"Envios por conta própria"</formula1>
    </dataValidation>
    <dataValidation type="list" sqref="O594" allowBlank="true" errorStyle="stop" showErrorMessage="true" showInputMessage="true">
      <formula1>"Clássico"</formula1>
    </dataValidation>
    <dataValidation type="list" sqref="G595" allowBlank="true" errorStyle="stop" showErrorMessage="true" showInputMessage="true">
      <formula1>"Mercado Livre,Mercado Shops,Mercado Livre e Mercado Shops"</formula1>
    </dataValidation>
    <dataValidation type="list" sqref="J595" allowBlank="true" errorStyle="stop" showErrorMessage="true" showInputMessage="true">
      <formula1>"No Vincular,Vincular"</formula1>
    </dataValidation>
    <dataValidation type="list" sqref="K595" allowBlank="true" errorStyle="stop" showErrorMessage="true" showInputMessage="true">
      <formula1>"R$"</formula1>
    </dataValidation>
    <dataValidation type="list" sqref="M595" allowBlank="true" errorStyle="stop" showErrorMessage="true" showInputMessage="true">
      <formula1>"Mercado Envios por conta do comprador,Envios por conta própria"</formula1>
    </dataValidation>
    <dataValidation type="list" sqref="N595" allowBlank="true" errorStyle="stop" showErrorMessage="true" showInputMessage="true">
      <formula1>"Envios por conta própria"</formula1>
    </dataValidation>
    <dataValidation type="list" sqref="O595" allowBlank="true" errorStyle="stop" showErrorMessage="true" showInputMessage="true">
      <formula1>"Clássico"</formula1>
    </dataValidation>
    <dataValidation type="list" sqref="G596" allowBlank="true" errorStyle="stop" showErrorMessage="true" showInputMessage="true">
      <formula1>"Mercado Livre,Mercado Shops,Mercado Livre e Mercado Shops"</formula1>
    </dataValidation>
    <dataValidation type="list" sqref="J596" allowBlank="true" errorStyle="stop" showErrorMessage="true" showInputMessage="true">
      <formula1>"No Vincular,Vincular"</formula1>
    </dataValidation>
    <dataValidation type="list" sqref="K596" allowBlank="true" errorStyle="stop" showErrorMessage="true" showInputMessage="true">
      <formula1>"R$"</formula1>
    </dataValidation>
    <dataValidation type="list" sqref="M596" allowBlank="true" errorStyle="stop" showErrorMessage="true" showInputMessage="true">
      <formula1>"Mercado Envios grátis"</formula1>
    </dataValidation>
    <dataValidation type="list" sqref="N596" allowBlank="true" errorStyle="stop" showErrorMessage="true" showInputMessage="true">
      <formula1>"Mercado Envios grátis"</formula1>
    </dataValidation>
    <dataValidation type="list" sqref="O596" allowBlank="true" errorStyle="stop" showErrorMessage="true" showInputMessage="true">
      <formula1>"Clássico,Premium"</formula1>
    </dataValidation>
    <dataValidation type="list" sqref="R596" allowBlank="true" errorStyle="stop" showErrorMessage="true" showInputMessage="true">
      <formula1>"Ativo,Inativo"</formula1>
    </dataValidation>
    <dataValidation type="list" sqref="G598" allowBlank="true" errorStyle="stop" showErrorMessage="true" showInputMessage="true">
      <formula1>"Mercado Livre,Mercado Shops,Mercado Livre e Mercado Shops"</formula1>
    </dataValidation>
    <dataValidation type="list" sqref="J598" allowBlank="true" errorStyle="stop" showErrorMessage="true" showInputMessage="true">
      <formula1>"No Vincular,Vincular"</formula1>
    </dataValidation>
    <dataValidation type="list" sqref="K598" allowBlank="true" errorStyle="stop" showErrorMessage="true" showInputMessage="true">
      <formula1>"R$"</formula1>
    </dataValidation>
    <dataValidation type="list" sqref="M598" allowBlank="true" errorStyle="stop" showErrorMessage="true" showInputMessage="true">
      <formula1>"Mercado Envios grátis"</formula1>
    </dataValidation>
    <dataValidation type="list" sqref="N598" allowBlank="true" errorStyle="stop" showErrorMessage="true" showInputMessage="true">
      <formula1>"Mercado Envios grátis"</formula1>
    </dataValidation>
    <dataValidation type="list" sqref="O598" allowBlank="true" errorStyle="stop" showErrorMessage="true" showInputMessage="true">
      <formula1>"Clássico,Premium"</formula1>
    </dataValidation>
    <dataValidation type="list" sqref="R598" allowBlank="true" errorStyle="stop" showErrorMessage="true" showInputMessage="true">
      <formula1>"Ativo,Inativo"</formula1>
    </dataValidation>
    <dataValidation type="list" sqref="G600" allowBlank="true" errorStyle="stop" showErrorMessage="true" showInputMessage="true">
      <formula1>"Mercado Livre,Mercado Shops,Mercado Livre e Mercado Shops"</formula1>
    </dataValidation>
    <dataValidation type="list" sqref="J600" allowBlank="true" errorStyle="stop" showErrorMessage="true" showInputMessage="true">
      <formula1>"No Vincular,Vincular"</formula1>
    </dataValidation>
    <dataValidation type="list" sqref="K600" allowBlank="true" errorStyle="stop" showErrorMessage="true" showInputMessage="true">
      <formula1>"R$"</formula1>
    </dataValidation>
    <dataValidation type="list" sqref="M600" allowBlank="true" errorStyle="stop" showErrorMessage="true" showInputMessage="true">
      <formula1>"Mercado Envios grátis"</formula1>
    </dataValidation>
    <dataValidation type="list" sqref="N600" allowBlank="true" errorStyle="stop" showErrorMessage="true" showInputMessage="true">
      <formula1>"Mercado Envios grátis"</formula1>
    </dataValidation>
    <dataValidation type="list" sqref="O600" allowBlank="true" errorStyle="stop" showErrorMessage="true" showInputMessage="true">
      <formula1>"Clássico,Premium"</formula1>
    </dataValidation>
    <dataValidation type="list" sqref="R600" allowBlank="true" errorStyle="stop" showErrorMessage="true" showInputMessage="true">
      <formula1>"Ativo,Inativo"</formula1>
    </dataValidation>
    <dataValidation type="list" sqref="G602" allowBlank="true" errorStyle="stop" showErrorMessage="true" showInputMessage="true">
      <formula1>"Mercado Livre,Mercado Shops,Mercado Livre e Mercado Shops"</formula1>
    </dataValidation>
    <dataValidation type="list" sqref="J602" allowBlank="true" errorStyle="stop" showErrorMessage="true" showInputMessage="true">
      <formula1>"No Vincular,Vincular"</formula1>
    </dataValidation>
    <dataValidation type="list" sqref="K602" allowBlank="true" errorStyle="stop" showErrorMessage="true" showInputMessage="true">
      <formula1>"R$"</formula1>
    </dataValidation>
    <dataValidation type="list" sqref="M602" allowBlank="true" errorStyle="stop" showErrorMessage="true" showInputMessage="true">
      <formula1>"Mercado Envios grátis"</formula1>
    </dataValidation>
    <dataValidation type="list" sqref="N602" allowBlank="true" errorStyle="stop" showErrorMessage="true" showInputMessage="true">
      <formula1>"Mercado Envios grátis"</formula1>
    </dataValidation>
    <dataValidation type="list" sqref="O602" allowBlank="true" errorStyle="stop" showErrorMessage="true" showInputMessage="true">
      <formula1>"Clássico,Premium"</formula1>
    </dataValidation>
    <dataValidation type="list" sqref="R602" allowBlank="true" errorStyle="stop" showErrorMessage="true" showInputMessage="true">
      <formula1>"Ativo,Inativo"</formula1>
    </dataValidation>
    <dataValidation type="list" sqref="G604" allowBlank="true" errorStyle="stop" showErrorMessage="true" showInputMessage="true">
      <formula1>"Mercado Livre,Mercado Shops,Mercado Livre e Mercado Shops"</formula1>
    </dataValidation>
    <dataValidation type="list" sqref="J604" allowBlank="true" errorStyle="stop" showErrorMessage="true" showInputMessage="true">
      <formula1>"No Vincular,Vincular"</formula1>
    </dataValidation>
    <dataValidation type="list" sqref="K604" allowBlank="true" errorStyle="stop" showErrorMessage="true" showInputMessage="true">
      <formula1>"R$"</formula1>
    </dataValidation>
    <dataValidation type="list" sqref="M604" allowBlank="true" errorStyle="stop" showErrorMessage="true" showInputMessage="true">
      <formula1>"Mercado Envios grátis"</formula1>
    </dataValidation>
    <dataValidation type="list" sqref="N604" allowBlank="true" errorStyle="stop" showErrorMessage="true" showInputMessage="true">
      <formula1>"Mercado Envios grátis"</formula1>
    </dataValidation>
    <dataValidation type="list" sqref="O604" allowBlank="true" errorStyle="stop" showErrorMessage="true" showInputMessage="true">
      <formula1>"Clássico,Premium"</formula1>
    </dataValidation>
    <dataValidation type="list" sqref="R604" allowBlank="true" errorStyle="stop" showErrorMessage="true" showInputMessage="true">
      <formula1>"Ativo,Inativo"</formula1>
    </dataValidation>
    <dataValidation type="list" sqref="G606" allowBlank="true" errorStyle="stop" showErrorMessage="true" showInputMessage="true">
      <formula1>"Mercado Livre,Mercado Shops,Mercado Livre e Mercado Shops"</formula1>
    </dataValidation>
    <dataValidation type="list" sqref="J606" allowBlank="true" errorStyle="stop" showErrorMessage="true" showInputMessage="true">
      <formula1>"No Vincular,Vincular"</formula1>
    </dataValidation>
    <dataValidation type="list" sqref="K606" allowBlank="true" errorStyle="stop" showErrorMessage="true" showInputMessage="true">
      <formula1>"R$"</formula1>
    </dataValidation>
    <dataValidation type="list" sqref="M606" allowBlank="true" errorStyle="stop" showErrorMessage="true" showInputMessage="true">
      <formula1>"Mercado Envios grátis"</formula1>
    </dataValidation>
    <dataValidation type="list" sqref="N606" allowBlank="true" errorStyle="stop" showErrorMessage="true" showInputMessage="true">
      <formula1>"Mercado Envios grátis"</formula1>
    </dataValidation>
    <dataValidation type="list" sqref="O606" allowBlank="true" errorStyle="stop" showErrorMessage="true" showInputMessage="true">
      <formula1>"Clássico,Premium"</formula1>
    </dataValidation>
    <dataValidation type="list" sqref="R606" allowBlank="true" errorStyle="stop" showErrorMessage="true" showInputMessage="true">
      <formula1>"Ativo,Inativo"</formula1>
    </dataValidation>
    <dataValidation type="list" sqref="G607" allowBlank="true" errorStyle="stop" showErrorMessage="true" showInputMessage="true">
      <formula1>"Mercado Livre,Mercado Shops,Mercado Livre e Mercado Shops"</formula1>
    </dataValidation>
    <dataValidation type="list" sqref="J607" allowBlank="true" errorStyle="stop" showErrorMessage="true" showInputMessage="true">
      <formula1>"No Vincular,Vincular"</formula1>
    </dataValidation>
    <dataValidation type="list" sqref="K607" allowBlank="true" errorStyle="stop" showErrorMessage="true" showInputMessage="true">
      <formula1>"R$"</formula1>
    </dataValidation>
    <dataValidation type="list" sqref="M607" allowBlank="true" errorStyle="stop" showErrorMessage="true" showInputMessage="true">
      <formula1>"Mercado Envios grátis"</formula1>
    </dataValidation>
    <dataValidation type="list" sqref="N607" allowBlank="true" errorStyle="stop" showErrorMessage="true" showInputMessage="true">
      <formula1>"Mercado Envios grátis"</formula1>
    </dataValidation>
    <dataValidation type="list" sqref="O607" allowBlank="true" errorStyle="stop" showErrorMessage="true" showInputMessage="true">
      <formula1>"Clássico,Premium"</formula1>
    </dataValidation>
    <dataValidation type="list" sqref="R607" allowBlank="true" errorStyle="stop" showErrorMessage="true" showInputMessage="true">
      <formula1>"Ativo,Inativo"</formula1>
    </dataValidation>
    <dataValidation type="list" sqref="G608" allowBlank="true" errorStyle="stop" showErrorMessage="true" showInputMessage="true">
      <formula1>"Mercado Livre,Mercado Shops,Mercado Livre e Mercado Shops"</formula1>
    </dataValidation>
    <dataValidation type="list" sqref="J608" allowBlank="true" errorStyle="stop" showErrorMessage="true" showInputMessage="true">
      <formula1>"No Vincular,Vincular"</formula1>
    </dataValidation>
    <dataValidation type="list" sqref="K608" allowBlank="true" errorStyle="stop" showErrorMessage="true" showInputMessage="true">
      <formula1>"R$"</formula1>
    </dataValidation>
    <dataValidation type="list" sqref="M608" allowBlank="true" errorStyle="stop" showErrorMessage="true" showInputMessage="true">
      <formula1>"Mercado Envios grátis"</formula1>
    </dataValidation>
    <dataValidation type="list" sqref="N608" allowBlank="true" errorStyle="stop" showErrorMessage="true" showInputMessage="true">
      <formula1>"Mercado Envios grátis"</formula1>
    </dataValidation>
    <dataValidation type="list" sqref="O608" allowBlank="true" errorStyle="stop" showErrorMessage="true" showInputMessage="true">
      <formula1>"Clássico,Premium"</formula1>
    </dataValidation>
    <dataValidation type="list" sqref="R608" allowBlank="true" errorStyle="stop" showErrorMessage="true" showInputMessage="true">
      <formula1>"Ativo,Inativo"</formula1>
    </dataValidation>
    <dataValidation type="list" sqref="G609" allowBlank="true" errorStyle="stop" showErrorMessage="true" showInputMessage="true">
      <formula1>"Mercado Livre,Mercado Shops,Mercado Livre e Mercado Shops"</formula1>
    </dataValidation>
    <dataValidation type="list" sqref="J609" allowBlank="true" errorStyle="stop" showErrorMessage="true" showInputMessage="true">
      <formula1>"No Vincular,Vincular"</formula1>
    </dataValidation>
    <dataValidation type="list" sqref="K609" allowBlank="true" errorStyle="stop" showErrorMessage="true" showInputMessage="true">
      <formula1>"R$"</formula1>
    </dataValidation>
    <dataValidation type="list" sqref="M609" allowBlank="true" errorStyle="stop" showErrorMessage="true" showInputMessage="true">
      <formula1>"Mercado Envios grátis"</formula1>
    </dataValidation>
    <dataValidation type="list" sqref="N609" allowBlank="true" errorStyle="stop" showErrorMessage="true" showInputMessage="true">
      <formula1>"Mercado Envios grátis"</formula1>
    </dataValidation>
    <dataValidation type="list" sqref="O609" allowBlank="true" errorStyle="stop" showErrorMessage="true" showInputMessage="true">
      <formula1>"Clássico,Premium"</formula1>
    </dataValidation>
    <dataValidation type="list" sqref="R609" allowBlank="true" errorStyle="stop" showErrorMessage="true" showInputMessage="true">
      <formula1>"Ativo,Inativo"</formula1>
    </dataValidation>
    <dataValidation type="list" sqref="G610" allowBlank="true" errorStyle="stop" showErrorMessage="true" showInputMessage="true">
      <formula1>"Mercado Livre,Mercado Shops,Mercado Livre e Mercado Shops"</formula1>
    </dataValidation>
    <dataValidation type="list" sqref="J610" allowBlank="true" errorStyle="stop" showErrorMessage="true" showInputMessage="true">
      <formula1>"No Vincular,Vincular"</formula1>
    </dataValidation>
    <dataValidation type="list" sqref="K610" allowBlank="true" errorStyle="stop" showErrorMessage="true" showInputMessage="true">
      <formula1>"R$"</formula1>
    </dataValidation>
    <dataValidation type="list" sqref="M610" allowBlank="true" errorStyle="stop" showErrorMessage="true" showInputMessage="true">
      <formula1>"Mercado Envios grátis"</formula1>
    </dataValidation>
    <dataValidation type="list" sqref="N610" allowBlank="true" errorStyle="stop" showErrorMessage="true" showInputMessage="true">
      <formula1>"Mercado Envios grátis"</formula1>
    </dataValidation>
    <dataValidation type="list" sqref="O610" allowBlank="true" errorStyle="stop" showErrorMessage="true" showInputMessage="true">
      <formula1>"Clássico,Premium"</formula1>
    </dataValidation>
    <dataValidation type="list" sqref="R610" allowBlank="true" errorStyle="stop" showErrorMessage="true" showInputMessage="true">
      <formula1>"Ativo,Inativo"</formula1>
    </dataValidation>
    <dataValidation type="list" sqref="G611" allowBlank="true" errorStyle="stop" showErrorMessage="true" showInputMessage="true">
      <formula1>"Mercado Livre,Mercado Shops,Mercado Livre e Mercado Shops"</formula1>
    </dataValidation>
    <dataValidation type="list" sqref="J611" allowBlank="true" errorStyle="stop" showErrorMessage="true" showInputMessage="true">
      <formula1>"No Vincular,Vincular"</formula1>
    </dataValidation>
    <dataValidation type="list" sqref="K611" allowBlank="true" errorStyle="stop" showErrorMessage="true" showInputMessage="true">
      <formula1>"R$"</formula1>
    </dataValidation>
    <dataValidation type="list" sqref="M611" allowBlank="true" errorStyle="stop" showErrorMessage="true" showInputMessage="true">
      <formula1>"Mercado Envios grátis"</formula1>
    </dataValidation>
    <dataValidation type="list" sqref="N611" allowBlank="true" errorStyle="stop" showErrorMessage="true" showInputMessage="true">
      <formula1>"Mercado Envios grátis"</formula1>
    </dataValidation>
    <dataValidation type="list" sqref="O611" allowBlank="true" errorStyle="stop" showErrorMessage="true" showInputMessage="true">
      <formula1>"Clássico,Premium"</formula1>
    </dataValidation>
    <dataValidation type="list" sqref="R611" allowBlank="true" errorStyle="stop" showErrorMessage="true" showInputMessage="true">
      <formula1>"Ativo,Inativo"</formula1>
    </dataValidation>
    <dataValidation type="list" sqref="G613" allowBlank="true" errorStyle="stop" showErrorMessage="true" showInputMessage="true">
      <formula1>"Mercado Livre,Mercado Shops,Mercado Livre e Mercado Shops"</formula1>
    </dataValidation>
    <dataValidation type="list" sqref="J613" allowBlank="true" errorStyle="stop" showErrorMessage="true" showInputMessage="true">
      <formula1>"No Vincular,Vincular"</formula1>
    </dataValidation>
    <dataValidation type="list" sqref="K613" allowBlank="true" errorStyle="stop" showErrorMessage="true" showInputMessage="true">
      <formula1>"R$"</formula1>
    </dataValidation>
    <dataValidation type="list" sqref="M613" allowBlank="true" errorStyle="stop" showErrorMessage="true" showInputMessage="true">
      <formula1>"Mercado Envios grátis"</formula1>
    </dataValidation>
    <dataValidation type="list" sqref="N613" allowBlank="true" errorStyle="stop" showErrorMessage="true" showInputMessage="true">
      <formula1>"Mercado Envios grátis"</formula1>
    </dataValidation>
    <dataValidation type="list" sqref="O613" allowBlank="true" errorStyle="stop" showErrorMessage="true" showInputMessage="true">
      <formula1>"Clássico,Premium"</formula1>
    </dataValidation>
    <dataValidation type="list" sqref="R613" allowBlank="true" errorStyle="stop" showErrorMessage="true" showInputMessage="true">
      <formula1>"Ativo,Inativo"</formula1>
    </dataValidation>
    <dataValidation type="list" sqref="G614" allowBlank="true" errorStyle="stop" showErrorMessage="true" showInputMessage="true">
      <formula1>"Mercado Livre,Mercado Shops,Mercado Livre e Mercado Shops"</formula1>
    </dataValidation>
    <dataValidation type="list" sqref="J614" allowBlank="true" errorStyle="stop" showErrorMessage="true" showInputMessage="true">
      <formula1>"No Vincular,Vincular"</formula1>
    </dataValidation>
    <dataValidation type="list" sqref="K614" allowBlank="true" errorStyle="stop" showErrorMessage="true" showInputMessage="true">
      <formula1>"R$"</formula1>
    </dataValidation>
    <dataValidation type="list" sqref="M614" allowBlank="true" errorStyle="stop" showErrorMessage="true" showInputMessage="true">
      <formula1>"Mercado Envios grátis"</formula1>
    </dataValidation>
    <dataValidation type="list" sqref="N614" allowBlank="true" errorStyle="stop" showErrorMessage="true" showInputMessage="true">
      <formula1>"Mercado Envios grátis"</formula1>
    </dataValidation>
    <dataValidation type="list" sqref="O614" allowBlank="true" errorStyle="stop" showErrorMessage="true" showInputMessage="true">
      <formula1>"Clássico,Premium"</formula1>
    </dataValidation>
    <dataValidation type="list" sqref="R614" allowBlank="true" errorStyle="stop" showErrorMessage="true" showInputMessage="true">
      <formula1>"Ativo,Inativo"</formula1>
    </dataValidation>
    <dataValidation type="list" sqref="G616" allowBlank="true" errorStyle="stop" showErrorMessage="true" showInputMessage="true">
      <formula1>"Mercado Livre,Mercado Shops,Mercado Livre e Mercado Shops"</formula1>
    </dataValidation>
    <dataValidation type="list" sqref="J616" allowBlank="true" errorStyle="stop" showErrorMessage="true" showInputMessage="true">
      <formula1>"No Vincular,Vincular"</formula1>
    </dataValidation>
    <dataValidation type="list" sqref="K616" allowBlank="true" errorStyle="stop" showErrorMessage="true" showInputMessage="true">
      <formula1>"R$"</formula1>
    </dataValidation>
    <dataValidation type="list" sqref="M616" allowBlank="true" errorStyle="stop" showErrorMessage="true" showInputMessage="true">
      <formula1>"Mercado Envios grátis"</formula1>
    </dataValidation>
    <dataValidation type="list" sqref="N616" allowBlank="true" errorStyle="stop" showErrorMessage="true" showInputMessage="true">
      <formula1>"Mercado Envios grátis"</formula1>
    </dataValidation>
    <dataValidation type="list" sqref="O616" allowBlank="true" errorStyle="stop" showErrorMessage="true" showInputMessage="true">
      <formula1>"Clássico,Premium"</formula1>
    </dataValidation>
    <dataValidation type="list" sqref="R616" allowBlank="true" errorStyle="stop" showErrorMessage="true" showInputMessage="true">
      <formula1>"Ativo,Inativo"</formula1>
    </dataValidation>
    <dataValidation type="list" sqref="G617" allowBlank="true" errorStyle="stop" showErrorMessage="true" showInputMessage="true">
      <formula1>"Mercado Livre,Mercado Shops,Mercado Livre e Mercado Shops"</formula1>
    </dataValidation>
    <dataValidation type="list" sqref="J617" allowBlank="true" errorStyle="stop" showErrorMessage="true" showInputMessage="true">
      <formula1>"No Vincular,Vincular"</formula1>
    </dataValidation>
    <dataValidation type="list" sqref="K617" allowBlank="true" errorStyle="stop" showErrorMessage="true" showInputMessage="true">
      <formula1>"R$"</formula1>
    </dataValidation>
    <dataValidation type="list" sqref="M617" allowBlank="true" errorStyle="stop" showErrorMessage="true" showInputMessage="true">
      <formula1>"Mercado Envios grátis"</formula1>
    </dataValidation>
    <dataValidation type="list" sqref="N617" allowBlank="true" errorStyle="stop" showErrorMessage="true" showInputMessage="true">
      <formula1>"Mercado Envios grátis"</formula1>
    </dataValidation>
    <dataValidation type="list" sqref="O617" allowBlank="true" errorStyle="stop" showErrorMessage="true" showInputMessage="true">
      <formula1>"Clássico,Premium"</formula1>
    </dataValidation>
    <dataValidation type="list" sqref="R617" allowBlank="true" errorStyle="stop" showErrorMessage="true" showInputMessage="true">
      <formula1>"Ativo,Inativo"</formula1>
    </dataValidation>
    <dataValidation type="list" sqref="G618" allowBlank="true" errorStyle="stop" showErrorMessage="true" showInputMessage="true">
      <formula1>"Mercado Livre,Mercado Shops,Mercado Livre e Mercado Shops"</formula1>
    </dataValidation>
    <dataValidation type="list" sqref="J618" allowBlank="true" errorStyle="stop" showErrorMessage="true" showInputMessage="true">
      <formula1>"No Vincular,Vincular"</formula1>
    </dataValidation>
    <dataValidation type="list" sqref="K618" allowBlank="true" errorStyle="stop" showErrorMessage="true" showInputMessage="true">
      <formula1>"R$"</formula1>
    </dataValidation>
    <dataValidation type="list" sqref="M618" allowBlank="true" errorStyle="stop" showErrorMessage="true" showInputMessage="true">
      <formula1>"Mercado Envios grátis"</formula1>
    </dataValidation>
    <dataValidation type="list" sqref="N618" allowBlank="true" errorStyle="stop" showErrorMessage="true" showInputMessage="true">
      <formula1>"Mercado Envios grátis"</formula1>
    </dataValidation>
    <dataValidation type="list" sqref="O618" allowBlank="true" errorStyle="stop" showErrorMessage="true" showInputMessage="true">
      <formula1>"Clássico,Premium"</formula1>
    </dataValidation>
    <dataValidation type="list" sqref="R618" allowBlank="true" errorStyle="stop" showErrorMessage="true" showInputMessage="true">
      <formula1>"Ativo,Inativo"</formula1>
    </dataValidation>
    <dataValidation type="list" sqref="G619" allowBlank="true" errorStyle="stop" showErrorMessage="true" showInputMessage="true">
      <formula1>"Mercado Livre,Mercado Shops,Mercado Livre e Mercado Shops"</formula1>
    </dataValidation>
    <dataValidation type="list" sqref="J619" allowBlank="true" errorStyle="stop" showErrorMessage="true" showInputMessage="true">
      <formula1>"No Vincular,Vincular"</formula1>
    </dataValidation>
    <dataValidation type="list" sqref="K619" allowBlank="true" errorStyle="stop" showErrorMessage="true" showInputMessage="true">
      <formula1>"R$"</formula1>
    </dataValidation>
    <dataValidation type="list" sqref="M619" allowBlank="true" errorStyle="stop" showErrorMessage="true" showInputMessage="true">
      <formula1>"Mercado Envios grátis"</formula1>
    </dataValidation>
    <dataValidation type="list" sqref="N619" allowBlank="true" errorStyle="stop" showErrorMessage="true" showInputMessage="true">
      <formula1>"Mercado Envios grátis"</formula1>
    </dataValidation>
    <dataValidation type="list" sqref="O619" allowBlank="true" errorStyle="stop" showErrorMessage="true" showInputMessage="true">
      <formula1>"Clássico,Premium"</formula1>
    </dataValidation>
    <dataValidation type="list" sqref="R619" allowBlank="true" errorStyle="stop" showErrorMessage="true" showInputMessage="true">
      <formula1>"Ativo,Inativo"</formula1>
    </dataValidation>
    <dataValidation type="list" sqref="G620" allowBlank="true" errorStyle="stop" showErrorMessage="true" showInputMessage="true">
      <formula1>"Mercado Livre,Mercado Shops,Mercado Livre e Mercado Shops"</formula1>
    </dataValidation>
    <dataValidation type="list" sqref="J620" allowBlank="true" errorStyle="stop" showErrorMessage="true" showInputMessage="true">
      <formula1>"No Vincular,Vincular"</formula1>
    </dataValidation>
    <dataValidation type="list" sqref="K620" allowBlank="true" errorStyle="stop" showErrorMessage="true" showInputMessage="true">
      <formula1>"R$"</formula1>
    </dataValidation>
    <dataValidation type="list" sqref="M620" allowBlank="true" errorStyle="stop" showErrorMessage="true" showInputMessage="true">
      <formula1>"Mercado Envios grátis"</formula1>
    </dataValidation>
    <dataValidation type="list" sqref="N620" allowBlank="true" errorStyle="stop" showErrorMessage="true" showInputMessage="true">
      <formula1>"Mercado Envios grátis"</formula1>
    </dataValidation>
    <dataValidation type="list" sqref="O620" allowBlank="true" errorStyle="stop" showErrorMessage="true" showInputMessage="true">
      <formula1>"Clássico,Premium"</formula1>
    </dataValidation>
    <dataValidation type="list" sqref="R620" allowBlank="true" errorStyle="stop" showErrorMessage="true" showInputMessage="true">
      <formula1>"Ativo,Inativo"</formula1>
    </dataValidation>
    <dataValidation type="list" sqref="G621" allowBlank="true" errorStyle="stop" showErrorMessage="true" showInputMessage="true">
      <formula1>"Mercado Livre,Mercado Shops,Mercado Livre e Mercado Shops"</formula1>
    </dataValidation>
    <dataValidation type="list" sqref="J621" allowBlank="true" errorStyle="stop" showErrorMessage="true" showInputMessage="true">
      <formula1>"No Vincular,Vincular"</formula1>
    </dataValidation>
    <dataValidation type="list" sqref="K621" allowBlank="true" errorStyle="stop" showErrorMessage="true" showInputMessage="true">
      <formula1>"R$"</formula1>
    </dataValidation>
    <dataValidation type="list" sqref="M621" allowBlank="true" errorStyle="stop" showErrorMessage="true" showInputMessage="true">
      <formula1>"Mercado Envios grátis"</formula1>
    </dataValidation>
    <dataValidation type="list" sqref="N621" allowBlank="true" errorStyle="stop" showErrorMessage="true" showInputMessage="true">
      <formula1>"Mercado Envios grátis"</formula1>
    </dataValidation>
    <dataValidation type="list" sqref="O621" allowBlank="true" errorStyle="stop" showErrorMessage="true" showInputMessage="true">
      <formula1>"Clássico,Premium"</formula1>
    </dataValidation>
    <dataValidation type="list" sqref="R621" allowBlank="true" errorStyle="stop" showErrorMessage="true" showInputMessage="true">
      <formula1>"Ativo,Inativo"</formula1>
    </dataValidation>
    <dataValidation type="list" sqref="G622" allowBlank="true" errorStyle="stop" showErrorMessage="true" showInputMessage="true">
      <formula1>"Mercado Livre,Mercado Shops,Mercado Livre e Mercado Shops"</formula1>
    </dataValidation>
    <dataValidation type="list" sqref="J622" allowBlank="true" errorStyle="stop" showErrorMessage="true" showInputMessage="true">
      <formula1>"No Vincular,Vincular"</formula1>
    </dataValidation>
    <dataValidation type="list" sqref="K622" allowBlank="true" errorStyle="stop" showErrorMessage="true" showInputMessage="true">
      <formula1>"R$"</formula1>
    </dataValidation>
    <dataValidation type="list" sqref="M622" allowBlank="true" errorStyle="stop" showErrorMessage="true" showInputMessage="true">
      <formula1>"Mercado Envios grátis"</formula1>
    </dataValidation>
    <dataValidation type="list" sqref="N622" allowBlank="true" errorStyle="stop" showErrorMessage="true" showInputMessage="true">
      <formula1>"Mercado Envios grátis"</formula1>
    </dataValidation>
    <dataValidation type="list" sqref="O622" allowBlank="true" errorStyle="stop" showErrorMessage="true" showInputMessage="true">
      <formula1>"Clássico,Premium"</formula1>
    </dataValidation>
    <dataValidation type="list" sqref="R622" allowBlank="true" errorStyle="stop" showErrorMessage="true" showInputMessage="true">
      <formula1>"Ativo,Inativo"</formula1>
    </dataValidation>
    <dataValidation type="list" sqref="G624" allowBlank="true" errorStyle="stop" showErrorMessage="true" showInputMessage="true">
      <formula1>"Mercado Livre,Mercado Shops,Mercado Livre e Mercado Shops"</formula1>
    </dataValidation>
    <dataValidation type="list" sqref="J624" allowBlank="true" errorStyle="stop" showErrorMessage="true" showInputMessage="true">
      <formula1>"No Vincular,Vincular"</formula1>
    </dataValidation>
    <dataValidation type="list" sqref="K624" allowBlank="true" errorStyle="stop" showErrorMessage="true" showInputMessage="true">
      <formula1>"R$"</formula1>
    </dataValidation>
    <dataValidation type="list" sqref="M624" allowBlank="true" errorStyle="stop" showErrorMessage="true" showInputMessage="true">
      <formula1>"Mercado Envios grátis"</formula1>
    </dataValidation>
    <dataValidation type="list" sqref="N624" allowBlank="true" errorStyle="stop" showErrorMessage="true" showInputMessage="true">
      <formula1>"Mercado Envios grátis"</formula1>
    </dataValidation>
    <dataValidation type="list" sqref="O624" allowBlank="true" errorStyle="stop" showErrorMessage="true" showInputMessage="true">
      <formula1>"Clássico,Premium"</formula1>
    </dataValidation>
    <dataValidation type="list" sqref="R624" allowBlank="true" errorStyle="stop" showErrorMessage="true" showInputMessage="true">
      <formula1>"Ativo,Inativo"</formula1>
    </dataValidation>
    <dataValidation type="list" sqref="G625" allowBlank="true" errorStyle="stop" showErrorMessage="true" showInputMessage="true">
      <formula1>"Mercado Livre,Mercado Shops,Mercado Livre e Mercado Shops"</formula1>
    </dataValidation>
    <dataValidation type="list" sqref="J625" allowBlank="true" errorStyle="stop" showErrorMessage="true" showInputMessage="true">
      <formula1>"No Vincular,Vincular"</formula1>
    </dataValidation>
    <dataValidation type="list" sqref="K625" allowBlank="true" errorStyle="stop" showErrorMessage="true" showInputMessage="true">
      <formula1>"R$"</formula1>
    </dataValidation>
    <dataValidation type="list" sqref="M625" allowBlank="true" errorStyle="stop" showErrorMessage="true" showInputMessage="true">
      <formula1>"Mercado Envios grátis"</formula1>
    </dataValidation>
    <dataValidation type="list" sqref="N625" allowBlank="true" errorStyle="stop" showErrorMessage="true" showInputMessage="true">
      <formula1>"Mercado Envios grátis"</formula1>
    </dataValidation>
    <dataValidation type="list" sqref="O625" allowBlank="true" errorStyle="stop" showErrorMessage="true" showInputMessage="true">
      <formula1>"Clássico,Premium"</formula1>
    </dataValidation>
    <dataValidation type="list" sqref="R625" allowBlank="true" errorStyle="stop" showErrorMessage="true" showInputMessage="true">
      <formula1>"Ativo,Inativo"</formula1>
    </dataValidation>
    <dataValidation type="list" sqref="G626" allowBlank="true" errorStyle="stop" showErrorMessage="true" showInputMessage="true">
      <formula1>"Mercado Livre,Mercado Shops,Mercado Livre e Mercado Shops"</formula1>
    </dataValidation>
    <dataValidation type="list" sqref="J626" allowBlank="true" errorStyle="stop" showErrorMessage="true" showInputMessage="true">
      <formula1>"No Vincular,Vincular"</formula1>
    </dataValidation>
    <dataValidation type="list" sqref="K626" allowBlank="true" errorStyle="stop" showErrorMessage="true" showInputMessage="true">
      <formula1>"R$"</formula1>
    </dataValidation>
    <dataValidation type="list" sqref="M626" allowBlank="true" errorStyle="stop" showErrorMessage="true" showInputMessage="true">
      <formula1>"Mercado Envios grátis"</formula1>
    </dataValidation>
    <dataValidation type="list" sqref="N626" allowBlank="true" errorStyle="stop" showErrorMessage="true" showInputMessage="true">
      <formula1>"Mercado Envios grátis"</formula1>
    </dataValidation>
    <dataValidation type="list" sqref="O626" allowBlank="true" errorStyle="stop" showErrorMessage="true" showInputMessage="true">
      <formula1>"Clássico,Premium"</formula1>
    </dataValidation>
    <dataValidation type="list" sqref="R626" allowBlank="true" errorStyle="stop" showErrorMessage="true" showInputMessage="true">
      <formula1>"Ativo,Inativo"</formula1>
    </dataValidation>
    <dataValidation type="list" sqref="G627" allowBlank="true" errorStyle="stop" showErrorMessage="true" showInputMessage="true">
      <formula1>"Mercado Livre,Mercado Shops,Mercado Livre e Mercado Shops"</formula1>
    </dataValidation>
    <dataValidation type="list" sqref="J627" allowBlank="true" errorStyle="stop" showErrorMessage="true" showInputMessage="true">
      <formula1>"No Vincular,Vincular"</formula1>
    </dataValidation>
    <dataValidation type="list" sqref="K627" allowBlank="true" errorStyle="stop" showErrorMessage="true" showInputMessage="true">
      <formula1>"R$"</formula1>
    </dataValidation>
    <dataValidation type="list" sqref="M627" allowBlank="true" errorStyle="stop" showErrorMessage="true" showInputMessage="true">
      <formula1>"Mercado Envios grátis"</formula1>
    </dataValidation>
    <dataValidation type="list" sqref="N627" allowBlank="true" errorStyle="stop" showErrorMessage="true" showInputMessage="true">
      <formula1>"Mercado Envios grátis"</formula1>
    </dataValidation>
    <dataValidation type="list" sqref="O627" allowBlank="true" errorStyle="stop" showErrorMessage="true" showInputMessage="true">
      <formula1>"Clássico,Premium"</formula1>
    </dataValidation>
    <dataValidation type="list" sqref="R627" allowBlank="true" errorStyle="stop" showErrorMessage="true" showInputMessage="true">
      <formula1>"Ativo,Inativo"</formula1>
    </dataValidation>
    <dataValidation type="list" sqref="G628" allowBlank="true" errorStyle="stop" showErrorMessage="true" showInputMessage="true">
      <formula1>"Mercado Livre,Mercado Shops,Mercado Livre e Mercado Shops"</formula1>
    </dataValidation>
    <dataValidation type="list" sqref="J628" allowBlank="true" errorStyle="stop" showErrorMessage="true" showInputMessage="true">
      <formula1>"No Vincular,Vincular"</formula1>
    </dataValidation>
    <dataValidation type="list" sqref="K628" allowBlank="true" errorStyle="stop" showErrorMessage="true" showInputMessage="true">
      <formula1>"R$"</formula1>
    </dataValidation>
    <dataValidation type="list" sqref="M628" allowBlank="true" errorStyle="stop" showErrorMessage="true" showInputMessage="true">
      <formula1>"Mercado Envios grátis"</formula1>
    </dataValidation>
    <dataValidation type="list" sqref="N628" allowBlank="true" errorStyle="stop" showErrorMessage="true" showInputMessage="true">
      <formula1>"Mercado Envios grátis"</formula1>
    </dataValidation>
    <dataValidation type="list" sqref="O628" allowBlank="true" errorStyle="stop" showErrorMessage="true" showInputMessage="true">
      <formula1>"Clássico,Premium"</formula1>
    </dataValidation>
    <dataValidation type="list" sqref="R628" allowBlank="true" errorStyle="stop" showErrorMessage="true" showInputMessage="true">
      <formula1>"Ativo,Inativo"</formula1>
    </dataValidation>
    <dataValidation type="list" sqref="G629" allowBlank="true" errorStyle="stop" showErrorMessage="true" showInputMessage="true">
      <formula1>"Mercado Livre,Mercado Shops,Mercado Livre e Mercado Shops"</formula1>
    </dataValidation>
    <dataValidation type="list" sqref="J629" allowBlank="true" errorStyle="stop" showErrorMessage="true" showInputMessage="true">
      <formula1>"No Vincular,Vincular"</formula1>
    </dataValidation>
    <dataValidation type="list" sqref="K629" allowBlank="true" errorStyle="stop" showErrorMessage="true" showInputMessage="true">
      <formula1>"R$"</formula1>
    </dataValidation>
    <dataValidation type="list" sqref="M629" allowBlank="true" errorStyle="stop" showErrorMessage="true" showInputMessage="true">
      <formula1>"Mercado Envios grátis"</formula1>
    </dataValidation>
    <dataValidation type="list" sqref="N629" allowBlank="true" errorStyle="stop" showErrorMessage="true" showInputMessage="true">
      <formula1>"Mercado Envios grátis"</formula1>
    </dataValidation>
    <dataValidation type="list" sqref="O629" allowBlank="true" errorStyle="stop" showErrorMessage="true" showInputMessage="true">
      <formula1>"Clássico,Premium"</formula1>
    </dataValidation>
    <dataValidation type="list" sqref="R629" allowBlank="true" errorStyle="stop" showErrorMessage="true" showInputMessage="true">
      <formula1>"Ativo,Inativo"</formula1>
    </dataValidation>
    <dataValidation type="list" sqref="G631" allowBlank="true" errorStyle="stop" showErrorMessage="true" showInputMessage="true">
      <formula1>"Mercado Livre,Mercado Shops,Mercado Livre e Mercado Shops"</formula1>
    </dataValidation>
    <dataValidation type="list" sqref="J631" allowBlank="true" errorStyle="stop" showErrorMessage="true" showInputMessage="true">
      <formula1>"No Vincular,Vincular"</formula1>
    </dataValidation>
    <dataValidation type="list" sqref="K631" allowBlank="true" errorStyle="stop" showErrorMessage="true" showInputMessage="true">
      <formula1>"R$"</formula1>
    </dataValidation>
    <dataValidation type="list" sqref="M631" allowBlank="true" errorStyle="stop" showErrorMessage="true" showInputMessage="true">
      <formula1>"Mercado Envios grátis"</formula1>
    </dataValidation>
    <dataValidation type="list" sqref="N631" allowBlank="true" errorStyle="stop" showErrorMessage="true" showInputMessage="true">
      <formula1>"Mercado Envios grátis"</formula1>
    </dataValidation>
    <dataValidation type="list" sqref="O631" allowBlank="true" errorStyle="stop" showErrorMessage="true" showInputMessage="true">
      <formula1>"Clássico,Premium"</formula1>
    </dataValidation>
    <dataValidation type="list" sqref="R631" allowBlank="true" errorStyle="stop" showErrorMessage="true" showInputMessage="true">
      <formula1>"Ativo,Inativo"</formula1>
    </dataValidation>
    <dataValidation type="list" sqref="G632" allowBlank="true" errorStyle="stop" showErrorMessage="true" showInputMessage="true">
      <formula1>"Mercado Livre,Mercado Shops,Mercado Livre e Mercado Shops"</formula1>
    </dataValidation>
    <dataValidation type="list" sqref="J632" allowBlank="true" errorStyle="stop" showErrorMessage="true" showInputMessage="true">
      <formula1>"No Vincular,Vincular"</formula1>
    </dataValidation>
    <dataValidation type="list" sqref="K632" allowBlank="true" errorStyle="stop" showErrorMessage="true" showInputMessage="true">
      <formula1>"R$"</formula1>
    </dataValidation>
    <dataValidation type="list" sqref="M632" allowBlank="true" errorStyle="stop" showErrorMessage="true" showInputMessage="true">
      <formula1>"Mercado Envios por conta do comprador,Envios por conta própria"</formula1>
    </dataValidation>
    <dataValidation type="list" sqref="N632" allowBlank="true" errorStyle="stop" showErrorMessage="true" showInputMessage="true">
      <formula1>"Mercado Envios por conta do comprador,Envios por conta própria"</formula1>
    </dataValidation>
    <dataValidation type="list" sqref="O632" allowBlank="true" errorStyle="stop" showErrorMessage="true" showInputMessage="true">
      <formula1>"Clássico,Premium"</formula1>
    </dataValidation>
    <dataValidation type="list" sqref="R632" allowBlank="true" errorStyle="stop" showErrorMessage="true" showInputMessage="true">
      <formula1>"Ativo,Inativo"</formula1>
    </dataValidation>
    <dataValidation type="list" sqref="G633" allowBlank="true" errorStyle="stop" showErrorMessage="true" showInputMessage="true">
      <formula1>"Mercado Livre,Mercado Shops,Mercado Livre e Mercado Shops"</formula1>
    </dataValidation>
    <dataValidation type="list" sqref="J633" allowBlank="true" errorStyle="stop" showErrorMessage="true" showInputMessage="true">
      <formula1>"No Vincular,Vincular"</formula1>
    </dataValidation>
    <dataValidation type="list" sqref="K633" allowBlank="true" errorStyle="stop" showErrorMessage="true" showInputMessage="true">
      <formula1>"R$"</formula1>
    </dataValidation>
    <dataValidation type="list" sqref="M633" allowBlank="true" errorStyle="stop" showErrorMessage="true" showInputMessage="true">
      <formula1>"Mercado Envios grátis"</formula1>
    </dataValidation>
    <dataValidation type="list" sqref="N633" allowBlank="true" errorStyle="stop" showErrorMessage="true" showInputMessage="true">
      <formula1>"Mercado Envios grátis"</formula1>
    </dataValidation>
    <dataValidation type="list" sqref="O633" allowBlank="true" errorStyle="stop" showErrorMessage="true" showInputMessage="true">
      <formula1>"Clássico,Premium"</formula1>
    </dataValidation>
    <dataValidation type="list" sqref="R633" allowBlank="true" errorStyle="stop" showErrorMessage="true" showInputMessage="true">
      <formula1>"Ativo,Inativo"</formula1>
    </dataValidation>
    <dataValidation type="list" sqref="G635" allowBlank="true" errorStyle="stop" showErrorMessage="true" showInputMessage="true">
      <formula1>"Mercado Livre,Mercado Shops,Mercado Livre e Mercado Shops"</formula1>
    </dataValidation>
    <dataValidation type="list" sqref="J635" allowBlank="true" errorStyle="stop" showErrorMessage="true" showInputMessage="true">
      <formula1>"No Vincular,Vincular"</formula1>
    </dataValidation>
    <dataValidation type="list" sqref="K635" allowBlank="true" errorStyle="stop" showErrorMessage="true" showInputMessage="true">
      <formula1>"R$"</formula1>
    </dataValidation>
    <dataValidation type="list" sqref="M635" allowBlank="true" errorStyle="stop" showErrorMessage="true" showInputMessage="true">
      <formula1>"Mercado Envios grátis"</formula1>
    </dataValidation>
    <dataValidation type="list" sqref="N635" allowBlank="true" errorStyle="stop" showErrorMessage="true" showInputMessage="true">
      <formula1>"Mercado Envios grátis"</formula1>
    </dataValidation>
    <dataValidation type="list" sqref="O635" allowBlank="true" errorStyle="stop" showErrorMessage="true" showInputMessage="true">
      <formula1>"Clássico,Premium"</formula1>
    </dataValidation>
    <dataValidation type="list" sqref="R635" allowBlank="true" errorStyle="stop" showErrorMessage="true" showInputMessage="true">
      <formula1>"Ativo,Inativo"</formula1>
    </dataValidation>
    <dataValidation type="list" sqref="G637" allowBlank="true" errorStyle="stop" showErrorMessage="true" showInputMessage="true">
      <formula1>"Mercado Livre,Mercado Shops,Mercado Livre e Mercado Shops"</formula1>
    </dataValidation>
    <dataValidation type="list" sqref="J637" allowBlank="true" errorStyle="stop" showErrorMessage="true" showInputMessage="true">
      <formula1>"No Vincular,Vincular"</formula1>
    </dataValidation>
    <dataValidation type="list" sqref="K637" allowBlank="true" errorStyle="stop" showErrorMessage="true" showInputMessage="true">
      <formula1>"R$"</formula1>
    </dataValidation>
    <dataValidation type="list" sqref="M637" allowBlank="true" errorStyle="stop" showErrorMessage="true" showInputMessage="true">
      <formula1>"Mercado Envios grátis"</formula1>
    </dataValidation>
    <dataValidation type="list" sqref="N637" allowBlank="true" errorStyle="stop" showErrorMessage="true" showInputMessage="true">
      <formula1>"Mercado Envios grátis"</formula1>
    </dataValidation>
    <dataValidation type="list" sqref="O637" allowBlank="true" errorStyle="stop" showErrorMessage="true" showInputMessage="true">
      <formula1>"Clássico,Premium"</formula1>
    </dataValidation>
    <dataValidation type="list" sqref="R637" allowBlank="true" errorStyle="stop" showErrorMessage="true" showInputMessage="true">
      <formula1>"Ativo,Inativo"</formula1>
    </dataValidation>
    <dataValidation type="list" sqref="G638" allowBlank="true" errorStyle="stop" showErrorMessage="true" showInputMessage="true">
      <formula1>"Mercado Livre,Mercado Shops,Mercado Livre e Mercado Shops"</formula1>
    </dataValidation>
    <dataValidation type="list" sqref="J638" allowBlank="true" errorStyle="stop" showErrorMessage="true" showInputMessage="true">
      <formula1>"No Vincular,Vincular"</formula1>
    </dataValidation>
    <dataValidation type="list" sqref="K638" allowBlank="true" errorStyle="stop" showErrorMessage="true" showInputMessage="true">
      <formula1>"R$"</formula1>
    </dataValidation>
    <dataValidation type="list" sqref="M638" allowBlank="true" errorStyle="stop" showErrorMessage="true" showInputMessage="true">
      <formula1>"Mercado Envios grátis"</formula1>
    </dataValidation>
    <dataValidation type="list" sqref="N638" allowBlank="true" errorStyle="stop" showErrorMessage="true" showInputMessage="true">
      <formula1>"Mercado Envios grátis"</formula1>
    </dataValidation>
    <dataValidation type="list" sqref="O638" allowBlank="true" errorStyle="stop" showErrorMessage="true" showInputMessage="true">
      <formula1>"Clássico,Premium"</formula1>
    </dataValidation>
    <dataValidation type="list" sqref="R638" allowBlank="true" errorStyle="stop" showErrorMessage="true" showInputMessage="true">
      <formula1>"Ativo,Inativo"</formula1>
    </dataValidation>
    <dataValidation type="list" sqref="G639" allowBlank="true" errorStyle="stop" showErrorMessage="true" showInputMessage="true">
      <formula1>"Mercado Livre,Mercado Shops,Mercado Livre e Mercado Shops"</formula1>
    </dataValidation>
    <dataValidation type="list" sqref="J639" allowBlank="true" errorStyle="stop" showErrorMessage="true" showInputMessage="true">
      <formula1>"No Vincular,Vincular"</formula1>
    </dataValidation>
    <dataValidation type="list" sqref="K639" allowBlank="true" errorStyle="stop" showErrorMessage="true" showInputMessage="true">
      <formula1>"R$"</formula1>
    </dataValidation>
    <dataValidation type="list" sqref="M639" allowBlank="true" errorStyle="stop" showErrorMessage="true" showInputMessage="true">
      <formula1>"Mercado Envios grátis"</formula1>
    </dataValidation>
    <dataValidation type="list" sqref="N639" allowBlank="true" errorStyle="stop" showErrorMessage="true" showInputMessage="true">
      <formula1>"Mercado Envios grátis"</formula1>
    </dataValidation>
    <dataValidation type="list" sqref="O639" allowBlank="true" errorStyle="stop" showErrorMessage="true" showInputMessage="true">
      <formula1>"Clássico,Premium"</formula1>
    </dataValidation>
    <dataValidation type="list" sqref="R639" allowBlank="true" errorStyle="stop" showErrorMessage="true" showInputMessage="true">
      <formula1>"Ativo,Inativo"</formula1>
    </dataValidation>
    <dataValidation type="list" sqref="G640" allowBlank="true" errorStyle="stop" showErrorMessage="true" showInputMessage="true">
      <formula1>"Mercado Livre,Mercado Shops,Mercado Livre e Mercado Shops"</formula1>
    </dataValidation>
    <dataValidation type="list" sqref="J640" allowBlank="true" errorStyle="stop" showErrorMessage="true" showInputMessage="true">
      <formula1>"No Vincular,Vincular"</formula1>
    </dataValidation>
    <dataValidation type="list" sqref="K640" allowBlank="true" errorStyle="stop" showErrorMessage="true" showInputMessage="true">
      <formula1>"R$"</formula1>
    </dataValidation>
    <dataValidation type="list" sqref="M640" allowBlank="true" errorStyle="stop" showErrorMessage="true" showInputMessage="true">
      <formula1>"Mercado Envios grátis"</formula1>
    </dataValidation>
    <dataValidation type="list" sqref="N640" allowBlank="true" errorStyle="stop" showErrorMessage="true" showInputMessage="true">
      <formula1>"Mercado Envios grátis"</formula1>
    </dataValidation>
    <dataValidation type="list" sqref="O640" allowBlank="true" errorStyle="stop" showErrorMessage="true" showInputMessage="true">
      <formula1>"Clássico,Premium"</formula1>
    </dataValidation>
    <dataValidation type="list" sqref="R640" allowBlank="true" errorStyle="stop" showErrorMessage="true" showInputMessage="true">
      <formula1>"Ativo,Inativo"</formula1>
    </dataValidation>
    <dataValidation type="list" sqref="G642" allowBlank="true" errorStyle="stop" showErrorMessage="true" showInputMessage="true">
      <formula1>"Mercado Livre,Mercado Shops,Mercado Livre e Mercado Shops"</formula1>
    </dataValidation>
    <dataValidation type="list" sqref="J642" allowBlank="true" errorStyle="stop" showErrorMessage="true" showInputMessage="true">
      <formula1>"No Vincular,Vincular"</formula1>
    </dataValidation>
    <dataValidation type="list" sqref="K642" allowBlank="true" errorStyle="stop" showErrorMessage="true" showInputMessage="true">
      <formula1>"R$"</formula1>
    </dataValidation>
    <dataValidation type="list" sqref="M642" allowBlank="true" errorStyle="stop" showErrorMessage="true" showInputMessage="true">
      <formula1>"Mercado Envios grátis"</formula1>
    </dataValidation>
    <dataValidation type="list" sqref="N642" allowBlank="true" errorStyle="stop" showErrorMessage="true" showInputMessage="true">
      <formula1>"Mercado Envios grátis"</formula1>
    </dataValidation>
    <dataValidation type="list" sqref="O642" allowBlank="true" errorStyle="stop" showErrorMessage="true" showInputMessage="true">
      <formula1>"Clássico,Premium"</formula1>
    </dataValidation>
    <dataValidation type="list" sqref="R642" allowBlank="true" errorStyle="stop" showErrorMessage="true" showInputMessage="true">
      <formula1>"Ativo,Inativo"</formula1>
    </dataValidation>
    <dataValidation type="list" sqref="G644" allowBlank="true" errorStyle="stop" showErrorMessage="true" showInputMessage="true">
      <formula1>"Mercado Livre,Mercado Shops,Mercado Livre e Mercado Shops"</formula1>
    </dataValidation>
    <dataValidation type="list" sqref="J644" allowBlank="true" errorStyle="stop" showErrorMessage="true" showInputMessage="true">
      <formula1>"No Vincular,Vincular"</formula1>
    </dataValidation>
    <dataValidation type="list" sqref="K644" allowBlank="true" errorStyle="stop" showErrorMessage="true" showInputMessage="true">
      <formula1>"R$"</formula1>
    </dataValidation>
    <dataValidation type="list" sqref="M644" allowBlank="true" errorStyle="stop" showErrorMessage="true" showInputMessage="true">
      <formula1>"Mercado Envios grátis"</formula1>
    </dataValidation>
    <dataValidation type="list" sqref="N644" allowBlank="true" errorStyle="stop" showErrorMessage="true" showInputMessage="true">
      <formula1>"Mercado Envios grátis"</formula1>
    </dataValidation>
    <dataValidation type="list" sqref="O644" allowBlank="true" errorStyle="stop" showErrorMessage="true" showInputMessage="true">
      <formula1>"Clássico,Premium"</formula1>
    </dataValidation>
    <dataValidation type="list" sqref="R644" allowBlank="true" errorStyle="stop" showErrorMessage="true" showInputMessage="true">
      <formula1>"Ativo,Inativo"</formula1>
    </dataValidation>
    <dataValidation type="list" sqref="G645" allowBlank="true" errorStyle="stop" showErrorMessage="true" showInputMessage="true">
      <formula1>"Mercado Livre,Mercado Shops,Mercado Livre e Mercado Shops"</formula1>
    </dataValidation>
    <dataValidation type="list" sqref="J645" allowBlank="true" errorStyle="stop" showErrorMessage="true" showInputMessage="true">
      <formula1>"No Vincular,Vincular"</formula1>
    </dataValidation>
    <dataValidation type="list" sqref="K645" allowBlank="true" errorStyle="stop" showErrorMessage="true" showInputMessage="true">
      <formula1>"R$"</formula1>
    </dataValidation>
    <dataValidation type="list" sqref="M645" allowBlank="true" errorStyle="stop" showErrorMessage="true" showInputMessage="true">
      <formula1>"Mercado Envios grátis"</formula1>
    </dataValidation>
    <dataValidation type="list" sqref="N645" allowBlank="true" errorStyle="stop" showErrorMessage="true" showInputMessage="true">
      <formula1>"Mercado Envios grátis"</formula1>
    </dataValidation>
    <dataValidation type="list" sqref="O645" allowBlank="true" errorStyle="stop" showErrorMessage="true" showInputMessage="true">
      <formula1>"Clássico,Premium"</formula1>
    </dataValidation>
    <dataValidation type="list" sqref="R645" allowBlank="true" errorStyle="stop" showErrorMessage="true" showInputMessage="true">
      <formula1>"Ativo,Inativo"</formula1>
    </dataValidation>
    <dataValidation type="list" sqref="G646" allowBlank="true" errorStyle="stop" showErrorMessage="true" showInputMessage="true">
      <formula1>"Mercado Livre,Mercado Shops,Mercado Livre e Mercado Shops"</formula1>
    </dataValidation>
    <dataValidation type="list" sqref="J646" allowBlank="true" errorStyle="stop" showErrorMessage="true" showInputMessage="true">
      <formula1>"No Vincular,Vincular"</formula1>
    </dataValidation>
    <dataValidation type="list" sqref="K646" allowBlank="true" errorStyle="stop" showErrorMessage="true" showInputMessage="true">
      <formula1>"R$"</formula1>
    </dataValidation>
    <dataValidation type="list" sqref="M646" allowBlank="true" errorStyle="stop" showErrorMessage="true" showInputMessage="true">
      <formula1>"Mercado Envios grátis"</formula1>
    </dataValidation>
    <dataValidation type="list" sqref="N646" allowBlank="true" errorStyle="stop" showErrorMessage="true" showInputMessage="true">
      <formula1>"Mercado Envios grátis"</formula1>
    </dataValidation>
    <dataValidation type="list" sqref="O646" allowBlank="true" errorStyle="stop" showErrorMessage="true" showInputMessage="true">
      <formula1>"Clássico,Premium"</formula1>
    </dataValidation>
    <dataValidation type="list" sqref="R646" allowBlank="true" errorStyle="stop" showErrorMessage="true" showInputMessage="true">
      <formula1>"Ativo,Inativo"</formula1>
    </dataValidation>
    <dataValidation type="list" sqref="G647" allowBlank="true" errorStyle="stop" showErrorMessage="true" showInputMessage="true">
      <formula1>"Mercado Livre,Mercado Shops,Mercado Livre e Mercado Shops"</formula1>
    </dataValidation>
    <dataValidation type="list" sqref="J647" allowBlank="true" errorStyle="stop" showErrorMessage="true" showInputMessage="true">
      <formula1>"No Vincular,Vincular"</formula1>
    </dataValidation>
    <dataValidation type="list" sqref="K647" allowBlank="true" errorStyle="stop" showErrorMessage="true" showInputMessage="true">
      <formula1>"R$"</formula1>
    </dataValidation>
    <dataValidation type="list" sqref="M647" allowBlank="true" errorStyle="stop" showErrorMessage="true" showInputMessage="true">
      <formula1>"Mercado Envios grátis"</formula1>
    </dataValidation>
    <dataValidation type="list" sqref="N647" allowBlank="true" errorStyle="stop" showErrorMessage="true" showInputMessage="true">
      <formula1>"Mercado Envios grátis"</formula1>
    </dataValidation>
    <dataValidation type="list" sqref="O647" allowBlank="true" errorStyle="stop" showErrorMessage="true" showInputMessage="true">
      <formula1>"Clássico,Premium"</formula1>
    </dataValidation>
    <dataValidation type="list" sqref="R647" allowBlank="true" errorStyle="stop" showErrorMessage="true" showInputMessage="true">
      <formula1>"Ativo,Inativo"</formula1>
    </dataValidation>
    <dataValidation type="list" sqref="G649" allowBlank="true" errorStyle="stop" showErrorMessage="true" showInputMessage="true">
      <formula1>"Mercado Livre,Mercado Shops,Mercado Livre e Mercado Shops"</formula1>
    </dataValidation>
    <dataValidation type="list" sqref="J649" allowBlank="true" errorStyle="stop" showErrorMessage="true" showInputMessage="true">
      <formula1>"No Vincular,Vincular"</formula1>
    </dataValidation>
    <dataValidation type="list" sqref="K649" allowBlank="true" errorStyle="stop" showErrorMessage="true" showInputMessage="true">
      <formula1>"R$"</formula1>
    </dataValidation>
    <dataValidation type="list" sqref="M649" allowBlank="true" errorStyle="stop" showErrorMessage="true" showInputMessage="true">
      <formula1>"Mercado Envios grátis"</formula1>
    </dataValidation>
    <dataValidation type="list" sqref="N649" allowBlank="true" errorStyle="stop" showErrorMessage="true" showInputMessage="true">
      <formula1>"Mercado Envios grátis"</formula1>
    </dataValidation>
    <dataValidation type="list" sqref="O649" allowBlank="true" errorStyle="stop" showErrorMessage="true" showInputMessage="true">
      <formula1>"Clássico,Premium"</formula1>
    </dataValidation>
    <dataValidation type="list" sqref="R649" allowBlank="true" errorStyle="stop" showErrorMessage="true" showInputMessage="true">
      <formula1>"Ativo,Inativo"</formula1>
    </dataValidation>
    <dataValidation type="list" sqref="G650" allowBlank="true" errorStyle="stop" showErrorMessage="true" showInputMessage="true">
      <formula1>"Mercado Livre,Mercado Shops,Mercado Livre e Mercado Shops"</formula1>
    </dataValidation>
    <dataValidation type="list" sqref="J650" allowBlank="true" errorStyle="stop" showErrorMessage="true" showInputMessage="true">
      <formula1>"No Vincular,Vincular"</formula1>
    </dataValidation>
    <dataValidation type="list" sqref="K650" allowBlank="true" errorStyle="stop" showErrorMessage="true" showInputMessage="true">
      <formula1>"R$"</formula1>
    </dataValidation>
    <dataValidation type="list" sqref="M650" allowBlank="true" errorStyle="stop" showErrorMessage="true" showInputMessage="true">
      <formula1>"Mercado Envios grátis"</formula1>
    </dataValidation>
    <dataValidation type="list" sqref="N650" allowBlank="true" errorStyle="stop" showErrorMessage="true" showInputMessage="true">
      <formula1>"Mercado Envios grátis"</formula1>
    </dataValidation>
    <dataValidation type="list" sqref="O650" allowBlank="true" errorStyle="stop" showErrorMessage="true" showInputMessage="true">
      <formula1>"Clássico,Premium"</formula1>
    </dataValidation>
    <dataValidation type="list" sqref="R650" allowBlank="true" errorStyle="stop" showErrorMessage="true" showInputMessage="true">
      <formula1>"Ativo,Inativo"</formula1>
    </dataValidation>
    <dataValidation type="list" sqref="G651" allowBlank="true" errorStyle="stop" showErrorMessage="true" showInputMessage="true">
      <formula1>"Mercado Livre,Mercado Shops,Mercado Livre e Mercado Shops"</formula1>
    </dataValidation>
    <dataValidation type="list" sqref="J651" allowBlank="true" errorStyle="stop" showErrorMessage="true" showInputMessage="true">
      <formula1>"No Vincular,Vincular"</formula1>
    </dataValidation>
    <dataValidation type="list" sqref="K651" allowBlank="true" errorStyle="stop" showErrorMessage="true" showInputMessage="true">
      <formula1>"R$"</formula1>
    </dataValidation>
    <dataValidation type="list" sqref="M651" allowBlank="true" errorStyle="stop" showErrorMessage="true" showInputMessage="true">
      <formula1>"Mercado Envios grátis"</formula1>
    </dataValidation>
    <dataValidation type="list" sqref="N651" allowBlank="true" errorStyle="stop" showErrorMessage="true" showInputMessage="true">
      <formula1>"Mercado Envios grátis"</formula1>
    </dataValidation>
    <dataValidation type="list" sqref="O651" allowBlank="true" errorStyle="stop" showErrorMessage="true" showInputMessage="true">
      <formula1>"Clássico,Premium"</formula1>
    </dataValidation>
    <dataValidation type="list" sqref="R651" allowBlank="true" errorStyle="stop" showErrorMessage="true" showInputMessage="true">
      <formula1>"Ativo,Inativo"</formula1>
    </dataValidation>
    <dataValidation type="list" sqref="G652" allowBlank="true" errorStyle="stop" showErrorMessage="true" showInputMessage="true">
      <formula1>"Mercado Livre,Mercado Shops,Mercado Livre e Mercado Shops"</formula1>
    </dataValidation>
    <dataValidation type="list" sqref="J652" allowBlank="true" errorStyle="stop" showErrorMessage="true" showInputMessage="true">
      <formula1>"No Vincular,Vincular"</formula1>
    </dataValidation>
    <dataValidation type="list" sqref="K652" allowBlank="true" errorStyle="stop" showErrorMessage="true" showInputMessage="true">
      <formula1>"R$"</formula1>
    </dataValidation>
    <dataValidation type="list" sqref="M652" allowBlank="true" errorStyle="stop" showErrorMessage="true" showInputMessage="true">
      <formula1>"Mercado Envios grátis"</formula1>
    </dataValidation>
    <dataValidation type="list" sqref="N652" allowBlank="true" errorStyle="stop" showErrorMessage="true" showInputMessage="true">
      <formula1>"Mercado Envios grátis"</formula1>
    </dataValidation>
    <dataValidation type="list" sqref="O652" allowBlank="true" errorStyle="stop" showErrorMessage="true" showInputMessage="true">
      <formula1>"Clássico,Premium"</formula1>
    </dataValidation>
    <dataValidation type="list" sqref="R652" allowBlank="true" errorStyle="stop" showErrorMessage="true" showInputMessage="true">
      <formula1>"Ativo,Inativo"</formula1>
    </dataValidation>
    <dataValidation type="list" sqref="G654" allowBlank="true" errorStyle="stop" showErrorMessage="true" showInputMessage="true">
      <formula1>"Mercado Livre,Mercado Shops,Mercado Livre e Mercado Shops"</formula1>
    </dataValidation>
    <dataValidation type="list" sqref="J654" allowBlank="true" errorStyle="stop" showErrorMessage="true" showInputMessage="true">
      <formula1>"No Vincular,Vincular"</formula1>
    </dataValidation>
    <dataValidation type="list" sqref="K654" allowBlank="true" errorStyle="stop" showErrorMessage="true" showInputMessage="true">
      <formula1>"R$"</formula1>
    </dataValidation>
    <dataValidation type="list" sqref="M654" allowBlank="true" errorStyle="stop" showErrorMessage="true" showInputMessage="true">
      <formula1>"Mercado Envios grátis"</formula1>
    </dataValidation>
    <dataValidation type="list" sqref="N654" allowBlank="true" errorStyle="stop" showErrorMessage="true" showInputMessage="true">
      <formula1>"Mercado Envios grátis"</formula1>
    </dataValidation>
    <dataValidation type="list" sqref="O654" allowBlank="true" errorStyle="stop" showErrorMessage="true" showInputMessage="true">
      <formula1>"Clássico,Premium"</formula1>
    </dataValidation>
    <dataValidation type="list" sqref="R654" allowBlank="true" errorStyle="stop" showErrorMessage="true" showInputMessage="true">
      <formula1>"Ativo,Inativo"</formula1>
    </dataValidation>
    <dataValidation type="list" sqref="G655" allowBlank="true" errorStyle="stop" showErrorMessage="true" showInputMessage="true">
      <formula1>"Mercado Livre,Mercado Shops,Mercado Livre e Mercado Shops"</formula1>
    </dataValidation>
    <dataValidation type="list" sqref="J655" allowBlank="true" errorStyle="stop" showErrorMessage="true" showInputMessage="true">
      <formula1>"No Vincular,Vincular"</formula1>
    </dataValidation>
    <dataValidation type="list" sqref="K655" allowBlank="true" errorStyle="stop" showErrorMessage="true" showInputMessage="true">
      <formula1>"R$"</formula1>
    </dataValidation>
    <dataValidation type="list" sqref="M655" allowBlank="true" errorStyle="stop" showErrorMessage="true" showInputMessage="true">
      <formula1>"Mercado Envios grátis"</formula1>
    </dataValidation>
    <dataValidation type="list" sqref="N655" allowBlank="true" errorStyle="stop" showErrorMessage="true" showInputMessage="true">
      <formula1>"Mercado Envios grátis"</formula1>
    </dataValidation>
    <dataValidation type="list" sqref="O655" allowBlank="true" errorStyle="stop" showErrorMessage="true" showInputMessage="true">
      <formula1>"Clássico,Premium"</formula1>
    </dataValidation>
    <dataValidation type="list" sqref="R655" allowBlank="true" errorStyle="stop" showErrorMessage="true" showInputMessage="true">
      <formula1>"Ativo,Inativo"</formula1>
    </dataValidation>
    <dataValidation type="list" sqref="G656" allowBlank="true" errorStyle="stop" showErrorMessage="true" showInputMessage="true">
      <formula1>"Mercado Livre,Mercado Shops,Mercado Livre e Mercado Shops"</formula1>
    </dataValidation>
    <dataValidation type="list" sqref="J656" allowBlank="true" errorStyle="stop" showErrorMessage="true" showInputMessage="true">
      <formula1>"No Vincular,Vincular"</formula1>
    </dataValidation>
    <dataValidation type="list" sqref="K656" allowBlank="true" errorStyle="stop" showErrorMessage="true" showInputMessage="true">
      <formula1>"R$"</formula1>
    </dataValidation>
    <dataValidation type="list" sqref="M656" allowBlank="true" errorStyle="stop" showErrorMessage="true" showInputMessage="true">
      <formula1>"Mercado Envios grátis"</formula1>
    </dataValidation>
    <dataValidation type="list" sqref="N656" allowBlank="true" errorStyle="stop" showErrorMessage="true" showInputMessage="true">
      <formula1>"Mercado Envios grátis"</formula1>
    </dataValidation>
    <dataValidation type="list" sqref="O656" allowBlank="true" errorStyle="stop" showErrorMessage="true" showInputMessage="true">
      <formula1>"Clássico,Premium"</formula1>
    </dataValidation>
    <dataValidation type="list" sqref="R656" allowBlank="true" errorStyle="stop" showErrorMessage="true" showInputMessage="true">
      <formula1>"Ativo,Inativo"</formula1>
    </dataValidation>
    <dataValidation type="list" sqref="G657" allowBlank="true" errorStyle="stop" showErrorMessage="true" showInputMessage="true">
      <formula1>"Mercado Livre,Mercado Shops,Mercado Livre e Mercado Shops"</formula1>
    </dataValidation>
    <dataValidation type="list" sqref="J657" allowBlank="true" errorStyle="stop" showErrorMessage="true" showInputMessage="true">
      <formula1>"No Vincular,Vincular"</formula1>
    </dataValidation>
    <dataValidation type="list" sqref="K657" allowBlank="true" errorStyle="stop" showErrorMessage="true" showInputMessage="true">
      <formula1>"R$"</formula1>
    </dataValidation>
    <dataValidation type="list" sqref="M657" allowBlank="true" errorStyle="stop" showErrorMessage="true" showInputMessage="true">
      <formula1>"Mercado Envios grátis"</formula1>
    </dataValidation>
    <dataValidation type="list" sqref="N657" allowBlank="true" errorStyle="stop" showErrorMessage="true" showInputMessage="true">
      <formula1>"Mercado Envios grátis"</formula1>
    </dataValidation>
    <dataValidation type="list" sqref="O657" allowBlank="true" errorStyle="stop" showErrorMessage="true" showInputMessage="true">
      <formula1>"Clássico,Premium"</formula1>
    </dataValidation>
    <dataValidation type="list" sqref="R657" allowBlank="true" errorStyle="stop" showErrorMessage="true" showInputMessage="true">
      <formula1>"Ativo,Inativo"</formula1>
    </dataValidation>
    <dataValidation type="list" sqref="G658" allowBlank="true" errorStyle="stop" showErrorMessage="true" showInputMessage="true">
      <formula1>"Mercado Livre,Mercado Shops,Mercado Livre e Mercado Shops"</formula1>
    </dataValidation>
    <dataValidation type="list" sqref="J658" allowBlank="true" errorStyle="stop" showErrorMessage="true" showInputMessage="true">
      <formula1>"No Vincular,Vincular"</formula1>
    </dataValidation>
    <dataValidation type="list" sqref="K658" allowBlank="true" errorStyle="stop" showErrorMessage="true" showInputMessage="true">
      <formula1>"R$"</formula1>
    </dataValidation>
    <dataValidation type="list" sqref="M658" allowBlank="true" errorStyle="stop" showErrorMessage="true" showInputMessage="true">
      <formula1>"Mercado Envios grátis"</formula1>
    </dataValidation>
    <dataValidation type="list" sqref="N658" allowBlank="true" errorStyle="stop" showErrorMessage="true" showInputMessage="true">
      <formula1>"Mercado Envios grátis"</formula1>
    </dataValidation>
    <dataValidation type="list" sqref="O658" allowBlank="true" errorStyle="stop" showErrorMessage="true" showInputMessage="true">
      <formula1>"Clássico,Premium"</formula1>
    </dataValidation>
    <dataValidation type="list" sqref="R658" allowBlank="true" errorStyle="stop" showErrorMessage="true" showInputMessage="true">
      <formula1>"Ativo,Inativo"</formula1>
    </dataValidation>
    <dataValidation type="list" sqref="G659" allowBlank="true" errorStyle="stop" showErrorMessage="true" showInputMessage="true">
      <formula1>"Mercado Livre,Mercado Shops,Mercado Livre e Mercado Shops"</formula1>
    </dataValidation>
    <dataValidation type="list" sqref="J659" allowBlank="true" errorStyle="stop" showErrorMessage="true" showInputMessage="true">
      <formula1>"No Vincular,Vincular"</formula1>
    </dataValidation>
    <dataValidation type="list" sqref="K659" allowBlank="true" errorStyle="stop" showErrorMessage="true" showInputMessage="true">
      <formula1>"R$"</formula1>
    </dataValidation>
    <dataValidation type="list" sqref="M659" allowBlank="true" errorStyle="stop" showErrorMessage="true" showInputMessage="true">
      <formula1>"Mercado Envios grátis"</formula1>
    </dataValidation>
    <dataValidation type="list" sqref="N659" allowBlank="true" errorStyle="stop" showErrorMessage="true" showInputMessage="true">
      <formula1>"Mercado Envios grátis"</formula1>
    </dataValidation>
    <dataValidation type="list" sqref="O659" allowBlank="true" errorStyle="stop" showErrorMessage="true" showInputMessage="true">
      <formula1>"Clássico,Premium"</formula1>
    </dataValidation>
    <dataValidation type="list" sqref="R659" allowBlank="true" errorStyle="stop" showErrorMessage="true" showInputMessage="true">
      <formula1>"Ativo,Inativo"</formula1>
    </dataValidation>
    <dataValidation type="list" sqref="G661" allowBlank="true" errorStyle="stop" showErrorMessage="true" showInputMessage="true">
      <formula1>"Mercado Livre,Mercado Shops,Mercado Livre e Mercado Shops"</formula1>
    </dataValidation>
    <dataValidation type="list" sqref="J661" allowBlank="true" errorStyle="stop" showErrorMessage="true" showInputMessage="true">
      <formula1>"No Vincular,Vincular"</formula1>
    </dataValidation>
    <dataValidation type="list" sqref="K661" allowBlank="true" errorStyle="stop" showErrorMessage="true" showInputMessage="true">
      <formula1>"R$"</formula1>
    </dataValidation>
    <dataValidation type="list" sqref="M661" allowBlank="true" errorStyle="stop" showErrorMessage="true" showInputMessage="true">
      <formula1>"Mercado Envios grátis"</formula1>
    </dataValidation>
    <dataValidation type="list" sqref="N661" allowBlank="true" errorStyle="stop" showErrorMessage="true" showInputMessage="true">
      <formula1>"Mercado Envios grátis"</formula1>
    </dataValidation>
    <dataValidation type="list" sqref="O661" allowBlank="true" errorStyle="stop" showErrorMessage="true" showInputMessage="true">
      <formula1>"Clássico,Premium"</formula1>
    </dataValidation>
    <dataValidation type="list" sqref="R661" allowBlank="true" errorStyle="stop" showErrorMessage="true" showInputMessage="true">
      <formula1>"Ativo,Inativo"</formula1>
    </dataValidation>
    <dataValidation type="list" sqref="G662" allowBlank="true" errorStyle="stop" showErrorMessage="true" showInputMessage="true">
      <formula1>"Mercado Livre,Mercado Shops,Mercado Livre e Mercado Shops"</formula1>
    </dataValidation>
    <dataValidation type="list" sqref="J662" allowBlank="true" errorStyle="stop" showErrorMessage="true" showInputMessage="true">
      <formula1>"No Vincular,Vincular"</formula1>
    </dataValidation>
    <dataValidation type="list" sqref="K662" allowBlank="true" errorStyle="stop" showErrorMessage="true" showInputMessage="true">
      <formula1>"R$"</formula1>
    </dataValidation>
    <dataValidation type="list" sqref="M662" allowBlank="true" errorStyle="stop" showErrorMessage="true" showInputMessage="true">
      <formula1>"Mercado Envios grátis"</formula1>
    </dataValidation>
    <dataValidation type="list" sqref="N662" allowBlank="true" errorStyle="stop" showErrorMessage="true" showInputMessage="true">
      <formula1>"Mercado Envios grátis"</formula1>
    </dataValidation>
    <dataValidation type="list" sqref="O662" allowBlank="true" errorStyle="stop" showErrorMessage="true" showInputMessage="true">
      <formula1>"Clássico,Premium"</formula1>
    </dataValidation>
    <dataValidation type="list" sqref="R662" allowBlank="true" errorStyle="stop" showErrorMessage="true" showInputMessage="true">
      <formula1>"Ativo,Inativo"</formula1>
    </dataValidation>
    <dataValidation type="list" sqref="G663" allowBlank="true" errorStyle="stop" showErrorMessage="true" showInputMessage="true">
      <formula1>"Mercado Livre,Mercado Shops,Mercado Livre e Mercado Shops"</formula1>
    </dataValidation>
    <dataValidation type="list" sqref="J663" allowBlank="true" errorStyle="stop" showErrorMessage="true" showInputMessage="true">
      <formula1>"No Vincular,Vincular"</formula1>
    </dataValidation>
    <dataValidation type="list" sqref="K663" allowBlank="true" errorStyle="stop" showErrorMessage="true" showInputMessage="true">
      <formula1>"R$"</formula1>
    </dataValidation>
    <dataValidation type="list" sqref="M663" allowBlank="true" errorStyle="stop" showErrorMessage="true" showInputMessage="true">
      <formula1>"Mercado Envios por conta do comprador,Envios por conta própria"</formula1>
    </dataValidation>
    <dataValidation type="list" sqref="N663" allowBlank="true" errorStyle="stop" showErrorMessage="true" showInputMessage="true">
      <formula1>"Envios por conta própria"</formula1>
    </dataValidation>
    <dataValidation type="list" sqref="O663" allowBlank="true" errorStyle="stop" showErrorMessage="true" showInputMessage="true">
      <formula1>"Clássico,Premium"</formula1>
    </dataValidation>
    <dataValidation type="list" sqref="R663" allowBlank="true" errorStyle="stop" showErrorMessage="true" showInputMessage="true">
      <formula1>"Ativo,Inativo"</formula1>
    </dataValidation>
    <dataValidation type="list" sqref="G664" allowBlank="true" errorStyle="stop" showErrorMessage="true" showInputMessage="true">
      <formula1>"Mercado Livre,Mercado Shops,Mercado Livre e Mercado Shops"</formula1>
    </dataValidation>
    <dataValidation type="list" sqref="J664" allowBlank="true" errorStyle="stop" showErrorMessage="true" showInputMessage="true">
      <formula1>"No Vincular,Vincular"</formula1>
    </dataValidation>
    <dataValidation type="list" sqref="K664" allowBlank="true" errorStyle="stop" showErrorMessage="true" showInputMessage="true">
      <formula1>"R$"</formula1>
    </dataValidation>
    <dataValidation type="list" sqref="M664" allowBlank="true" errorStyle="stop" showErrorMessage="true" showInputMessage="true">
      <formula1>"Mercado Envios por conta do comprador,Envios por conta própria"</formula1>
    </dataValidation>
    <dataValidation type="list" sqref="N664" allowBlank="true" errorStyle="stop" showErrorMessage="true" showInputMessage="true">
      <formula1>"Mercado Envios grátis"</formula1>
    </dataValidation>
    <dataValidation type="list" sqref="O664" allowBlank="true" errorStyle="stop" showErrorMessage="true" showInputMessage="true">
      <formula1>"Clássico,Premium"</formula1>
    </dataValidation>
    <dataValidation type="list" sqref="R664" allowBlank="true" errorStyle="stop" showErrorMessage="true" showInputMessage="true">
      <formula1>"Ativo,Inativo"</formula1>
    </dataValidation>
    <dataValidation type="list" sqref="G665" allowBlank="true" errorStyle="stop" showErrorMessage="true" showInputMessage="true">
      <formula1>"Mercado Livre,Mercado Shops,Mercado Livre e Mercado Shops"</formula1>
    </dataValidation>
    <dataValidation type="list" sqref="J665" allowBlank="true" errorStyle="stop" showErrorMessage="true" showInputMessage="true">
      <formula1>"No Vincular,Vincular"</formula1>
    </dataValidation>
    <dataValidation type="list" sqref="K665" allowBlank="true" errorStyle="stop" showErrorMessage="true" showInputMessage="true">
      <formula1>"R$"</formula1>
    </dataValidation>
    <dataValidation type="list" sqref="M665" allowBlank="true" errorStyle="stop" showErrorMessage="true" showInputMessage="true">
      <formula1>"Mercado Envios grátis"</formula1>
    </dataValidation>
    <dataValidation type="list" sqref="N665" allowBlank="true" errorStyle="stop" showErrorMessage="true" showInputMessage="true">
      <formula1>"Mercado Envios grátis"</formula1>
    </dataValidation>
    <dataValidation type="list" sqref="O665" allowBlank="true" errorStyle="stop" showErrorMessage="true" showInputMessage="true">
      <formula1>"Clássico,Premium"</formula1>
    </dataValidation>
    <dataValidation type="list" sqref="R665" allowBlank="true" errorStyle="stop" showErrorMessage="true" showInputMessage="true">
      <formula1>"Ativo,Inativo"</formula1>
    </dataValidation>
    <dataValidation type="list" sqref="G667" allowBlank="true" errorStyle="stop" showErrorMessage="true" showInputMessage="true">
      <formula1>"Mercado Livre,Mercado Shops,Mercado Livre e Mercado Shops"</formula1>
    </dataValidation>
    <dataValidation type="list" sqref="J667" allowBlank="true" errorStyle="stop" showErrorMessage="true" showInputMessage="true">
      <formula1>"No Vincular,Vincular"</formula1>
    </dataValidation>
    <dataValidation type="list" sqref="K667" allowBlank="true" errorStyle="stop" showErrorMessage="true" showInputMessage="true">
      <formula1>"R$"</formula1>
    </dataValidation>
    <dataValidation type="list" sqref="M667" allowBlank="true" errorStyle="stop" showErrorMessage="true" showInputMessage="true">
      <formula1>"Mercado Envios por conta do comprador,Envios por conta própria"</formula1>
    </dataValidation>
    <dataValidation type="list" sqref="N667" allowBlank="true" errorStyle="stop" showErrorMessage="true" showInputMessage="true">
      <formula1>"Mercado Envios por conta do comprador,Envios por conta própria"</formula1>
    </dataValidation>
    <dataValidation type="list" sqref="O667" allowBlank="true" errorStyle="stop" showErrorMessage="true" showInputMessage="true">
      <formula1>"Clássico,Premium"</formula1>
    </dataValidation>
    <dataValidation type="list" sqref="R667" allowBlank="true" errorStyle="stop" showErrorMessage="true" showInputMessage="true">
      <formula1>"Ativo,Inativo"</formula1>
    </dataValidation>
    <dataValidation type="list" sqref="G668" allowBlank="true" errorStyle="stop" showErrorMessage="true" showInputMessage="true">
      <formula1>"Mercado Livre,Mercado Shops,Mercado Livre e Mercado Shops"</formula1>
    </dataValidation>
    <dataValidation type="list" sqref="J668" allowBlank="true" errorStyle="stop" showErrorMessage="true" showInputMessage="true">
      <formula1>"No Vincular,Vincular"</formula1>
    </dataValidation>
    <dataValidation type="list" sqref="K668" allowBlank="true" errorStyle="stop" showErrorMessage="true" showInputMessage="true">
      <formula1>"R$"</formula1>
    </dataValidation>
    <dataValidation type="list" sqref="M668" allowBlank="true" errorStyle="stop" showErrorMessage="true" showInputMessage="true">
      <formula1>"Mercado Envios grátis"</formula1>
    </dataValidation>
    <dataValidation type="list" sqref="N668" allowBlank="true" errorStyle="stop" showErrorMessage="true" showInputMessage="true">
      <formula1>"Mercado Envios grátis"</formula1>
    </dataValidation>
    <dataValidation type="list" sqref="O668" allowBlank="true" errorStyle="stop" showErrorMessage="true" showInputMessage="true">
      <formula1>"Clássico,Premium"</formula1>
    </dataValidation>
    <dataValidation type="list" sqref="R668" allowBlank="true" errorStyle="stop" showErrorMessage="true" showInputMessage="true">
      <formula1>"Ativo,Inativo"</formula1>
    </dataValidation>
    <dataValidation type="list" sqref="G669" allowBlank="true" errorStyle="stop" showErrorMessage="true" showInputMessage="true">
      <formula1>"Mercado Livre,Mercado Shops,Mercado Livre e Mercado Shops"</formula1>
    </dataValidation>
    <dataValidation type="list" sqref="J669" allowBlank="true" errorStyle="stop" showErrorMessage="true" showInputMessage="true">
      <formula1>"No Vincular,Vincular"</formula1>
    </dataValidation>
    <dataValidation type="list" sqref="K669" allowBlank="true" errorStyle="stop" showErrorMessage="true" showInputMessage="true">
      <formula1>"R$"</formula1>
    </dataValidation>
    <dataValidation type="list" sqref="M669" allowBlank="true" errorStyle="stop" showErrorMessage="true" showInputMessage="true">
      <formula1>"Mercado Envios grátis"</formula1>
    </dataValidation>
    <dataValidation type="list" sqref="N669" allowBlank="true" errorStyle="stop" showErrorMessage="true" showInputMessage="true">
      <formula1>"Mercado Envios grátis"</formula1>
    </dataValidation>
    <dataValidation type="list" sqref="O669" allowBlank="true" errorStyle="stop" showErrorMessage="true" showInputMessage="true">
      <formula1>"Clássico,Premium"</formula1>
    </dataValidation>
    <dataValidation type="list" sqref="R669" allowBlank="true" errorStyle="stop" showErrorMessage="true" showInputMessage="true">
      <formula1>"Ativo,Inativo"</formula1>
    </dataValidation>
    <dataValidation type="list" sqref="G671" allowBlank="true" errorStyle="stop" showErrorMessage="true" showInputMessage="true">
      <formula1>"Mercado Livre,Mercado Shops,Mercado Livre e Mercado Shops"</formula1>
    </dataValidation>
    <dataValidation type="list" sqref="J671" allowBlank="true" errorStyle="stop" showErrorMessage="true" showInputMessage="true">
      <formula1>"No Vincular,Vincular"</formula1>
    </dataValidation>
    <dataValidation type="list" sqref="K671" allowBlank="true" errorStyle="stop" showErrorMessage="true" showInputMessage="true">
      <formula1>"R$"</formula1>
    </dataValidation>
    <dataValidation type="list" sqref="M671" allowBlank="true" errorStyle="stop" showErrorMessage="true" showInputMessage="true">
      <formula1>"Mercado Envios grátis"</formula1>
    </dataValidation>
    <dataValidation type="list" sqref="N671" allowBlank="true" errorStyle="stop" showErrorMessage="true" showInputMessage="true">
      <formula1>"Mercado Envios grátis"</formula1>
    </dataValidation>
    <dataValidation type="list" sqref="O671" allowBlank="true" errorStyle="stop" showErrorMessage="true" showInputMessage="true">
      <formula1>"Clássico,Premium"</formula1>
    </dataValidation>
    <dataValidation type="list" sqref="R671" allowBlank="true" errorStyle="stop" showErrorMessage="true" showInputMessage="true">
      <formula1>"Ativo,Inativo"</formula1>
    </dataValidation>
    <dataValidation type="list" sqref="G673" allowBlank="true" errorStyle="stop" showErrorMessage="true" showInputMessage="true">
      <formula1>"Mercado Livre,Mercado Shops,Mercado Livre e Mercado Shops"</formula1>
    </dataValidation>
    <dataValidation type="list" sqref="J673" allowBlank="true" errorStyle="stop" showErrorMessage="true" showInputMessage="true">
      <formula1>"No Vincular,Vincular"</formula1>
    </dataValidation>
    <dataValidation type="list" sqref="K673" allowBlank="true" errorStyle="stop" showErrorMessage="true" showInputMessage="true">
      <formula1>"R$"</formula1>
    </dataValidation>
    <dataValidation type="list" sqref="M673" allowBlank="true" errorStyle="stop" showErrorMessage="true" showInputMessage="true">
      <formula1>"Mercado Envios grátis"</formula1>
    </dataValidation>
    <dataValidation type="list" sqref="N673" allowBlank="true" errorStyle="stop" showErrorMessage="true" showInputMessage="true">
      <formula1>"Mercado Envios grátis"</formula1>
    </dataValidation>
    <dataValidation type="list" sqref="O673" allowBlank="true" errorStyle="stop" showErrorMessage="true" showInputMessage="true">
      <formula1>"Clássico,Premium"</formula1>
    </dataValidation>
    <dataValidation type="list" sqref="R673" allowBlank="true" errorStyle="stop" showErrorMessage="true" showInputMessage="true">
      <formula1>"Ativo,Inativo"</formula1>
    </dataValidation>
    <dataValidation type="list" sqref="G674" allowBlank="true" errorStyle="stop" showErrorMessage="true" showInputMessage="true">
      <formula1>"Mercado Livre,Mercado Shops,Mercado Livre e Mercado Shops"</formula1>
    </dataValidation>
    <dataValidation type="list" sqref="J674" allowBlank="true" errorStyle="stop" showErrorMessage="true" showInputMessage="true">
      <formula1>"No Vincular,Vincular"</formula1>
    </dataValidation>
    <dataValidation type="list" sqref="K674" allowBlank="true" errorStyle="stop" showErrorMessage="true" showInputMessage="true">
      <formula1>"R$"</formula1>
    </dataValidation>
    <dataValidation type="list" sqref="M674" allowBlank="true" errorStyle="stop" showErrorMessage="true" showInputMessage="true">
      <formula1>"Mercado Envios por conta do comprador,Envios por conta própria"</formula1>
    </dataValidation>
    <dataValidation type="list" sqref="N674" allowBlank="true" errorStyle="stop" showErrorMessage="true" showInputMessage="true">
      <formula1>"Mercado Envios por conta do comprador,Envios por conta própria"</formula1>
    </dataValidation>
    <dataValidation type="list" sqref="O674" allowBlank="true" errorStyle="stop" showErrorMessage="true" showInputMessage="true">
      <formula1>"Clássico,Premium"</formula1>
    </dataValidation>
    <dataValidation type="list" sqref="R674" allowBlank="true" errorStyle="stop" showErrorMessage="true" showInputMessage="true">
      <formula1>"Ativo,Inativo"</formula1>
    </dataValidation>
    <dataValidation type="list" sqref="G675" allowBlank="true" errorStyle="stop" showErrorMessage="true" showInputMessage="true">
      <formula1>"Mercado Livre,Mercado Shops,Mercado Livre e Mercado Shops"</formula1>
    </dataValidation>
    <dataValidation type="list" sqref="J675" allowBlank="true" errorStyle="stop" showErrorMessage="true" showInputMessage="true">
      <formula1>"No Vincular,Vincular"</formula1>
    </dataValidation>
    <dataValidation type="list" sqref="K675" allowBlank="true" errorStyle="stop" showErrorMessage="true" showInputMessage="true">
      <formula1>"R$"</formula1>
    </dataValidation>
    <dataValidation type="list" sqref="M675" allowBlank="true" errorStyle="stop" showErrorMessage="true" showInputMessage="true">
      <formula1>"Mercado Envios por conta do comprador,Envios por conta própria"</formula1>
    </dataValidation>
    <dataValidation type="list" sqref="N675" allowBlank="true" errorStyle="stop" showErrorMessage="true" showInputMessage="true">
      <formula1>"Mercado Envios por conta do comprador,Envios por conta própria"</formula1>
    </dataValidation>
    <dataValidation type="list" sqref="O675" allowBlank="true" errorStyle="stop" showErrorMessage="true" showInputMessage="true">
      <formula1>"Clássico,Premium"</formula1>
    </dataValidation>
    <dataValidation type="list" sqref="R675" allowBlank="true" errorStyle="stop" showErrorMessage="true" showInputMessage="true">
      <formula1>"Ativo,Inativo"</formula1>
    </dataValidation>
    <dataValidation type="list" sqref="G676" allowBlank="true" errorStyle="stop" showErrorMessage="true" showInputMessage="true">
      <formula1>"Mercado Livre,Mercado Shops,Mercado Livre e Mercado Shops"</formula1>
    </dataValidation>
    <dataValidation type="list" sqref="J676" allowBlank="true" errorStyle="stop" showErrorMessage="true" showInputMessage="true">
      <formula1>"No Vincular,Vincular"</formula1>
    </dataValidation>
    <dataValidation type="list" sqref="K676" allowBlank="true" errorStyle="stop" showErrorMessage="true" showInputMessage="true">
      <formula1>"R$"</formula1>
    </dataValidation>
    <dataValidation type="list" sqref="M676" allowBlank="true" errorStyle="stop" showErrorMessage="true" showInputMessage="true">
      <formula1>"Mercado Envios por conta do comprador,Envios por conta própria"</formula1>
    </dataValidation>
    <dataValidation type="list" sqref="N676" allowBlank="true" errorStyle="stop" showErrorMessage="true" showInputMessage="true">
      <formula1>"Mercado Envios por conta do comprador,Envios por conta própria"</formula1>
    </dataValidation>
    <dataValidation type="list" sqref="O676" allowBlank="true" errorStyle="stop" showErrorMessage="true" showInputMessage="true">
      <formula1>"Clássico,Premium"</formula1>
    </dataValidation>
    <dataValidation type="list" sqref="R676" allowBlank="true" errorStyle="stop" showErrorMessage="true" showInputMessage="true">
      <formula1>"Ativo,Inativo"</formula1>
    </dataValidation>
    <dataValidation type="list" sqref="G677" allowBlank="true" errorStyle="stop" showErrorMessage="true" showInputMessage="true">
      <formula1>"Mercado Livre,Mercado Shops,Mercado Livre e Mercado Shops"</formula1>
    </dataValidation>
    <dataValidation type="list" sqref="J677" allowBlank="true" errorStyle="stop" showErrorMessage="true" showInputMessage="true">
      <formula1>"No Vincular,Vincular"</formula1>
    </dataValidation>
    <dataValidation type="list" sqref="K677" allowBlank="true" errorStyle="stop" showErrorMessage="true" showInputMessage="true">
      <formula1>"R$"</formula1>
    </dataValidation>
    <dataValidation type="list" sqref="M677" allowBlank="true" errorStyle="stop" showErrorMessage="true" showInputMessage="true">
      <formula1>"Mercado Envios por conta do comprador,Envios por conta própria"</formula1>
    </dataValidation>
    <dataValidation type="list" sqref="N677" allowBlank="true" errorStyle="stop" showErrorMessage="true" showInputMessage="true">
      <formula1>"Mercado Envios por conta do comprador,Envios por conta própria"</formula1>
    </dataValidation>
    <dataValidation type="list" sqref="O677" allowBlank="true" errorStyle="stop" showErrorMessage="true" showInputMessage="true">
      <formula1>"Clássico,Premium"</formula1>
    </dataValidation>
    <dataValidation type="list" sqref="R677" allowBlank="true" errorStyle="stop" showErrorMessage="true" showInputMessage="true">
      <formula1>"Ativo,Inativo"</formula1>
    </dataValidation>
    <dataValidation type="list" sqref="G678" allowBlank="true" errorStyle="stop" showErrorMessage="true" showInputMessage="true">
      <formula1>"Mercado Livre,Mercado Shops,Mercado Livre e Mercado Shops"</formula1>
    </dataValidation>
    <dataValidation type="list" sqref="J678" allowBlank="true" errorStyle="stop" showErrorMessage="true" showInputMessage="true">
      <formula1>"No Vincular,Vincular"</formula1>
    </dataValidation>
    <dataValidation type="list" sqref="K678" allowBlank="true" errorStyle="stop" showErrorMessage="true" showInputMessage="true">
      <formula1>"R$"</formula1>
    </dataValidation>
    <dataValidation type="list" sqref="M678" allowBlank="true" errorStyle="stop" showErrorMessage="true" showInputMessage="true">
      <formula1>"Mercado Envios por conta do comprador,Envios por conta própria"</formula1>
    </dataValidation>
    <dataValidation type="list" sqref="N678" allowBlank="true" errorStyle="stop" showErrorMessage="true" showInputMessage="true">
      <formula1>"Envios por conta própria"</formula1>
    </dataValidation>
    <dataValidation type="list" sqref="O678" allowBlank="true" errorStyle="stop" showErrorMessage="true" showInputMessage="true">
      <formula1>"Clássico,Premium"</formula1>
    </dataValidation>
    <dataValidation type="list" sqref="R678" allowBlank="true" errorStyle="stop" showErrorMessage="true" showInputMessage="true">
      <formula1>"Ativo,Inativo"</formula1>
    </dataValidation>
    <dataValidation type="list" sqref="G680" allowBlank="true" errorStyle="stop" showErrorMessage="true" showInputMessage="true">
      <formula1>"Mercado Livre,Mercado Shops,Mercado Livre e Mercado Shops"</formula1>
    </dataValidation>
    <dataValidation type="list" sqref="J680" allowBlank="true" errorStyle="stop" showErrorMessage="true" showInputMessage="true">
      <formula1>"No Vincular,Vincular"</formula1>
    </dataValidation>
    <dataValidation type="list" sqref="K680" allowBlank="true" errorStyle="stop" showErrorMessage="true" showInputMessage="true">
      <formula1>"R$"</formula1>
    </dataValidation>
    <dataValidation type="list" sqref="M680" allowBlank="true" errorStyle="stop" showErrorMessage="true" showInputMessage="true">
      <formula1>"Mercado Envios por conta do comprador,Envios por conta própria"</formula1>
    </dataValidation>
    <dataValidation type="list" sqref="N680" allowBlank="true" errorStyle="stop" showErrorMessage="true" showInputMessage="true">
      <formula1>"Envios por conta própria"</formula1>
    </dataValidation>
    <dataValidation type="list" sqref="O680" allowBlank="true" errorStyle="stop" showErrorMessage="true" showInputMessage="true">
      <formula1>"Clássico,Premium"</formula1>
    </dataValidation>
    <dataValidation type="list" sqref="R680" allowBlank="true" errorStyle="stop" showErrorMessage="true" showInputMessage="true">
      <formula1>"Ativo,Inativo"</formula1>
    </dataValidation>
    <dataValidation type="list" sqref="G682" allowBlank="true" errorStyle="stop" showErrorMessage="true" showInputMessage="true">
      <formula1>"Mercado Livre,Mercado Shops,Mercado Livre e Mercado Shops"</formula1>
    </dataValidation>
    <dataValidation type="list" sqref="J682" allowBlank="true" errorStyle="stop" showErrorMessage="true" showInputMessage="true">
      <formula1>"No Vincular,Vincular"</formula1>
    </dataValidation>
    <dataValidation type="list" sqref="K682" allowBlank="true" errorStyle="stop" showErrorMessage="true" showInputMessage="true">
      <formula1>"R$"</formula1>
    </dataValidation>
    <dataValidation type="list" sqref="M682" allowBlank="true" errorStyle="stop" showErrorMessage="true" showInputMessage="true">
      <formula1>"Mercado Envios por conta do comprador,Envios por conta própria"</formula1>
    </dataValidation>
    <dataValidation type="list" sqref="N682" allowBlank="true" errorStyle="stop" showErrorMessage="true" showInputMessage="true">
      <formula1>"Envios por conta própria"</formula1>
    </dataValidation>
    <dataValidation type="list" sqref="O682" allowBlank="true" errorStyle="stop" showErrorMessage="true" showInputMessage="true">
      <formula1>"Clássico,Premium"</formula1>
    </dataValidation>
    <dataValidation type="list" sqref="R682" allowBlank="true" errorStyle="stop" showErrorMessage="true" showInputMessage="true">
      <formula1>"Ativo,Inativo"</formula1>
    </dataValidation>
    <dataValidation type="list" sqref="G684" allowBlank="true" errorStyle="stop" showErrorMessage="true" showInputMessage="true">
      <formula1>"Mercado Livre,Mercado Shops,Mercado Livre e Mercado Shops"</formula1>
    </dataValidation>
    <dataValidation type="list" sqref="J684" allowBlank="true" errorStyle="stop" showErrorMessage="true" showInputMessage="true">
      <formula1>"No Vincular,Vincular"</formula1>
    </dataValidation>
    <dataValidation type="list" sqref="K684" allowBlank="true" errorStyle="stop" showErrorMessage="true" showInputMessage="true">
      <formula1>"R$"</formula1>
    </dataValidation>
    <dataValidation type="list" sqref="M684" allowBlank="true" errorStyle="stop" showErrorMessage="true" showInputMessage="true">
      <formula1>"Mercado Envios grátis"</formula1>
    </dataValidation>
    <dataValidation type="list" sqref="N684" allowBlank="true" errorStyle="stop" showErrorMessage="true" showInputMessage="true">
      <formula1>"Mercado Envios grátis"</formula1>
    </dataValidation>
    <dataValidation type="list" sqref="O684" allowBlank="true" errorStyle="stop" showErrorMessage="true" showInputMessage="true">
      <formula1>"Clássico,Premium"</formula1>
    </dataValidation>
    <dataValidation type="list" sqref="R684" allowBlank="true" errorStyle="stop" showErrorMessage="true" showInputMessage="true">
      <formula1>"Ativo,Inativo"</formula1>
    </dataValidation>
    <dataValidation type="list" sqref="G685" allowBlank="true" errorStyle="stop" showErrorMessage="true" showInputMessage="true">
      <formula1>"Mercado Livre,Mercado Shops,Mercado Livre e Mercado Shops"</formula1>
    </dataValidation>
    <dataValidation type="list" sqref="J685" allowBlank="true" errorStyle="stop" showErrorMessage="true" showInputMessage="true">
      <formula1>"No Vincular,Vincular"</formula1>
    </dataValidation>
    <dataValidation type="list" sqref="K685" allowBlank="true" errorStyle="stop" showErrorMessage="true" showInputMessage="true">
      <formula1>"R$"</formula1>
    </dataValidation>
    <dataValidation type="list" sqref="M685" allowBlank="true" errorStyle="stop" showErrorMessage="true" showInputMessage="true">
      <formula1>"Mercado Envios por conta do comprador,Envios por conta própria"</formula1>
    </dataValidation>
    <dataValidation type="list" sqref="N685" allowBlank="true" errorStyle="stop" showErrorMessage="true" showInputMessage="true">
      <formula1>"Mercado Envios por conta do comprador,Envios por conta própria"</formula1>
    </dataValidation>
    <dataValidation type="list" sqref="O685" allowBlank="true" errorStyle="stop" showErrorMessage="true" showInputMessage="true">
      <formula1>"Clássico,Premium"</formula1>
    </dataValidation>
    <dataValidation type="list" sqref="R685" allowBlank="true" errorStyle="stop" showErrorMessage="true" showInputMessage="true">
      <formula1>"Ativo,Inativo"</formula1>
    </dataValidation>
    <dataValidation type="list" sqref="G686" allowBlank="true" errorStyle="stop" showErrorMessage="true" showInputMessage="true">
      <formula1>"Mercado Livre,Mercado Shops,Mercado Livre e Mercado Shops"</formula1>
    </dataValidation>
    <dataValidation type="list" sqref="J686" allowBlank="true" errorStyle="stop" showErrorMessage="true" showInputMessage="true">
      <formula1>"No Vincular,Vincular"</formula1>
    </dataValidation>
    <dataValidation type="list" sqref="K686" allowBlank="true" errorStyle="stop" showErrorMessage="true" showInputMessage="true">
      <formula1>"R$"</formula1>
    </dataValidation>
    <dataValidation type="list" sqref="M686" allowBlank="true" errorStyle="stop" showErrorMessage="true" showInputMessage="true">
      <formula1>"Mercado Envios por conta do comprador,Envios por conta própria"</formula1>
    </dataValidation>
    <dataValidation type="list" sqref="N686" allowBlank="true" errorStyle="stop" showErrorMessage="true" showInputMessage="true">
      <formula1>"Mercado Envios por conta do comprador,Envios por conta própria"</formula1>
    </dataValidation>
    <dataValidation type="list" sqref="O686" allowBlank="true" errorStyle="stop" showErrorMessage="true" showInputMessage="true">
      <formula1>"Clássico,Premium"</formula1>
    </dataValidation>
    <dataValidation type="list" sqref="R686" allowBlank="true" errorStyle="stop" showErrorMessage="true" showInputMessage="true">
      <formula1>"Ativo,Inativo"</formula1>
    </dataValidation>
    <dataValidation type="list" sqref="G687" allowBlank="true" errorStyle="stop" showErrorMessage="true" showInputMessage="true">
      <formula1>"Mercado Livre,Mercado Shops,Mercado Livre e Mercado Shops"</formula1>
    </dataValidation>
    <dataValidation type="list" sqref="J687" allowBlank="true" errorStyle="stop" showErrorMessage="true" showInputMessage="true">
      <formula1>"No Vincular,Vincular"</formula1>
    </dataValidation>
    <dataValidation type="list" sqref="K687" allowBlank="true" errorStyle="stop" showErrorMessage="true" showInputMessage="true">
      <formula1>"R$"</formula1>
    </dataValidation>
    <dataValidation type="list" sqref="M687" allowBlank="true" errorStyle="stop" showErrorMessage="true" showInputMessage="true">
      <formula1>"Mercado Envios por conta do comprador,Envios por conta própria"</formula1>
    </dataValidation>
    <dataValidation type="list" sqref="N687" allowBlank="true" errorStyle="stop" showErrorMessage="true" showInputMessage="true">
      <formula1>"Envios por conta própria"</formula1>
    </dataValidation>
    <dataValidation type="list" sqref="O687" allowBlank="true" errorStyle="stop" showErrorMessage="true" showInputMessage="true">
      <formula1>"Clássico,Premium"</formula1>
    </dataValidation>
    <dataValidation type="list" sqref="R687" allowBlank="true" errorStyle="stop" showErrorMessage="true" showInputMessage="true">
      <formula1>"Ativo,Inativo"</formula1>
    </dataValidation>
    <dataValidation type="list" sqref="G689" allowBlank="true" errorStyle="stop" showErrorMessage="true" showInputMessage="true">
      <formula1>"Mercado Livre,Mercado Shops,Mercado Livre e Mercado Shops"</formula1>
    </dataValidation>
    <dataValidation type="list" sqref="J689" allowBlank="true" errorStyle="stop" showErrorMessage="true" showInputMessage="true">
      <formula1>"No Vincular,Vincular"</formula1>
    </dataValidation>
    <dataValidation type="list" sqref="K689" allowBlank="true" errorStyle="stop" showErrorMessage="true" showInputMessage="true">
      <formula1>"R$"</formula1>
    </dataValidation>
    <dataValidation type="list" sqref="M689" allowBlank="true" errorStyle="stop" showErrorMessage="true" showInputMessage="true">
      <formula1>"Mercado Envios por conta do comprador,Envios por conta própria"</formula1>
    </dataValidation>
    <dataValidation type="list" sqref="N689" allowBlank="true" errorStyle="stop" showErrorMessage="true" showInputMessage="true">
      <formula1>"Envios por conta própria"</formula1>
    </dataValidation>
    <dataValidation type="list" sqref="O689" allowBlank="true" errorStyle="stop" showErrorMessage="true" showInputMessage="true">
      <formula1>"Clássico,Premium"</formula1>
    </dataValidation>
    <dataValidation type="list" sqref="R689" allowBlank="true" errorStyle="stop" showErrorMessage="true" showInputMessage="true">
      <formula1>"Ativo,Inativo"</formula1>
    </dataValidation>
    <dataValidation type="list" sqref="G690" allowBlank="true" errorStyle="stop" showErrorMessage="true" showInputMessage="true">
      <formula1>"Mercado Livre,Mercado Shops,Mercado Livre e Mercado Shops"</formula1>
    </dataValidation>
    <dataValidation type="list" sqref="J690" allowBlank="true" errorStyle="stop" showErrorMessage="true" showInputMessage="true">
      <formula1>"No Vincular,Vincular"</formula1>
    </dataValidation>
    <dataValidation type="list" sqref="K690" allowBlank="true" errorStyle="stop" showErrorMessage="true" showInputMessage="true">
      <formula1>"R$"</formula1>
    </dataValidation>
    <dataValidation type="list" sqref="M690" allowBlank="true" errorStyle="stop" showErrorMessage="true" showInputMessage="true">
      <formula1>"Mercado Envios por conta do comprador,Envios por conta própria"</formula1>
    </dataValidation>
    <dataValidation type="list" sqref="N690" allowBlank="true" errorStyle="stop" showErrorMessage="true" showInputMessage="true">
      <formula1>"Envios por conta própria"</formula1>
    </dataValidation>
    <dataValidation type="list" sqref="O690" allowBlank="true" errorStyle="stop" showErrorMessage="true" showInputMessage="true">
      <formula1>"Clássico,Premium"</formula1>
    </dataValidation>
    <dataValidation type="list" sqref="R690" allowBlank="true" errorStyle="stop" showErrorMessage="true" showInputMessage="true">
      <formula1>"Ativo,Inativo"</formula1>
    </dataValidation>
    <dataValidation type="list" sqref="G691" allowBlank="true" errorStyle="stop" showErrorMessage="true" showInputMessage="true">
      <formula1>"Mercado Livre,Mercado Shops,Mercado Livre e Mercado Shops"</formula1>
    </dataValidation>
    <dataValidation type="list" sqref="J691" allowBlank="true" errorStyle="stop" showErrorMessage="true" showInputMessage="true">
      <formula1>"No Vincular,Vincular"</formula1>
    </dataValidation>
    <dataValidation type="list" sqref="K691" allowBlank="true" errorStyle="stop" showErrorMessage="true" showInputMessage="true">
      <formula1>"R$"</formula1>
    </dataValidation>
    <dataValidation type="list" sqref="M691" allowBlank="true" errorStyle="stop" showErrorMessage="true" showInputMessage="true">
      <formula1>"Mercado Envios por conta do comprador,Envios por conta própria"</formula1>
    </dataValidation>
    <dataValidation type="list" sqref="N691" allowBlank="true" errorStyle="stop" showErrorMessage="true" showInputMessage="true">
      <formula1>"Mercado Envios por conta do comprador,Envios por conta própria"</formula1>
    </dataValidation>
    <dataValidation type="list" sqref="O691" allowBlank="true" errorStyle="stop" showErrorMessage="true" showInputMessage="true">
      <formula1>"Clássico,Premium"</formula1>
    </dataValidation>
    <dataValidation type="list" sqref="R691" allowBlank="true" errorStyle="stop" showErrorMessage="true" showInputMessage="true">
      <formula1>"Ativo,Inativo"</formula1>
    </dataValidation>
    <dataValidation type="list" sqref="G692" allowBlank="true" errorStyle="stop" showErrorMessage="true" showInputMessage="true">
      <formula1>"Mercado Livre,Mercado Shops,Mercado Livre e Mercado Shops"</formula1>
    </dataValidation>
    <dataValidation type="list" sqref="J692" allowBlank="true" errorStyle="stop" showErrorMessage="true" showInputMessage="true">
      <formula1>"No Vincular,Vincular"</formula1>
    </dataValidation>
    <dataValidation type="list" sqref="K692" allowBlank="true" errorStyle="stop" showErrorMessage="true" showInputMessage="true">
      <formula1>"R$"</formula1>
    </dataValidation>
    <dataValidation type="list" sqref="M692" allowBlank="true" errorStyle="stop" showErrorMessage="true" showInputMessage="true">
      <formula1>"Mercado Envios por conta do comprador,Envios por conta própria"</formula1>
    </dataValidation>
    <dataValidation type="list" sqref="N692" allowBlank="true" errorStyle="stop" showErrorMessage="true" showInputMessage="true">
      <formula1>"Mercado Envios por conta do comprador,Envios por conta própria"</formula1>
    </dataValidation>
    <dataValidation type="list" sqref="O692" allowBlank="true" errorStyle="stop" showErrorMessage="true" showInputMessage="true">
      <formula1>"Clássico,Premium"</formula1>
    </dataValidation>
    <dataValidation type="list" sqref="R692" allowBlank="true" errorStyle="stop" showErrorMessage="true" showInputMessage="true">
      <formula1>"Ativo,Inativo"</formula1>
    </dataValidation>
    <dataValidation type="list" sqref="G693" allowBlank="true" errorStyle="stop" showErrorMessage="true" showInputMessage="true">
      <formula1>"Mercado Livre,Mercado Shops,Mercado Livre e Mercado Shops"</formula1>
    </dataValidation>
    <dataValidation type="list" sqref="J693" allowBlank="true" errorStyle="stop" showErrorMessage="true" showInputMessage="true">
      <formula1>"No Vincular,Vincular"</formula1>
    </dataValidation>
    <dataValidation type="list" sqref="K693" allowBlank="true" errorStyle="stop" showErrorMessage="true" showInputMessage="true">
      <formula1>"R$"</formula1>
    </dataValidation>
    <dataValidation type="list" sqref="M693" allowBlank="true" errorStyle="stop" showErrorMessage="true" showInputMessage="true">
      <formula1>"Mercado Envios por conta do comprador,Envios por conta própria"</formula1>
    </dataValidation>
    <dataValidation type="list" sqref="N693" allowBlank="true" errorStyle="stop" showErrorMessage="true" showInputMessage="true">
      <formula1>"Envios por conta própria"</formula1>
    </dataValidation>
    <dataValidation type="list" sqref="O693" allowBlank="true" errorStyle="stop" showErrorMessage="true" showInputMessage="true">
      <formula1>"Clássico,Premium"</formula1>
    </dataValidation>
    <dataValidation type="list" sqref="R693" allowBlank="true" errorStyle="stop" showErrorMessage="true" showInputMessage="true">
      <formula1>"Ativo,Inativo"</formula1>
    </dataValidation>
    <dataValidation type="list" sqref="G694" allowBlank="true" errorStyle="stop" showErrorMessage="true" showInputMessage="true">
      <formula1>"Mercado Livre,Mercado Shops,Mercado Livre e Mercado Shops"</formula1>
    </dataValidation>
    <dataValidation type="list" sqref="J694" allowBlank="true" errorStyle="stop" showErrorMessage="true" showInputMessage="true">
      <formula1>"No Vincular,Vincular"</formula1>
    </dataValidation>
    <dataValidation type="list" sqref="K694" allowBlank="true" errorStyle="stop" showErrorMessage="true" showInputMessage="true">
      <formula1>"R$"</formula1>
    </dataValidation>
    <dataValidation type="list" sqref="M694" allowBlank="true" errorStyle="stop" showErrorMessage="true" showInputMessage="true">
      <formula1>"Mercado Envios por conta do comprador,Envios por conta própria"</formula1>
    </dataValidation>
    <dataValidation type="list" sqref="N694" allowBlank="true" errorStyle="stop" showErrorMessage="true" showInputMessage="true">
      <formula1>"Envios por conta própria"</formula1>
    </dataValidation>
    <dataValidation type="list" sqref="O694" allowBlank="true" errorStyle="stop" showErrorMessage="true" showInputMessage="true">
      <formula1>"Clássico,Premium"</formula1>
    </dataValidation>
    <dataValidation type="list" sqref="R694" allowBlank="true" errorStyle="stop" showErrorMessage="true" showInputMessage="true">
      <formula1>"Ativo,Inativo"</formula1>
    </dataValidation>
    <dataValidation type="list" sqref="G695" allowBlank="true" errorStyle="stop" showErrorMessage="true" showInputMessage="true">
      <formula1>"Mercado Livre,Mercado Shops,Mercado Livre e Mercado Shops"</formula1>
    </dataValidation>
    <dataValidation type="list" sqref="J695" allowBlank="true" errorStyle="stop" showErrorMessage="true" showInputMessage="true">
      <formula1>"No Vincular,Vincular"</formula1>
    </dataValidation>
    <dataValidation type="list" sqref="K695" allowBlank="true" errorStyle="stop" showErrorMessage="true" showInputMessage="true">
      <formula1>"R$"</formula1>
    </dataValidation>
    <dataValidation type="list" sqref="M695" allowBlank="true" errorStyle="stop" showErrorMessage="true" showInputMessage="true">
      <formula1>"Mercado Envios por conta do comprador,Envios por conta própria"</formula1>
    </dataValidation>
    <dataValidation type="list" sqref="N695" allowBlank="true" errorStyle="stop" showErrorMessage="true" showInputMessage="true">
      <formula1>"Mercado Envios por conta do comprador,Envios por conta própria"</formula1>
    </dataValidation>
    <dataValidation type="list" sqref="O695" allowBlank="true" errorStyle="stop" showErrorMessage="true" showInputMessage="true">
      <formula1>"Clássico,Premium"</formula1>
    </dataValidation>
    <dataValidation type="list" sqref="R695" allowBlank="true" errorStyle="stop" showErrorMessage="true" showInputMessage="true">
      <formula1>"Ativo,Inativo"</formula1>
    </dataValidation>
    <dataValidation type="list" sqref="G696" allowBlank="true" errorStyle="stop" showErrorMessage="true" showInputMessage="true">
      <formula1>"Mercado Livre,Mercado Shops,Mercado Livre e Mercado Shops"</formula1>
    </dataValidation>
    <dataValidation type="list" sqref="J696" allowBlank="true" errorStyle="stop" showErrorMessage="true" showInputMessage="true">
      <formula1>"No Vincular,Vincular"</formula1>
    </dataValidation>
    <dataValidation type="list" sqref="K696" allowBlank="true" errorStyle="stop" showErrorMessage="true" showInputMessage="true">
      <formula1>"R$"</formula1>
    </dataValidation>
    <dataValidation type="list" sqref="M696" allowBlank="true" errorStyle="stop" showErrorMessage="true" showInputMessage="true">
      <formula1>"Mercado Envios por conta do comprador,Envios por conta própria"</formula1>
    </dataValidation>
    <dataValidation type="list" sqref="N696" allowBlank="true" errorStyle="stop" showErrorMessage="true" showInputMessage="true">
      <formula1>"Mercado Envios por conta do comprador,Envios por conta própria"</formula1>
    </dataValidation>
    <dataValidation type="list" sqref="O696" allowBlank="true" errorStyle="stop" showErrorMessage="true" showInputMessage="true">
      <formula1>"Clássico,Premium"</formula1>
    </dataValidation>
    <dataValidation type="list" sqref="R696" allowBlank="true" errorStyle="stop" showErrorMessage="true" showInputMessage="true">
      <formula1>"Ativo,Inativo"</formula1>
    </dataValidation>
    <dataValidation type="list" sqref="G697" allowBlank="true" errorStyle="stop" showErrorMessage="true" showInputMessage="true">
      <formula1>"Mercado Livre,Mercado Shops,Mercado Livre e Mercado Shops"</formula1>
    </dataValidation>
    <dataValidation type="list" sqref="J697" allowBlank="true" errorStyle="stop" showErrorMessage="true" showInputMessage="true">
      <formula1>"No Vincular,Vincular"</formula1>
    </dataValidation>
    <dataValidation type="list" sqref="K697" allowBlank="true" errorStyle="stop" showErrorMessage="true" showInputMessage="true">
      <formula1>"R$"</formula1>
    </dataValidation>
    <dataValidation type="list" sqref="M697" allowBlank="true" errorStyle="stop" showErrorMessage="true" showInputMessage="true">
      <formula1>"Mercado Envios grátis"</formula1>
    </dataValidation>
    <dataValidation type="list" sqref="N697" allowBlank="true" errorStyle="stop" showErrorMessage="true" showInputMessage="true">
      <formula1>"Mercado Envios grátis"</formula1>
    </dataValidation>
    <dataValidation type="list" sqref="O697" allowBlank="true" errorStyle="stop" showErrorMessage="true" showInputMessage="true">
      <formula1>"Clássico,Premium"</formula1>
    </dataValidation>
    <dataValidation type="list" sqref="R697" allowBlank="true" errorStyle="stop" showErrorMessage="true" showInputMessage="true">
      <formula1>"Ativo,Inativo"</formula1>
    </dataValidation>
    <dataValidation type="list" sqref="G698" allowBlank="true" errorStyle="stop" showErrorMessage="true" showInputMessage="true">
      <formula1>"Mercado Livre,Mercado Shops,Mercado Livre e Mercado Shops"</formula1>
    </dataValidation>
    <dataValidation type="list" sqref="J698" allowBlank="true" errorStyle="stop" showErrorMessage="true" showInputMessage="true">
      <formula1>"No Vincular,Vincular"</formula1>
    </dataValidation>
    <dataValidation type="list" sqref="K698" allowBlank="true" errorStyle="stop" showErrorMessage="true" showInputMessage="true">
      <formula1>"R$"</formula1>
    </dataValidation>
    <dataValidation type="list" sqref="M698" allowBlank="true" errorStyle="stop" showErrorMessage="true" showInputMessage="true">
      <formula1>"Mercado Envios por conta do comprador,Envios por conta própria"</formula1>
    </dataValidation>
    <dataValidation type="list" sqref="N698" allowBlank="true" errorStyle="stop" showErrorMessage="true" showInputMessage="true">
      <formula1>"Mercado Envios por conta do comprador,Envios por conta própria"</formula1>
    </dataValidation>
    <dataValidation type="list" sqref="O698" allowBlank="true" errorStyle="stop" showErrorMessage="true" showInputMessage="true">
      <formula1>"Clássico,Premium"</formula1>
    </dataValidation>
    <dataValidation type="list" sqref="R698" allowBlank="true" errorStyle="stop" showErrorMessage="true" showInputMessage="true">
      <formula1>"Ativo,Inativo"</formula1>
    </dataValidation>
    <dataValidation type="list" sqref="G699" allowBlank="true" errorStyle="stop" showErrorMessage="true" showInputMessage="true">
      <formula1>"Mercado Livre,Mercado Shops,Mercado Livre e Mercado Shops"</formula1>
    </dataValidation>
    <dataValidation type="list" sqref="J699" allowBlank="true" errorStyle="stop" showErrorMessage="true" showInputMessage="true">
      <formula1>"No Vincular,Vincular"</formula1>
    </dataValidation>
    <dataValidation type="list" sqref="K699" allowBlank="true" errorStyle="stop" showErrorMessage="true" showInputMessage="true">
      <formula1>"R$"</formula1>
    </dataValidation>
    <dataValidation type="list" sqref="M699" allowBlank="true" errorStyle="stop" showErrorMessage="true" showInputMessage="true">
      <formula1>"Mercado Envios grátis"</formula1>
    </dataValidation>
    <dataValidation type="list" sqref="N699" allowBlank="true" errorStyle="stop" showErrorMessage="true" showInputMessage="true">
      <formula1>"Mercado Envios grátis"</formula1>
    </dataValidation>
    <dataValidation type="list" sqref="O699" allowBlank="true" errorStyle="stop" showErrorMessage="true" showInputMessage="true">
      <formula1>"Clássico,Premium"</formula1>
    </dataValidation>
    <dataValidation type="list" sqref="R699" allowBlank="true" errorStyle="stop" showErrorMessage="true" showInputMessage="true">
      <formula1>"Ativo,Inativo"</formula1>
    </dataValidation>
    <dataValidation type="list" sqref="G700" allowBlank="true" errorStyle="stop" showErrorMessage="true" showInputMessage="true">
      <formula1>"Mercado Livre,Mercado Shops,Mercado Livre e Mercado Shops"</formula1>
    </dataValidation>
    <dataValidation type="list" sqref="J700" allowBlank="true" errorStyle="stop" showErrorMessage="true" showInputMessage="true">
      <formula1>"No Vincular,Vincular"</formula1>
    </dataValidation>
    <dataValidation type="list" sqref="K700" allowBlank="true" errorStyle="stop" showErrorMessage="true" showInputMessage="true">
      <formula1>"R$"</formula1>
    </dataValidation>
    <dataValidation type="list" sqref="M700" allowBlank="true" errorStyle="stop" showErrorMessage="true" showInputMessage="true">
      <formula1>"Mercado Envios grátis"</formula1>
    </dataValidation>
    <dataValidation type="list" sqref="N700" allowBlank="true" errorStyle="stop" showErrorMessage="true" showInputMessage="true">
      <formula1>"Mercado Envios grátis"</formula1>
    </dataValidation>
    <dataValidation type="list" sqref="O700" allowBlank="true" errorStyle="stop" showErrorMessage="true" showInputMessage="true">
      <formula1>"Clássico,Premium"</formula1>
    </dataValidation>
    <dataValidation type="list" sqref="R700" allowBlank="true" errorStyle="stop" showErrorMessage="true" showInputMessage="true">
      <formula1>"Ativo,Inativo"</formula1>
    </dataValidation>
    <dataValidation type="list" sqref="G701" allowBlank="true" errorStyle="stop" showErrorMessage="true" showInputMessage="true">
      <formula1>"Mercado Livre,Mercado Shops,Mercado Livre e Mercado Shops"</formula1>
    </dataValidation>
    <dataValidation type="list" sqref="J701" allowBlank="true" errorStyle="stop" showErrorMessage="true" showInputMessage="true">
      <formula1>"No Vincular,Vincular"</formula1>
    </dataValidation>
    <dataValidation type="list" sqref="K701" allowBlank="true" errorStyle="stop" showErrorMessage="true" showInputMessage="true">
      <formula1>"R$"</formula1>
    </dataValidation>
    <dataValidation type="list" sqref="M701" allowBlank="true" errorStyle="stop" showErrorMessage="true" showInputMessage="true">
      <formula1>"Mercado Envios por conta do comprador,Envios por conta própria"</formula1>
    </dataValidation>
    <dataValidation type="list" sqref="N701" allowBlank="true" errorStyle="stop" showErrorMessage="true" showInputMessage="true">
      <formula1>"Envios por conta própria"</formula1>
    </dataValidation>
    <dataValidation type="list" sqref="O701" allowBlank="true" errorStyle="stop" showErrorMessage="true" showInputMessage="true">
      <formula1>"Clássico,Premium"</formula1>
    </dataValidation>
    <dataValidation type="list" sqref="R701" allowBlank="true" errorStyle="stop" showErrorMessage="true" showInputMessage="true">
      <formula1>"Ativo,Inativo"</formula1>
    </dataValidation>
    <dataValidation type="list" sqref="G703" allowBlank="true" errorStyle="stop" showErrorMessage="true" showInputMessage="true">
      <formula1>"Mercado Livre,Mercado Shops,Mercado Livre e Mercado Shops"</formula1>
    </dataValidation>
    <dataValidation type="list" sqref="J703" allowBlank="true" errorStyle="stop" showErrorMessage="true" showInputMessage="true">
      <formula1>"No Vincular,Vincular"</formula1>
    </dataValidation>
    <dataValidation type="list" sqref="K703" allowBlank="true" errorStyle="stop" showErrorMessage="true" showInputMessage="true">
      <formula1>"R$"</formula1>
    </dataValidation>
    <dataValidation type="list" sqref="M703" allowBlank="true" errorStyle="stop" showErrorMessage="true" showInputMessage="true">
      <formula1>"Mercado Envios por conta do comprador,Envios por conta própria"</formula1>
    </dataValidation>
    <dataValidation type="list" sqref="N703" allowBlank="true" errorStyle="stop" showErrorMessage="true" showInputMessage="true">
      <formula1>"Mercado Envios por conta do comprador,Envios por conta própria"</formula1>
    </dataValidation>
    <dataValidation type="list" sqref="O703" allowBlank="true" errorStyle="stop" showErrorMessage="true" showInputMessage="true">
      <formula1>"Clássico,Premium"</formula1>
    </dataValidation>
    <dataValidation type="list" sqref="R703" allowBlank="true" errorStyle="stop" showErrorMessage="true" showInputMessage="true">
      <formula1>"Ativo,Inativo"</formula1>
    </dataValidation>
    <dataValidation type="list" sqref="G704" allowBlank="true" errorStyle="stop" showErrorMessage="true" showInputMessage="true">
      <formula1>"Mercado Livre,Mercado Shops,Mercado Livre e Mercado Shops"</formula1>
    </dataValidation>
    <dataValidation type="list" sqref="J704" allowBlank="true" errorStyle="stop" showErrorMessage="true" showInputMessage="true">
      <formula1>"No Vincular,Vincular"</formula1>
    </dataValidation>
    <dataValidation type="list" sqref="K704" allowBlank="true" errorStyle="stop" showErrorMessage="true" showInputMessage="true">
      <formula1>"R$"</formula1>
    </dataValidation>
    <dataValidation type="list" sqref="M704" allowBlank="true" errorStyle="stop" showErrorMessage="true" showInputMessage="true">
      <formula1>"Mercado Envios grátis"</formula1>
    </dataValidation>
    <dataValidation type="list" sqref="N704" allowBlank="true" errorStyle="stop" showErrorMessage="true" showInputMessage="true">
      <formula1>"Mercado Envios grátis"</formula1>
    </dataValidation>
    <dataValidation type="list" sqref="O704" allowBlank="true" errorStyle="stop" showErrorMessage="true" showInputMessage="true">
      <formula1>"Clássico,Premium"</formula1>
    </dataValidation>
    <dataValidation type="list" sqref="R704" allowBlank="true" errorStyle="stop" showErrorMessage="true" showInputMessage="true">
      <formula1>"Ativo,Inativo"</formula1>
    </dataValidation>
    <dataValidation type="list" sqref="G705" allowBlank="true" errorStyle="stop" showErrorMessage="true" showInputMessage="true">
      <formula1>"Mercado Livre,Mercado Shops,Mercado Livre e Mercado Shops"</formula1>
    </dataValidation>
    <dataValidation type="list" sqref="J705" allowBlank="true" errorStyle="stop" showErrorMessage="true" showInputMessage="true">
      <formula1>"No Vincular,Vincular"</formula1>
    </dataValidation>
    <dataValidation type="list" sqref="K705" allowBlank="true" errorStyle="stop" showErrorMessage="true" showInputMessage="true">
      <formula1>"R$"</formula1>
    </dataValidation>
    <dataValidation type="list" sqref="M705" allowBlank="true" errorStyle="stop" showErrorMessage="true" showInputMessage="true">
      <formula1>"Mercado Envios grátis"</formula1>
    </dataValidation>
    <dataValidation type="list" sqref="N705" allowBlank="true" errorStyle="stop" showErrorMessage="true" showInputMessage="true">
      <formula1>"Mercado Envios grátis"</formula1>
    </dataValidation>
    <dataValidation type="list" sqref="O705" allowBlank="true" errorStyle="stop" showErrorMessage="true" showInputMessage="true">
      <formula1>"Clássico,Premium"</formula1>
    </dataValidation>
    <dataValidation type="list" sqref="R705" allowBlank="true" errorStyle="stop" showErrorMessage="true" showInputMessage="true">
      <formula1>"Ativo,Inativo"</formula1>
    </dataValidation>
    <dataValidation type="list" sqref="G706" allowBlank="true" errorStyle="stop" showErrorMessage="true" showInputMessage="true">
      <formula1>"Mercado Livre,Mercado Shops,Mercado Livre e Mercado Shops"</formula1>
    </dataValidation>
    <dataValidation type="list" sqref="J706" allowBlank="true" errorStyle="stop" showErrorMessage="true" showInputMessage="true">
      <formula1>"No Vincular,Vincular"</formula1>
    </dataValidation>
    <dataValidation type="list" sqref="K706" allowBlank="true" errorStyle="stop" showErrorMessage="true" showInputMessage="true">
      <formula1>"R$"</formula1>
    </dataValidation>
    <dataValidation type="list" sqref="M706" allowBlank="true" errorStyle="stop" showErrorMessage="true" showInputMessage="true">
      <formula1>"Mercado Envios grátis"</formula1>
    </dataValidation>
    <dataValidation type="list" sqref="N706" allowBlank="true" errorStyle="stop" showErrorMessage="true" showInputMessage="true">
      <formula1>"Mercado Envios grátis"</formula1>
    </dataValidation>
    <dataValidation type="list" sqref="O706" allowBlank="true" errorStyle="stop" showErrorMessage="true" showInputMessage="true">
      <formula1>"Clássico,Premium"</formula1>
    </dataValidation>
    <dataValidation type="list" sqref="R706" allowBlank="true" errorStyle="stop" showErrorMessage="true" showInputMessage="true">
      <formula1>"Ativo,Inativo"</formula1>
    </dataValidation>
    <dataValidation type="list" sqref="G707" allowBlank="true" errorStyle="stop" showErrorMessage="true" showInputMessage="true">
      <formula1>"Mercado Livre,Mercado Shops,Mercado Livre e Mercado Shops"</formula1>
    </dataValidation>
    <dataValidation type="list" sqref="J707" allowBlank="true" errorStyle="stop" showErrorMessage="true" showInputMessage="true">
      <formula1>"No Vincular,Vincular"</formula1>
    </dataValidation>
    <dataValidation type="list" sqref="K707" allowBlank="true" errorStyle="stop" showErrorMessage="true" showInputMessage="true">
      <formula1>"R$"</formula1>
    </dataValidation>
    <dataValidation type="list" sqref="M707" allowBlank="true" errorStyle="stop" showErrorMessage="true" showInputMessage="true">
      <formula1>"Mercado Envios grátis"</formula1>
    </dataValidation>
    <dataValidation type="list" sqref="N707" allowBlank="true" errorStyle="stop" showErrorMessage="true" showInputMessage="true">
      <formula1>"Mercado Envios grátis"</formula1>
    </dataValidation>
    <dataValidation type="list" sqref="O707" allowBlank="true" errorStyle="stop" showErrorMessage="true" showInputMessage="true">
      <formula1>"Clássico,Premium"</formula1>
    </dataValidation>
    <dataValidation type="list" sqref="R707" allowBlank="true" errorStyle="stop" showErrorMessage="true" showInputMessage="true">
      <formula1>"Ativo,Inativo"</formula1>
    </dataValidation>
    <dataValidation type="list" sqref="G708" allowBlank="true" errorStyle="stop" showErrorMessage="true" showInputMessage="true">
      <formula1>"Mercado Livre,Mercado Shops,Mercado Livre e Mercado Shops"</formula1>
    </dataValidation>
    <dataValidation type="list" sqref="J708" allowBlank="true" errorStyle="stop" showErrorMessage="true" showInputMessage="true">
      <formula1>"No Vincular,Vincular"</formula1>
    </dataValidation>
    <dataValidation type="list" sqref="K708" allowBlank="true" errorStyle="stop" showErrorMessage="true" showInputMessage="true">
      <formula1>"R$"</formula1>
    </dataValidation>
    <dataValidation type="list" sqref="M708" allowBlank="true" errorStyle="stop" showErrorMessage="true" showInputMessage="true">
      <formula1>"Mercado Envios grátis"</formula1>
    </dataValidation>
    <dataValidation type="list" sqref="N708" allowBlank="true" errorStyle="stop" showErrorMessage="true" showInputMessage="true">
      <formula1>"Mercado Envios grátis"</formula1>
    </dataValidation>
    <dataValidation type="list" sqref="O708" allowBlank="true" errorStyle="stop" showErrorMessage="true" showInputMessage="true">
      <formula1>"Clássico,Premium"</formula1>
    </dataValidation>
    <dataValidation type="list" sqref="R708" allowBlank="true" errorStyle="stop" showErrorMessage="true" showInputMessage="true">
      <formula1>"Ativo,Inativo"</formula1>
    </dataValidation>
    <dataValidation type="list" sqref="G709" allowBlank="true" errorStyle="stop" showErrorMessage="true" showInputMessage="true">
      <formula1>"Mercado Livre,Mercado Shops,Mercado Livre e Mercado Shops"</formula1>
    </dataValidation>
    <dataValidation type="list" sqref="J709" allowBlank="true" errorStyle="stop" showErrorMessage="true" showInputMessage="true">
      <formula1>"No Vincular,Vincular"</formula1>
    </dataValidation>
    <dataValidation type="list" sqref="K709" allowBlank="true" errorStyle="stop" showErrorMessage="true" showInputMessage="true">
      <formula1>"R$"</formula1>
    </dataValidation>
    <dataValidation type="list" sqref="M709" allowBlank="true" errorStyle="stop" showErrorMessage="true" showInputMessage="true">
      <formula1>"Mercado Envios grátis"</formula1>
    </dataValidation>
    <dataValidation type="list" sqref="N709" allowBlank="true" errorStyle="stop" showErrorMessage="true" showInputMessage="true">
      <formula1>"Mercado Envios grátis"</formula1>
    </dataValidation>
    <dataValidation type="list" sqref="O709" allowBlank="true" errorStyle="stop" showErrorMessage="true" showInputMessage="true">
      <formula1>"Clássico,Premium"</formula1>
    </dataValidation>
    <dataValidation type="list" sqref="R709" allowBlank="true" errorStyle="stop" showErrorMessage="true" showInputMessage="true">
      <formula1>"Ativo,Inativo"</formula1>
    </dataValidation>
    <dataValidation type="list" sqref="G711" allowBlank="true" errorStyle="stop" showErrorMessage="true" showInputMessage="true">
      <formula1>"Mercado Livre,Mercado Shops,Mercado Livre e Mercado Shops"</formula1>
    </dataValidation>
    <dataValidation type="list" sqref="J711" allowBlank="true" errorStyle="stop" showErrorMessage="true" showInputMessage="true">
      <formula1>"No Vincular,Vincular"</formula1>
    </dataValidation>
    <dataValidation type="list" sqref="K711" allowBlank="true" errorStyle="stop" showErrorMessage="true" showInputMessage="true">
      <formula1>"R$"</formula1>
    </dataValidation>
    <dataValidation type="list" sqref="M711" allowBlank="true" errorStyle="stop" showErrorMessage="true" showInputMessage="true">
      <formula1>"Mercado Envios grátis"</formula1>
    </dataValidation>
    <dataValidation type="list" sqref="N711" allowBlank="true" errorStyle="stop" showErrorMessage="true" showInputMessage="true">
      <formula1>"Mercado Envios grátis"</formula1>
    </dataValidation>
    <dataValidation type="list" sqref="O711" allowBlank="true" errorStyle="stop" showErrorMessage="true" showInputMessage="true">
      <formula1>"Clássico,Premium"</formula1>
    </dataValidation>
    <dataValidation type="list" sqref="R711" allowBlank="true" errorStyle="stop" showErrorMessage="true" showInputMessage="true">
      <formula1>"Ativo,Inativo"</formula1>
    </dataValidation>
    <dataValidation type="list" sqref="G712" allowBlank="true" errorStyle="stop" showErrorMessage="true" showInputMessage="true">
      <formula1>"Mercado Livre,Mercado Shops,Mercado Livre e Mercado Shops"</formula1>
    </dataValidation>
    <dataValidation type="list" sqref="J712" allowBlank="true" errorStyle="stop" showErrorMessage="true" showInputMessage="true">
      <formula1>"No Vincular,Vincular"</formula1>
    </dataValidation>
    <dataValidation type="list" sqref="K712" allowBlank="true" errorStyle="stop" showErrorMessage="true" showInputMessage="true">
      <formula1>"R$"</formula1>
    </dataValidation>
    <dataValidation type="list" sqref="M712" allowBlank="true" errorStyle="stop" showErrorMessage="true" showInputMessage="true">
      <formula1>"Mercado Envios por conta do comprador,Envios por conta própria"</formula1>
    </dataValidation>
    <dataValidation type="list" sqref="N712" allowBlank="true" errorStyle="stop" showErrorMessage="true" showInputMessage="true">
      <formula1>"Envios por conta própria"</formula1>
    </dataValidation>
    <dataValidation type="list" sqref="O712" allowBlank="true" errorStyle="stop" showErrorMessage="true" showInputMessage="true">
      <formula1>"Clássico,Premium"</formula1>
    </dataValidation>
    <dataValidation type="list" sqref="R712" allowBlank="true" errorStyle="stop" showErrorMessage="true" showInputMessage="true">
      <formula1>"Ativo,Inativo"</formula1>
    </dataValidation>
    <dataValidation type="list" sqref="G713" allowBlank="true" errorStyle="stop" showErrorMessage="true" showInputMessage="true">
      <formula1>"Mercado Livre,Mercado Shops,Mercado Livre e Mercado Shops"</formula1>
    </dataValidation>
    <dataValidation type="list" sqref="J713" allowBlank="true" errorStyle="stop" showErrorMessage="true" showInputMessage="true">
      <formula1>"No Vincular,Vincular"</formula1>
    </dataValidation>
    <dataValidation type="list" sqref="K713" allowBlank="true" errorStyle="stop" showErrorMessage="true" showInputMessage="true">
      <formula1>"R$"</formula1>
    </dataValidation>
    <dataValidation type="list" sqref="M713" allowBlank="true" errorStyle="stop" showErrorMessage="true" showInputMessage="true">
      <formula1>"Mercado Envios por conta do comprador,Envios por conta própria"</formula1>
    </dataValidation>
    <dataValidation type="list" sqref="N713" allowBlank="true" errorStyle="stop" showErrorMessage="true" showInputMessage="true">
      <formula1>"Mercado Envios por conta do comprador,Envios por conta própria"</formula1>
    </dataValidation>
    <dataValidation type="list" sqref="O713" allowBlank="true" errorStyle="stop" showErrorMessage="true" showInputMessage="true">
      <formula1>"Clássico,Premium"</formula1>
    </dataValidation>
    <dataValidation type="list" sqref="R713" allowBlank="true" errorStyle="stop" showErrorMessage="true" showInputMessage="true">
      <formula1>"Ativo,Inativo"</formula1>
    </dataValidation>
    <dataValidation type="list" sqref="G714" allowBlank="true" errorStyle="stop" showErrorMessage="true" showInputMessage="true">
      <formula1>"Mercado Livre,Mercado Shops,Mercado Livre e Mercado Shops"</formula1>
    </dataValidation>
    <dataValidation type="list" sqref="J714" allowBlank="true" errorStyle="stop" showErrorMessage="true" showInputMessage="true">
      <formula1>"No Vincular,Vincular"</formula1>
    </dataValidation>
    <dataValidation type="list" sqref="K714" allowBlank="true" errorStyle="stop" showErrorMessage="true" showInputMessage="true">
      <formula1>"R$"</formula1>
    </dataValidation>
    <dataValidation type="list" sqref="M714" allowBlank="true" errorStyle="stop" showErrorMessage="true" showInputMessage="true">
      <formula1>"Mercado Envios por conta do comprador,Envios por conta própria"</formula1>
    </dataValidation>
    <dataValidation type="list" sqref="N714" allowBlank="true" errorStyle="stop" showErrorMessage="true" showInputMessage="true">
      <formula1>"Mercado Envios por conta do comprador,Envios por conta própria"</formula1>
    </dataValidation>
    <dataValidation type="list" sqref="O714" allowBlank="true" errorStyle="stop" showErrorMessage="true" showInputMessage="true">
      <formula1>"Clássico,Premium"</formula1>
    </dataValidation>
    <dataValidation type="list" sqref="R714" allowBlank="true" errorStyle="stop" showErrorMessage="true" showInputMessage="true">
      <formula1>"Ativo,Inativo"</formula1>
    </dataValidation>
    <dataValidation type="list" sqref="G715" allowBlank="true" errorStyle="stop" showErrorMessage="true" showInputMessage="true">
      <formula1>"Mercado Livre,Mercado Shops,Mercado Livre e Mercado Shops"</formula1>
    </dataValidation>
    <dataValidation type="list" sqref="J715" allowBlank="true" errorStyle="stop" showErrorMessage="true" showInputMessage="true">
      <formula1>"No Vincular,Vincular"</formula1>
    </dataValidation>
    <dataValidation type="list" sqref="K715" allowBlank="true" errorStyle="stop" showErrorMessage="true" showInputMessage="true">
      <formula1>"R$"</formula1>
    </dataValidation>
    <dataValidation type="list" sqref="M715" allowBlank="true" errorStyle="stop" showErrorMessage="true" showInputMessage="true">
      <formula1>"Mercado Envios por conta do comprador,Envios por conta própria"</formula1>
    </dataValidation>
    <dataValidation type="list" sqref="N715" allowBlank="true" errorStyle="stop" showErrorMessage="true" showInputMessage="true">
      <formula1>"Envios por conta própria"</formula1>
    </dataValidation>
    <dataValidation type="list" sqref="O715" allowBlank="true" errorStyle="stop" showErrorMessage="true" showInputMessage="true">
      <formula1>"Clássico,Premium"</formula1>
    </dataValidation>
    <dataValidation type="list" sqref="R715" allowBlank="true" errorStyle="stop" showErrorMessage="true" showInputMessage="true">
      <formula1>"Ativo,Inativo"</formula1>
    </dataValidation>
    <dataValidation type="list" sqref="G716" allowBlank="true" errorStyle="stop" showErrorMessage="true" showInputMessage="true">
      <formula1>"Mercado Livre,Mercado Shops,Mercado Livre e Mercado Shops"</formula1>
    </dataValidation>
    <dataValidation type="list" sqref="J716" allowBlank="true" errorStyle="stop" showErrorMessage="true" showInputMessage="true">
      <formula1>"No Vincular,Vincular"</formula1>
    </dataValidation>
    <dataValidation type="list" sqref="K716" allowBlank="true" errorStyle="stop" showErrorMessage="true" showInputMessage="true">
      <formula1>"R$"</formula1>
    </dataValidation>
    <dataValidation type="list" sqref="M716" allowBlank="true" errorStyle="stop" showErrorMessage="true" showInputMessage="true">
      <formula1>"Mercado Envios por conta do comprador,Envios por conta própria"</formula1>
    </dataValidation>
    <dataValidation type="list" sqref="N716" allowBlank="true" errorStyle="stop" showErrorMessage="true" showInputMessage="true">
      <formula1>"Mercado Envios por conta do comprador,Envios por conta própria"</formula1>
    </dataValidation>
    <dataValidation type="list" sqref="O716" allowBlank="true" errorStyle="stop" showErrorMessage="true" showInputMessage="true">
      <formula1>"Clássico,Premium"</formula1>
    </dataValidation>
    <dataValidation type="list" sqref="R716" allowBlank="true" errorStyle="stop" showErrorMessage="true" showInputMessage="true">
      <formula1>"Ativo,Inativo"</formula1>
    </dataValidation>
    <dataValidation type="list" sqref="G717" allowBlank="true" errorStyle="stop" showErrorMessage="true" showInputMessage="true">
      <formula1>"Mercado Livre,Mercado Shops,Mercado Livre e Mercado Shops"</formula1>
    </dataValidation>
    <dataValidation type="list" sqref="J717" allowBlank="true" errorStyle="stop" showErrorMessage="true" showInputMessage="true">
      <formula1>"No Vincular,Vincular"</formula1>
    </dataValidation>
    <dataValidation type="list" sqref="K717" allowBlank="true" errorStyle="stop" showErrorMessage="true" showInputMessage="true">
      <formula1>"R$"</formula1>
    </dataValidation>
    <dataValidation type="list" sqref="M717" allowBlank="true" errorStyle="stop" showErrorMessage="true" showInputMessage="true">
      <formula1>"Mercado Envios por conta do comprador,Envios por conta própria"</formula1>
    </dataValidation>
    <dataValidation type="list" sqref="N717" allowBlank="true" errorStyle="stop" showErrorMessage="true" showInputMessage="true">
      <formula1>"Mercado Envios por conta do comprador,Envios por conta própria"</formula1>
    </dataValidation>
    <dataValidation type="list" sqref="O717" allowBlank="true" errorStyle="stop" showErrorMessage="true" showInputMessage="true">
      <formula1>"Clássico,Premium"</formula1>
    </dataValidation>
    <dataValidation type="list" sqref="R717" allowBlank="true" errorStyle="stop" showErrorMessage="true" showInputMessage="true">
      <formula1>"Ativo,Inativo"</formula1>
    </dataValidation>
    <dataValidation type="list" sqref="G719" allowBlank="true" errorStyle="stop" showErrorMessage="true" showInputMessage="true">
      <formula1>"Mercado Livre,Mercado Shops,Mercado Livre e Mercado Shops"</formula1>
    </dataValidation>
    <dataValidation type="list" sqref="J719" allowBlank="true" errorStyle="stop" showErrorMessage="true" showInputMessage="true">
      <formula1>"No Vincular,Vincular"</formula1>
    </dataValidation>
    <dataValidation type="list" sqref="K719" allowBlank="true" errorStyle="stop" showErrorMessage="true" showInputMessage="true">
      <formula1>"R$"</formula1>
    </dataValidation>
    <dataValidation type="list" sqref="M719" allowBlank="true" errorStyle="stop" showErrorMessage="true" showInputMessage="true">
      <formula1>"Mercado Envios grátis"</formula1>
    </dataValidation>
    <dataValidation type="list" sqref="N719" allowBlank="true" errorStyle="stop" showErrorMessage="true" showInputMessage="true">
      <formula1>"Mercado Envios grátis"</formula1>
    </dataValidation>
    <dataValidation type="list" sqref="O719" allowBlank="true" errorStyle="stop" showErrorMessage="true" showInputMessage="true">
      <formula1>"Clássico,Premium"</formula1>
    </dataValidation>
    <dataValidation type="list" sqref="R719" allowBlank="true" errorStyle="stop" showErrorMessage="true" showInputMessage="true">
      <formula1>"Ativo,Inativo"</formula1>
    </dataValidation>
    <dataValidation type="list" sqref="G720" allowBlank="true" errorStyle="stop" showErrorMessage="true" showInputMessage="true">
      <formula1>"Mercado Livre,Mercado Shops,Mercado Livre e Mercado Shops"</formula1>
    </dataValidation>
    <dataValidation type="list" sqref="J720" allowBlank="true" errorStyle="stop" showErrorMessage="true" showInputMessage="true">
      <formula1>"No Vincular,Vincular"</formula1>
    </dataValidation>
    <dataValidation type="list" sqref="K720" allowBlank="true" errorStyle="stop" showErrorMessage="true" showInputMessage="true">
      <formula1>"R$"</formula1>
    </dataValidation>
    <dataValidation type="list" sqref="M720" allowBlank="true" errorStyle="stop" showErrorMessage="true" showInputMessage="true">
      <formula1>"Mercado Envios por conta do comprador,Envios por conta própria"</formula1>
    </dataValidation>
    <dataValidation type="list" sqref="N720" allowBlank="true" errorStyle="stop" showErrorMessage="true" showInputMessage="true">
      <formula1>"Mercado Envios por conta do comprador,Envios por conta própria"</formula1>
    </dataValidation>
    <dataValidation type="list" sqref="O720" allowBlank="true" errorStyle="stop" showErrorMessage="true" showInputMessage="true">
      <formula1>"Clássico,Premium"</formula1>
    </dataValidation>
    <dataValidation type="list" sqref="R720" allowBlank="true" errorStyle="stop" showErrorMessage="true" showInputMessage="true">
      <formula1>"Ativo,Inativo"</formula1>
    </dataValidation>
    <dataValidation type="list" sqref="G721" allowBlank="true" errorStyle="stop" showErrorMessage="true" showInputMessage="true">
      <formula1>"Mercado Livre,Mercado Shops,Mercado Livre e Mercado Shops"</formula1>
    </dataValidation>
    <dataValidation type="list" sqref="J721" allowBlank="true" errorStyle="stop" showErrorMessage="true" showInputMessage="true">
      <formula1>"No Vincular,Vincular"</formula1>
    </dataValidation>
    <dataValidation type="list" sqref="K721" allowBlank="true" errorStyle="stop" showErrorMessage="true" showInputMessage="true">
      <formula1>"R$"</formula1>
    </dataValidation>
    <dataValidation type="list" sqref="M721" allowBlank="true" errorStyle="stop" showErrorMessage="true" showInputMessage="true">
      <formula1>"Mercado Envios por conta do comprador,Envios por conta própria"</formula1>
    </dataValidation>
    <dataValidation type="list" sqref="N721" allowBlank="true" errorStyle="stop" showErrorMessage="true" showInputMessage="true">
      <formula1>"Mercado Envios por conta do comprador,Envios por conta própria"</formula1>
    </dataValidation>
    <dataValidation type="list" sqref="O721" allowBlank="true" errorStyle="stop" showErrorMessage="true" showInputMessage="true">
      <formula1>"Clássico,Premium"</formula1>
    </dataValidation>
    <dataValidation type="list" sqref="R721" allowBlank="true" errorStyle="stop" showErrorMessage="true" showInputMessage="true">
      <formula1>"Ativo,Inativo"</formula1>
    </dataValidation>
    <dataValidation type="list" sqref="G722" allowBlank="true" errorStyle="stop" showErrorMessage="true" showInputMessage="true">
      <formula1>"Mercado Livre,Mercado Shops,Mercado Livre e Mercado Shops"</formula1>
    </dataValidation>
    <dataValidation type="list" sqref="J722" allowBlank="true" errorStyle="stop" showErrorMessage="true" showInputMessage="true">
      <formula1>"No Vincular,Vincular"</formula1>
    </dataValidation>
    <dataValidation type="list" sqref="K722" allowBlank="true" errorStyle="stop" showErrorMessage="true" showInputMessage="true">
      <formula1>"R$"</formula1>
    </dataValidation>
    <dataValidation type="list" sqref="M722" allowBlank="true" errorStyle="stop" showErrorMessage="true" showInputMessage="true">
      <formula1>"Mercado Envios por conta do comprador,Envios por conta própria"</formula1>
    </dataValidation>
    <dataValidation type="list" sqref="N722" allowBlank="true" errorStyle="stop" showErrorMessage="true" showInputMessage="true">
      <formula1>"Envios por conta própria"</formula1>
    </dataValidation>
    <dataValidation type="list" sqref="O722" allowBlank="true" errorStyle="stop" showErrorMessage="true" showInputMessage="true">
      <formula1>"Clássico,Premium"</formula1>
    </dataValidation>
    <dataValidation type="list" sqref="R722" allowBlank="true" errorStyle="stop" showErrorMessage="true" showInputMessage="true">
      <formula1>"Ativo,Inativo"</formula1>
    </dataValidation>
    <dataValidation type="list" sqref="G724" allowBlank="true" errorStyle="stop" showErrorMessage="true" showInputMessage="true">
      <formula1>"Mercado Livre,Mercado Shops,Mercado Livre e Mercado Shops"</formula1>
    </dataValidation>
    <dataValidation type="list" sqref="J724" allowBlank="true" errorStyle="stop" showErrorMessage="true" showInputMessage="true">
      <formula1>"No Vincular,Vincular"</formula1>
    </dataValidation>
    <dataValidation type="list" sqref="K724" allowBlank="true" errorStyle="stop" showErrorMessage="true" showInputMessage="true">
      <formula1>"R$"</formula1>
    </dataValidation>
    <dataValidation type="list" sqref="M724" allowBlank="true" errorStyle="stop" showErrorMessage="true" showInputMessage="true">
      <formula1>"Mercado Envios por conta do comprador,Envios por conta própria"</formula1>
    </dataValidation>
    <dataValidation type="list" sqref="N724" allowBlank="true" errorStyle="stop" showErrorMessage="true" showInputMessage="true">
      <formula1>"Mercado Envios por conta do comprador,Envios por conta própria"</formula1>
    </dataValidation>
    <dataValidation type="list" sqref="O724" allowBlank="true" errorStyle="stop" showErrorMessage="true" showInputMessage="true">
      <formula1>"Clássico,Premium"</formula1>
    </dataValidation>
    <dataValidation type="list" sqref="R724" allowBlank="true" errorStyle="stop" showErrorMessage="true" showInputMessage="true">
      <formula1>"Ativo,Inativo"</formula1>
    </dataValidation>
    <dataValidation type="list" sqref="G726" allowBlank="true" errorStyle="stop" showErrorMessage="true" showInputMessage="true">
      <formula1>"Mercado Livre,Mercado Shops,Mercado Livre e Mercado Shops"</formula1>
    </dataValidation>
    <dataValidation type="list" sqref="J726" allowBlank="true" errorStyle="stop" showErrorMessage="true" showInputMessage="true">
      <formula1>"No Vincular,Vincular"</formula1>
    </dataValidation>
    <dataValidation type="list" sqref="K726" allowBlank="true" errorStyle="stop" showErrorMessage="true" showInputMessage="true">
      <formula1>"R$"</formula1>
    </dataValidation>
    <dataValidation type="list" sqref="M726" allowBlank="true" errorStyle="stop" showErrorMessage="true" showInputMessage="true">
      <formula1>"Mercado Envios por conta do comprador,Envios por conta própria"</formula1>
    </dataValidation>
    <dataValidation type="list" sqref="N726" allowBlank="true" errorStyle="stop" showErrorMessage="true" showInputMessage="true">
      <formula1>"Mercado Envios por conta do comprador,Envios por conta própria"</formula1>
    </dataValidation>
    <dataValidation type="list" sqref="O726" allowBlank="true" errorStyle="stop" showErrorMessage="true" showInputMessage="true">
      <formula1>"Clássico,Premium"</formula1>
    </dataValidation>
    <dataValidation type="list" sqref="R726" allowBlank="true" errorStyle="stop" showErrorMessage="true" showInputMessage="true">
      <formula1>"Ativo,Inativo"</formula1>
    </dataValidation>
    <dataValidation type="list" sqref="G727" allowBlank="true" errorStyle="stop" showErrorMessage="true" showInputMessage="true">
      <formula1>"Mercado Livre,Mercado Shops,Mercado Livre e Mercado Shops"</formula1>
    </dataValidation>
    <dataValidation type="list" sqref="J727" allowBlank="true" errorStyle="stop" showErrorMessage="true" showInputMessage="true">
      <formula1>"No Vincular,Vincular"</formula1>
    </dataValidation>
    <dataValidation type="list" sqref="K727" allowBlank="true" errorStyle="stop" showErrorMessage="true" showInputMessage="true">
      <formula1>"R$"</formula1>
    </dataValidation>
    <dataValidation type="list" sqref="M727" allowBlank="true" errorStyle="stop" showErrorMessage="true" showInputMessage="true">
      <formula1>"Mercado Envios por conta do comprador,Envios por conta própria"</formula1>
    </dataValidation>
    <dataValidation type="list" sqref="N727" allowBlank="true" errorStyle="stop" showErrorMessage="true" showInputMessage="true">
      <formula1>"Envios por conta própria"</formula1>
    </dataValidation>
    <dataValidation type="list" sqref="O727" allowBlank="true" errorStyle="stop" showErrorMessage="true" showInputMessage="true">
      <formula1>"Clássico,Premium"</formula1>
    </dataValidation>
    <dataValidation type="list" sqref="R727" allowBlank="true" errorStyle="stop" showErrorMessage="true" showInputMessage="true">
      <formula1>"Ativo,Inativo"</formula1>
    </dataValidation>
    <dataValidation type="list" sqref="G728" allowBlank="true" errorStyle="stop" showErrorMessage="true" showInputMessage="true">
      <formula1>"Mercado Livre,Mercado Shops,Mercado Livre e Mercado Shops"</formula1>
    </dataValidation>
    <dataValidation type="list" sqref="J728" allowBlank="true" errorStyle="stop" showErrorMessage="true" showInputMessage="true">
      <formula1>"No Vincular,Vincular"</formula1>
    </dataValidation>
    <dataValidation type="list" sqref="K728" allowBlank="true" errorStyle="stop" showErrorMessage="true" showInputMessage="true">
      <formula1>"R$"</formula1>
    </dataValidation>
    <dataValidation type="list" sqref="M728" allowBlank="true" errorStyle="stop" showErrorMessage="true" showInputMessage="true">
      <formula1>"Mercado Envios por conta do comprador,Envios por conta própria"</formula1>
    </dataValidation>
    <dataValidation type="list" sqref="N728" allowBlank="true" errorStyle="stop" showErrorMessage="true" showInputMessage="true">
      <formula1>"Envios por conta própria"</formula1>
    </dataValidation>
    <dataValidation type="list" sqref="O728" allowBlank="true" errorStyle="stop" showErrorMessage="true" showInputMessage="true">
      <formula1>"Clássico,Premium"</formula1>
    </dataValidation>
    <dataValidation type="list" sqref="R728" allowBlank="true" errorStyle="stop" showErrorMessage="true" showInputMessage="true">
      <formula1>"Ativo,Inativo"</formula1>
    </dataValidation>
    <dataValidation type="list" sqref="G729" allowBlank="true" errorStyle="stop" showErrorMessage="true" showInputMessage="true">
      <formula1>"Mercado Livre,Mercado Shops,Mercado Livre e Mercado Shops"</formula1>
    </dataValidation>
    <dataValidation type="list" sqref="J729" allowBlank="true" errorStyle="stop" showErrorMessage="true" showInputMessage="true">
      <formula1>"No Vincular,Vincular"</formula1>
    </dataValidation>
    <dataValidation type="list" sqref="K729" allowBlank="true" errorStyle="stop" showErrorMessage="true" showInputMessage="true">
      <formula1>"R$"</formula1>
    </dataValidation>
    <dataValidation type="list" sqref="M729" allowBlank="true" errorStyle="stop" showErrorMessage="true" showInputMessage="true">
      <formula1>"Mercado Envios por conta do comprador,Envios por conta própria"</formula1>
    </dataValidation>
    <dataValidation type="list" sqref="N729" allowBlank="true" errorStyle="stop" showErrorMessage="true" showInputMessage="true">
      <formula1>"Envios por conta própria"</formula1>
    </dataValidation>
    <dataValidation type="list" sqref="O729" allowBlank="true" errorStyle="stop" showErrorMessage="true" showInputMessage="true">
      <formula1>"Clássico,Premium"</formula1>
    </dataValidation>
    <dataValidation type="list" sqref="R729" allowBlank="true" errorStyle="stop" showErrorMessage="true" showInputMessage="true">
      <formula1>"Ativo,Inativo"</formula1>
    </dataValidation>
    <dataValidation type="list" sqref="G730" allowBlank="true" errorStyle="stop" showErrorMessage="true" showInputMessage="true">
      <formula1>"Mercado Livre,Mercado Shops,Mercado Livre e Mercado Shops"</formula1>
    </dataValidation>
    <dataValidation type="list" sqref="J730" allowBlank="true" errorStyle="stop" showErrorMessage="true" showInputMessage="true">
      <formula1>"No Vincular,Vincular"</formula1>
    </dataValidation>
    <dataValidation type="list" sqref="K730" allowBlank="true" errorStyle="stop" showErrorMessage="true" showInputMessage="true">
      <formula1>"R$"</formula1>
    </dataValidation>
    <dataValidation type="list" sqref="M730" allowBlank="true" errorStyle="stop" showErrorMessage="true" showInputMessage="true">
      <formula1>"Mercado Envios por conta do comprador,Envios por conta própria"</formula1>
    </dataValidation>
    <dataValidation type="list" sqref="N730" allowBlank="true" errorStyle="stop" showErrorMessage="true" showInputMessage="true">
      <formula1>"Mercado Envios por conta do comprador,Envios por conta própria"</formula1>
    </dataValidation>
    <dataValidation type="list" sqref="O730" allowBlank="true" errorStyle="stop" showErrorMessage="true" showInputMessage="true">
      <formula1>"Clássico,Premium"</formula1>
    </dataValidation>
    <dataValidation type="list" sqref="R730" allowBlank="true" errorStyle="stop" showErrorMessage="true" showInputMessage="true">
      <formula1>"Ativo,Inativo"</formula1>
    </dataValidation>
    <dataValidation type="list" sqref="G731" allowBlank="true" errorStyle="stop" showErrorMessage="true" showInputMessage="true">
      <formula1>"Mercado Livre,Mercado Shops,Mercado Livre e Mercado Shops"</formula1>
    </dataValidation>
    <dataValidation type="list" sqref="J731" allowBlank="true" errorStyle="stop" showErrorMessage="true" showInputMessage="true">
      <formula1>"No Vincular,Vincular"</formula1>
    </dataValidation>
    <dataValidation type="list" sqref="K731" allowBlank="true" errorStyle="stop" showErrorMessage="true" showInputMessage="true">
      <formula1>"R$"</formula1>
    </dataValidation>
    <dataValidation type="list" sqref="M731" allowBlank="true" errorStyle="stop" showErrorMessage="true" showInputMessage="true">
      <formula1>"Mercado Envios por conta do comprador,Envios por conta própria"</formula1>
    </dataValidation>
    <dataValidation type="list" sqref="N731" allowBlank="true" errorStyle="stop" showErrorMessage="true" showInputMessage="true">
      <formula1>"Mercado Envios por conta do comprador,Envios por conta própria"</formula1>
    </dataValidation>
    <dataValidation type="list" sqref="O731" allowBlank="true" errorStyle="stop" showErrorMessage="true" showInputMessage="true">
      <formula1>"Clássico,Premium"</formula1>
    </dataValidation>
    <dataValidation type="list" sqref="R731" allowBlank="true" errorStyle="stop" showErrorMessage="true" showInputMessage="true">
      <formula1>"Ativo,Inativo"</formula1>
    </dataValidation>
    <dataValidation type="list" sqref="G732" allowBlank="true" errorStyle="stop" showErrorMessage="true" showInputMessage="true">
      <formula1>"Mercado Livre,Mercado Shops,Mercado Livre e Mercado Shops"</formula1>
    </dataValidation>
    <dataValidation type="list" sqref="J732" allowBlank="true" errorStyle="stop" showErrorMessage="true" showInputMessage="true">
      <formula1>"No Vincular,Vincular"</formula1>
    </dataValidation>
    <dataValidation type="list" sqref="K732" allowBlank="true" errorStyle="stop" showErrorMessage="true" showInputMessage="true">
      <formula1>"R$"</formula1>
    </dataValidation>
    <dataValidation type="list" sqref="M732" allowBlank="true" errorStyle="stop" showErrorMessage="true" showInputMessage="true">
      <formula1>"Mercado Envios por conta do comprador,Envios por conta própria"</formula1>
    </dataValidation>
    <dataValidation type="list" sqref="N732" allowBlank="true" errorStyle="stop" showErrorMessage="true" showInputMessage="true">
      <formula1>"Mercado Envios por conta do comprador,Envios por conta própria"</formula1>
    </dataValidation>
    <dataValidation type="list" sqref="O732" allowBlank="true" errorStyle="stop" showErrorMessage="true" showInputMessage="true">
      <formula1>"Clássico,Premium"</formula1>
    </dataValidation>
    <dataValidation type="list" sqref="R732" allowBlank="true" errorStyle="stop" showErrorMessage="true" showInputMessage="true">
      <formula1>"Ativo,Inativo"</formula1>
    </dataValidation>
    <dataValidation type="list" sqref="G733" allowBlank="true" errorStyle="stop" showErrorMessage="true" showInputMessage="true">
      <formula1>"Mercado Livre,Mercado Shops,Mercado Livre e Mercado Shops"</formula1>
    </dataValidation>
    <dataValidation type="list" sqref="J733" allowBlank="true" errorStyle="stop" showErrorMessage="true" showInputMessage="true">
      <formula1>"No Vincular,Vincular"</formula1>
    </dataValidation>
    <dataValidation type="list" sqref="K733" allowBlank="true" errorStyle="stop" showErrorMessage="true" showInputMessage="true">
      <formula1>"R$"</formula1>
    </dataValidation>
    <dataValidation type="list" sqref="M733" allowBlank="true" errorStyle="stop" showErrorMessage="true" showInputMessage="true">
      <formula1>"Mercado Envios por conta do comprador,Envios por conta própria"</formula1>
    </dataValidation>
    <dataValidation type="list" sqref="N733" allowBlank="true" errorStyle="stop" showErrorMessage="true" showInputMessage="true">
      <formula1>"Mercado Envios por conta do comprador,Envios por conta própria"</formula1>
    </dataValidation>
    <dataValidation type="list" sqref="O733" allowBlank="true" errorStyle="stop" showErrorMessage="true" showInputMessage="true">
      <formula1>"Clássico,Premium"</formula1>
    </dataValidation>
    <dataValidation type="list" sqref="R733" allowBlank="true" errorStyle="stop" showErrorMessage="true" showInputMessage="true">
      <formula1>"Ativo,Inativo"</formula1>
    </dataValidation>
    <dataValidation type="list" sqref="G734" allowBlank="true" errorStyle="stop" showErrorMessage="true" showInputMessage="true">
      <formula1>"Mercado Livre,Mercado Shops,Mercado Livre e Mercado Shops"</formula1>
    </dataValidation>
    <dataValidation type="list" sqref="J734" allowBlank="true" errorStyle="stop" showErrorMessage="true" showInputMessage="true">
      <formula1>"No Vincular,Vincular"</formula1>
    </dataValidation>
    <dataValidation type="list" sqref="K734" allowBlank="true" errorStyle="stop" showErrorMessage="true" showInputMessage="true">
      <formula1>"R$"</formula1>
    </dataValidation>
    <dataValidation type="list" sqref="M734" allowBlank="true" errorStyle="stop" showErrorMessage="true" showInputMessage="true">
      <formula1>"Mercado Envios por conta do comprador,Envios por conta própria"</formula1>
    </dataValidation>
    <dataValidation type="list" sqref="N734" allowBlank="true" errorStyle="stop" showErrorMessage="true" showInputMessage="true">
      <formula1>"Mercado Envios por conta do comprador,Envios por conta própria"</formula1>
    </dataValidation>
    <dataValidation type="list" sqref="O734" allowBlank="true" errorStyle="stop" showErrorMessage="true" showInputMessage="true">
      <formula1>"Clássico,Premium"</formula1>
    </dataValidation>
    <dataValidation type="list" sqref="R734" allowBlank="true" errorStyle="stop" showErrorMessage="true" showInputMessage="true">
      <formula1>"Ativo,Inativo"</formula1>
    </dataValidation>
    <dataValidation type="list" sqref="G735" allowBlank="true" errorStyle="stop" showErrorMessage="true" showInputMessage="true">
      <formula1>"Mercado Livre,Mercado Shops,Mercado Livre e Mercado Shops"</formula1>
    </dataValidation>
    <dataValidation type="list" sqref="J735" allowBlank="true" errorStyle="stop" showErrorMessage="true" showInputMessage="true">
      <formula1>"No Vincular,Vincular"</formula1>
    </dataValidation>
    <dataValidation type="list" sqref="K735" allowBlank="true" errorStyle="stop" showErrorMessage="true" showInputMessage="true">
      <formula1>"R$"</formula1>
    </dataValidation>
    <dataValidation type="list" sqref="M735" allowBlank="true" errorStyle="stop" showErrorMessage="true" showInputMessage="true">
      <formula1>"Mercado Envios grátis"</formula1>
    </dataValidation>
    <dataValidation type="list" sqref="N735" allowBlank="true" errorStyle="stop" showErrorMessage="true" showInputMessage="true">
      <formula1>"Mercado Envios grátis"</formula1>
    </dataValidation>
    <dataValidation type="list" sqref="O735" allowBlank="true" errorStyle="stop" showErrorMessage="true" showInputMessage="true">
      <formula1>"Clássico,Premium"</formula1>
    </dataValidation>
    <dataValidation type="list" sqref="R735" allowBlank="true" errorStyle="stop" showErrorMessage="true" showInputMessage="true">
      <formula1>"Ativo,Inativo"</formula1>
    </dataValidation>
    <dataValidation type="list" sqref="G736" allowBlank="true" errorStyle="stop" showErrorMessage="true" showInputMessage="true">
      <formula1>"Mercado Livre,Mercado Shops,Mercado Livre e Mercado Shops"</formula1>
    </dataValidation>
    <dataValidation type="list" sqref="J736" allowBlank="true" errorStyle="stop" showErrorMessage="true" showInputMessage="true">
      <formula1>"No Vincular,Vincular"</formula1>
    </dataValidation>
    <dataValidation type="list" sqref="K736" allowBlank="true" errorStyle="stop" showErrorMessage="true" showInputMessage="true">
      <formula1>"R$"</formula1>
    </dataValidation>
    <dataValidation type="list" sqref="M736" allowBlank="true" errorStyle="stop" showErrorMessage="true" showInputMessage="true">
      <formula1>"Mercado Envios grátis"</formula1>
    </dataValidation>
    <dataValidation type="list" sqref="N736" allowBlank="true" errorStyle="stop" showErrorMessage="true" showInputMessage="true">
      <formula1>"Mercado Envios grátis"</formula1>
    </dataValidation>
    <dataValidation type="list" sqref="O736" allowBlank="true" errorStyle="stop" showErrorMessage="true" showInputMessage="true">
      <formula1>"Clássico,Premium"</formula1>
    </dataValidation>
    <dataValidation type="list" sqref="R736" allowBlank="true" errorStyle="stop" showErrorMessage="true" showInputMessage="true">
      <formula1>"Ativo,Inativo"</formula1>
    </dataValidation>
    <dataValidation type="list" sqref="G737" allowBlank="true" errorStyle="stop" showErrorMessage="true" showInputMessage="true">
      <formula1>"Mercado Livre,Mercado Shops,Mercado Livre e Mercado Shops"</formula1>
    </dataValidation>
    <dataValidation type="list" sqref="J737" allowBlank="true" errorStyle="stop" showErrorMessage="true" showInputMessage="true">
      <formula1>"No Vincular,Vincular"</formula1>
    </dataValidation>
    <dataValidation type="list" sqref="K737" allowBlank="true" errorStyle="stop" showErrorMessage="true" showInputMessage="true">
      <formula1>"R$"</formula1>
    </dataValidation>
    <dataValidation type="list" sqref="M737" allowBlank="true" errorStyle="stop" showErrorMessage="true" showInputMessage="true">
      <formula1>"Mercado Envios grátis"</formula1>
    </dataValidation>
    <dataValidation type="list" sqref="N737" allowBlank="true" errorStyle="stop" showErrorMessage="true" showInputMessage="true">
      <formula1>"Mercado Envios grátis"</formula1>
    </dataValidation>
    <dataValidation type="list" sqref="O737" allowBlank="true" errorStyle="stop" showErrorMessage="true" showInputMessage="true">
      <formula1>"Clássico,Premium"</formula1>
    </dataValidation>
    <dataValidation type="list" sqref="R737" allowBlank="true" errorStyle="stop" showErrorMessage="true" showInputMessage="true">
      <formula1>"Ativo,Inativo"</formula1>
    </dataValidation>
    <dataValidation type="list" sqref="G738" allowBlank="true" errorStyle="stop" showErrorMessage="true" showInputMessage="true">
      <formula1>"Mercado Livre,Mercado Shops,Mercado Livre e Mercado Shops"</formula1>
    </dataValidation>
    <dataValidation type="list" sqref="J738" allowBlank="true" errorStyle="stop" showErrorMessage="true" showInputMessage="true">
      <formula1>"No Vincular,Vincular"</formula1>
    </dataValidation>
    <dataValidation type="list" sqref="K738" allowBlank="true" errorStyle="stop" showErrorMessage="true" showInputMessage="true">
      <formula1>"R$"</formula1>
    </dataValidation>
    <dataValidation type="list" sqref="M738" allowBlank="true" errorStyle="stop" showErrorMessage="true" showInputMessage="true">
      <formula1>"Mercado Envios grátis"</formula1>
    </dataValidation>
    <dataValidation type="list" sqref="N738" allowBlank="true" errorStyle="stop" showErrorMessage="true" showInputMessage="true">
      <formula1>"Mercado Envios grátis"</formula1>
    </dataValidation>
    <dataValidation type="list" sqref="O738" allowBlank="true" errorStyle="stop" showErrorMessage="true" showInputMessage="true">
      <formula1>"Clássico,Premium"</formula1>
    </dataValidation>
    <dataValidation type="list" sqref="R738" allowBlank="true" errorStyle="stop" showErrorMessage="true" showInputMessage="true">
      <formula1>"Ativo,Inativo"</formula1>
    </dataValidation>
    <dataValidation type="list" sqref="G739" allowBlank="true" errorStyle="stop" showErrorMessage="true" showInputMessage="true">
      <formula1>"Mercado Livre,Mercado Shops,Mercado Livre e Mercado Shops"</formula1>
    </dataValidation>
    <dataValidation type="list" sqref="J739" allowBlank="true" errorStyle="stop" showErrorMessage="true" showInputMessage="true">
      <formula1>"No Vincular,Vincular"</formula1>
    </dataValidation>
    <dataValidation type="list" sqref="K739" allowBlank="true" errorStyle="stop" showErrorMessage="true" showInputMessage="true">
      <formula1>"R$"</formula1>
    </dataValidation>
    <dataValidation type="list" sqref="M739" allowBlank="true" errorStyle="stop" showErrorMessage="true" showInputMessage="true">
      <formula1>"Mercado Envios grátis"</formula1>
    </dataValidation>
    <dataValidation type="list" sqref="N739" allowBlank="true" errorStyle="stop" showErrorMessage="true" showInputMessage="true">
      <formula1>"Mercado Envios grátis"</formula1>
    </dataValidation>
    <dataValidation type="list" sqref="O739" allowBlank="true" errorStyle="stop" showErrorMessage="true" showInputMessage="true">
      <formula1>"Clássico,Premium"</formula1>
    </dataValidation>
    <dataValidation type="list" sqref="R739" allowBlank="true" errorStyle="stop" showErrorMessage="true" showInputMessage="true">
      <formula1>"Ativo,Inativo"</formula1>
    </dataValidation>
    <dataValidation type="list" sqref="G740" allowBlank="true" errorStyle="stop" showErrorMessage="true" showInputMessage="true">
      <formula1>"Mercado Livre,Mercado Shops,Mercado Livre e Mercado Shops"</formula1>
    </dataValidation>
    <dataValidation type="list" sqref="J740" allowBlank="true" errorStyle="stop" showErrorMessage="true" showInputMessage="true">
      <formula1>"No Vincular,Vincular"</formula1>
    </dataValidation>
    <dataValidation type="list" sqref="K740" allowBlank="true" errorStyle="stop" showErrorMessage="true" showInputMessage="true">
      <formula1>"R$"</formula1>
    </dataValidation>
    <dataValidation type="list" sqref="M740" allowBlank="true" errorStyle="stop" showErrorMessage="true" showInputMessage="true">
      <formula1>"Mercado Envios grátis"</formula1>
    </dataValidation>
    <dataValidation type="list" sqref="N740" allowBlank="true" errorStyle="stop" showErrorMessage="true" showInputMessage="true">
      <formula1>"Mercado Envios grátis"</formula1>
    </dataValidation>
    <dataValidation type="list" sqref="O740" allowBlank="true" errorStyle="stop" showErrorMessage="true" showInputMessage="true">
      <formula1>"Clássico,Premium"</formula1>
    </dataValidation>
    <dataValidation type="list" sqref="R740" allowBlank="true" errorStyle="stop" showErrorMessage="true" showInputMessage="true">
      <formula1>"Ativo,Inativo"</formula1>
    </dataValidation>
    <dataValidation type="list" sqref="G741" allowBlank="true" errorStyle="stop" showErrorMessage="true" showInputMessage="true">
      <formula1>"Mercado Livre,Mercado Shops,Mercado Livre e Mercado Shops"</formula1>
    </dataValidation>
    <dataValidation type="list" sqref="J741" allowBlank="true" errorStyle="stop" showErrorMessage="true" showInputMessage="true">
      <formula1>"No Vincular,Vincular"</formula1>
    </dataValidation>
    <dataValidation type="list" sqref="K741" allowBlank="true" errorStyle="stop" showErrorMessage="true" showInputMessage="true">
      <formula1>"R$"</formula1>
    </dataValidation>
    <dataValidation type="list" sqref="M741" allowBlank="true" errorStyle="stop" showErrorMessage="true" showInputMessage="true">
      <formula1>"Mercado Envios grátis"</formula1>
    </dataValidation>
    <dataValidation type="list" sqref="N741" allowBlank="true" errorStyle="stop" showErrorMessage="true" showInputMessage="true">
      <formula1>"Mercado Envios grátis"</formula1>
    </dataValidation>
    <dataValidation type="list" sqref="O741" allowBlank="true" errorStyle="stop" showErrorMessage="true" showInputMessage="true">
      <formula1>"Clássico,Premium"</formula1>
    </dataValidation>
    <dataValidation type="list" sqref="R741" allowBlank="true" errorStyle="stop" showErrorMessage="true" showInputMessage="true">
      <formula1>"Ativo,Inativo"</formula1>
    </dataValidation>
    <dataValidation type="list" sqref="G742" allowBlank="true" errorStyle="stop" showErrorMessage="true" showInputMessage="true">
      <formula1>"Mercado Livre,Mercado Shops,Mercado Livre e Mercado Shops"</formula1>
    </dataValidation>
    <dataValidation type="list" sqref="J742" allowBlank="true" errorStyle="stop" showErrorMessage="true" showInputMessage="true">
      <formula1>"No Vincular,Vincular"</formula1>
    </dataValidation>
    <dataValidation type="list" sqref="K742" allowBlank="true" errorStyle="stop" showErrorMessage="true" showInputMessage="true">
      <formula1>"R$"</formula1>
    </dataValidation>
    <dataValidation type="list" sqref="M742" allowBlank="true" errorStyle="stop" showErrorMessage="true" showInputMessage="true">
      <formula1>"Mercado Envios por conta do comprador,Envios por conta própria"</formula1>
    </dataValidation>
    <dataValidation type="list" sqref="N742" allowBlank="true" errorStyle="stop" showErrorMessage="true" showInputMessage="true">
      <formula1>"Mercado Envios por conta do comprador,Envios por conta própria"</formula1>
    </dataValidation>
    <dataValidation type="list" sqref="O742" allowBlank="true" errorStyle="stop" showErrorMessage="true" showInputMessage="true">
      <formula1>"Clássico,Premium"</formula1>
    </dataValidation>
    <dataValidation type="list" sqref="R742" allowBlank="true" errorStyle="stop" showErrorMessage="true" showInputMessage="true">
      <formula1>"Ativo,Inativo"</formula1>
    </dataValidation>
    <dataValidation type="list" sqref="G744" allowBlank="true" errorStyle="stop" showErrorMessage="true" showInputMessage="true">
      <formula1>"Mercado Livre,Mercado Shops,Mercado Livre e Mercado Shops"</formula1>
    </dataValidation>
    <dataValidation type="list" sqref="J744" allowBlank="true" errorStyle="stop" showErrorMessage="true" showInputMessage="true">
      <formula1>"No Vincular,Vincular"</formula1>
    </dataValidation>
    <dataValidation type="list" sqref="K744" allowBlank="true" errorStyle="stop" showErrorMessage="true" showInputMessage="true">
      <formula1>"R$"</formula1>
    </dataValidation>
    <dataValidation type="list" sqref="M744" allowBlank="true" errorStyle="stop" showErrorMessage="true" showInputMessage="true">
      <formula1>"Mercado Envios por conta do comprador,Envios por conta própria"</formula1>
    </dataValidation>
    <dataValidation type="list" sqref="N744" allowBlank="true" errorStyle="stop" showErrorMessage="true" showInputMessage="true">
      <formula1>"Mercado Envios por conta do comprador,Envios por conta própria"</formula1>
    </dataValidation>
    <dataValidation type="list" sqref="O744" allowBlank="true" errorStyle="stop" showErrorMessage="true" showInputMessage="true">
      <formula1>"Clássico,Premium"</formula1>
    </dataValidation>
    <dataValidation type="list" sqref="R744" allowBlank="true" errorStyle="stop" showErrorMessage="true" showInputMessage="true">
      <formula1>"Ativo,Inativo"</formula1>
    </dataValidation>
    <dataValidation type="list" sqref="G745" allowBlank="true" errorStyle="stop" showErrorMessage="true" showInputMessage="true">
      <formula1>"Mercado Livre,Mercado Shops,Mercado Livre e Mercado Shops"</formula1>
    </dataValidation>
    <dataValidation type="list" sqref="J745" allowBlank="true" errorStyle="stop" showErrorMessage="true" showInputMessage="true">
      <formula1>"No Vincular,Vincular"</formula1>
    </dataValidation>
    <dataValidation type="list" sqref="K745" allowBlank="true" errorStyle="stop" showErrorMessage="true" showInputMessage="true">
      <formula1>"R$"</formula1>
    </dataValidation>
    <dataValidation type="list" sqref="M745" allowBlank="true" errorStyle="stop" showErrorMessage="true" showInputMessage="true">
      <formula1>"Mercado Envios por conta do comprador,Envios por conta própria"</formula1>
    </dataValidation>
    <dataValidation type="list" sqref="N745" allowBlank="true" errorStyle="stop" showErrorMessage="true" showInputMessage="true">
      <formula1>"Mercado Envios por conta do comprador,Envios por conta própria"</formula1>
    </dataValidation>
    <dataValidation type="list" sqref="O745" allowBlank="true" errorStyle="stop" showErrorMessage="true" showInputMessage="true">
      <formula1>"Clássico,Premium"</formula1>
    </dataValidation>
    <dataValidation type="list" sqref="R745" allowBlank="true" errorStyle="stop" showErrorMessage="true" showInputMessage="true">
      <formula1>"Ativo,Inativo"</formula1>
    </dataValidation>
    <dataValidation type="list" sqref="G746" allowBlank="true" errorStyle="stop" showErrorMessage="true" showInputMessage="true">
      <formula1>"Mercado Livre,Mercado Shops,Mercado Livre e Mercado Shops"</formula1>
    </dataValidation>
    <dataValidation type="list" sqref="J746" allowBlank="true" errorStyle="stop" showErrorMessage="true" showInputMessage="true">
      <formula1>"No Vincular,Vincular"</formula1>
    </dataValidation>
    <dataValidation type="list" sqref="K746" allowBlank="true" errorStyle="stop" showErrorMessage="true" showInputMessage="true">
      <formula1>"R$"</formula1>
    </dataValidation>
    <dataValidation type="list" sqref="M746" allowBlank="true" errorStyle="stop" showErrorMessage="true" showInputMessage="true">
      <formula1>"Mercado Envios grátis"</formula1>
    </dataValidation>
    <dataValidation type="list" sqref="N746" allowBlank="true" errorStyle="stop" showErrorMessage="true" showInputMessage="true">
      <formula1>"Mercado Envios grátis"</formula1>
    </dataValidation>
    <dataValidation type="list" sqref="O746" allowBlank="true" errorStyle="stop" showErrorMessage="true" showInputMessage="true">
      <formula1>"Clássico,Premium"</formula1>
    </dataValidation>
    <dataValidation type="list" sqref="R746" allowBlank="true" errorStyle="stop" showErrorMessage="true" showInputMessage="true">
      <formula1>"Ativo,Inativo"</formula1>
    </dataValidation>
    <dataValidation type="list" sqref="G748" allowBlank="true" errorStyle="stop" showErrorMessage="true" showInputMessage="true">
      <formula1>"Mercado Livre,Mercado Shops,Mercado Livre e Mercado Shops"</formula1>
    </dataValidation>
    <dataValidation type="list" sqref="J748" allowBlank="true" errorStyle="stop" showErrorMessage="true" showInputMessage="true">
      <formula1>"No Vincular,Vincular"</formula1>
    </dataValidation>
    <dataValidation type="list" sqref="K748" allowBlank="true" errorStyle="stop" showErrorMessage="true" showInputMessage="true">
      <formula1>"R$"</formula1>
    </dataValidation>
    <dataValidation type="list" sqref="M748" allowBlank="true" errorStyle="stop" showErrorMessage="true" showInputMessage="true">
      <formula1>"Mercado Envios por conta do comprador,Envios por conta própria"</formula1>
    </dataValidation>
    <dataValidation type="list" sqref="N748" allowBlank="true" errorStyle="stop" showErrorMessage="true" showInputMessage="true">
      <formula1>"Mercado Envios por conta do comprador,Envios por conta própria"</formula1>
    </dataValidation>
    <dataValidation type="list" sqref="O748" allowBlank="true" errorStyle="stop" showErrorMessage="true" showInputMessage="true">
      <formula1>"Clássico,Premium"</formula1>
    </dataValidation>
    <dataValidation type="list" sqref="R748" allowBlank="true" errorStyle="stop" showErrorMessage="true" showInputMessage="true">
      <formula1>"Ativo,Inativo"</formula1>
    </dataValidation>
    <dataValidation type="list" sqref="G749" allowBlank="true" errorStyle="stop" showErrorMessage="true" showInputMessage="true">
      <formula1>"Mercado Livre,Mercado Shops,Mercado Livre e Mercado Shops"</formula1>
    </dataValidation>
    <dataValidation type="list" sqref="J749" allowBlank="true" errorStyle="stop" showErrorMessage="true" showInputMessage="true">
      <formula1>"No Vincular,Vincular"</formula1>
    </dataValidation>
    <dataValidation type="list" sqref="K749" allowBlank="true" errorStyle="stop" showErrorMessage="true" showInputMessage="true">
      <formula1>"R$"</formula1>
    </dataValidation>
    <dataValidation type="list" sqref="M749" allowBlank="true" errorStyle="stop" showErrorMessage="true" showInputMessage="true">
      <formula1>"Mercado Envios por conta do comprador,Envios por conta própria"</formula1>
    </dataValidation>
    <dataValidation type="list" sqref="N749" allowBlank="true" errorStyle="stop" showErrorMessage="true" showInputMessage="true">
      <formula1>"Mercado Envios por conta do comprador,Envios por conta própria"</formula1>
    </dataValidation>
    <dataValidation type="list" sqref="O749" allowBlank="true" errorStyle="stop" showErrorMessage="true" showInputMessage="true">
      <formula1>"Clássico,Premium"</formula1>
    </dataValidation>
    <dataValidation type="list" sqref="R749" allowBlank="true" errorStyle="stop" showErrorMessage="true" showInputMessage="true">
      <formula1>"Ativo,Inativo"</formula1>
    </dataValidation>
    <dataValidation type="list" sqref="G750" allowBlank="true" errorStyle="stop" showErrorMessage="true" showInputMessage="true">
      <formula1>"Mercado Livre,Mercado Shops,Mercado Livre e Mercado Shops"</formula1>
    </dataValidation>
    <dataValidation type="list" sqref="J750" allowBlank="true" errorStyle="stop" showErrorMessage="true" showInputMessage="true">
      <formula1>"No Vincular,Vincular"</formula1>
    </dataValidation>
    <dataValidation type="list" sqref="K750" allowBlank="true" errorStyle="stop" showErrorMessage="true" showInputMessage="true">
      <formula1>"R$"</formula1>
    </dataValidation>
    <dataValidation type="list" sqref="M750" allowBlank="true" errorStyle="stop" showErrorMessage="true" showInputMessage="true">
      <formula1>"Mercado Envios por conta do comprador,Envios por conta própria"</formula1>
    </dataValidation>
    <dataValidation type="list" sqref="N750" allowBlank="true" errorStyle="stop" showErrorMessage="true" showInputMessage="true">
      <formula1>"Mercado Envios por conta do comprador,Envios por conta própria"</formula1>
    </dataValidation>
    <dataValidation type="list" sqref="O750" allowBlank="true" errorStyle="stop" showErrorMessage="true" showInputMessage="true">
      <formula1>"Clássico,Premium"</formula1>
    </dataValidation>
    <dataValidation type="list" sqref="R750" allowBlank="true" errorStyle="stop" showErrorMessage="true" showInputMessage="true">
      <formula1>"Ativo,Inativo"</formula1>
    </dataValidation>
    <dataValidation type="list" sqref="G751" allowBlank="true" errorStyle="stop" showErrorMessage="true" showInputMessage="true">
      <formula1>"Mercado Livre,Mercado Shops,Mercado Livre e Mercado Shops"</formula1>
    </dataValidation>
    <dataValidation type="list" sqref="J751" allowBlank="true" errorStyle="stop" showErrorMessage="true" showInputMessage="true">
      <formula1>"No Vincular,Vincular"</formula1>
    </dataValidation>
    <dataValidation type="list" sqref="K751" allowBlank="true" errorStyle="stop" showErrorMessage="true" showInputMessage="true">
      <formula1>"R$"</formula1>
    </dataValidation>
    <dataValidation type="list" sqref="M751" allowBlank="true" errorStyle="stop" showErrorMessage="true" showInputMessage="true">
      <formula1>"Mercado Envios por conta do comprador,Envios por conta própria"</formula1>
    </dataValidation>
    <dataValidation type="list" sqref="N751" allowBlank="true" errorStyle="stop" showErrorMessage="true" showInputMessage="true">
      <formula1>"Mercado Envios por conta do comprador,Envios por conta própria"</formula1>
    </dataValidation>
    <dataValidation type="list" sqref="O751" allowBlank="true" errorStyle="stop" showErrorMessage="true" showInputMessage="true">
      <formula1>"Clássico,Premium"</formula1>
    </dataValidation>
    <dataValidation type="list" sqref="R751" allowBlank="true" errorStyle="stop" showErrorMessage="true" showInputMessage="true">
      <formula1>"Ativo,Inativo"</formula1>
    </dataValidation>
    <dataValidation type="list" sqref="G752" allowBlank="true" errorStyle="stop" showErrorMessage="true" showInputMessage="true">
      <formula1>"Mercado Livre,Mercado Shops,Mercado Livre e Mercado Shops"</formula1>
    </dataValidation>
    <dataValidation type="list" sqref="J752" allowBlank="true" errorStyle="stop" showErrorMessage="true" showInputMessage="true">
      <formula1>"No Vincular,Vincular"</formula1>
    </dataValidation>
    <dataValidation type="list" sqref="K752" allowBlank="true" errorStyle="stop" showErrorMessage="true" showInputMessage="true">
      <formula1>"R$"</formula1>
    </dataValidation>
    <dataValidation type="list" sqref="M752" allowBlank="true" errorStyle="stop" showErrorMessage="true" showInputMessage="true">
      <formula1>"Mercado Envios por conta do comprador,Envios por conta própria"</formula1>
    </dataValidation>
    <dataValidation type="list" sqref="N752" allowBlank="true" errorStyle="stop" showErrorMessage="true" showInputMessage="true">
      <formula1>"Mercado Envios por conta do comprador,Envios por conta própria"</formula1>
    </dataValidation>
    <dataValidation type="list" sqref="O752" allowBlank="true" errorStyle="stop" showErrorMessage="true" showInputMessage="true">
      <formula1>"Clássico,Premium"</formula1>
    </dataValidation>
    <dataValidation type="list" sqref="R752" allowBlank="true" errorStyle="stop" showErrorMessage="true" showInputMessage="true">
      <formula1>"Ativo,Inativo"</formula1>
    </dataValidation>
    <dataValidation type="list" sqref="G753" allowBlank="true" errorStyle="stop" showErrorMessage="true" showInputMessage="true">
      <formula1>"Mercado Livre,Mercado Shops,Mercado Livre e Mercado Shops"</formula1>
    </dataValidation>
    <dataValidation type="list" sqref="J753" allowBlank="true" errorStyle="stop" showErrorMessage="true" showInputMessage="true">
      <formula1>"No Vincular,Vincular"</formula1>
    </dataValidation>
    <dataValidation type="list" sqref="K753" allowBlank="true" errorStyle="stop" showErrorMessage="true" showInputMessage="true">
      <formula1>"R$"</formula1>
    </dataValidation>
    <dataValidation type="list" sqref="M753" allowBlank="true" errorStyle="stop" showErrorMessage="true" showInputMessage="true">
      <formula1>"Mercado Envios por conta do comprador,Envios por conta própria"</formula1>
    </dataValidation>
    <dataValidation type="list" sqref="N753" allowBlank="true" errorStyle="stop" showErrorMessage="true" showInputMessage="true">
      <formula1>"Mercado Envios por conta do comprador,Envios por conta própria"</formula1>
    </dataValidation>
    <dataValidation type="list" sqref="O753" allowBlank="true" errorStyle="stop" showErrorMessage="true" showInputMessage="true">
      <formula1>"Clássico,Premium"</formula1>
    </dataValidation>
    <dataValidation type="list" sqref="R753" allowBlank="true" errorStyle="stop" showErrorMessage="true" showInputMessage="true">
      <formula1>"Ativo,Inativo"</formula1>
    </dataValidation>
    <dataValidation type="list" sqref="G754" allowBlank="true" errorStyle="stop" showErrorMessage="true" showInputMessage="true">
      <formula1>"Mercado Livre,Mercado Shops,Mercado Livre e Mercado Shops"</formula1>
    </dataValidation>
    <dataValidation type="list" sqref="J754" allowBlank="true" errorStyle="stop" showErrorMessage="true" showInputMessage="true">
      <formula1>"No Vincular,Vincular"</formula1>
    </dataValidation>
    <dataValidation type="list" sqref="K754" allowBlank="true" errorStyle="stop" showErrorMessage="true" showInputMessage="true">
      <formula1>"R$"</formula1>
    </dataValidation>
    <dataValidation type="list" sqref="M754" allowBlank="true" errorStyle="stop" showErrorMessage="true" showInputMessage="true">
      <formula1>"Mercado Envios por conta do comprador,Envios por conta própria"</formula1>
    </dataValidation>
    <dataValidation type="list" sqref="N754" allowBlank="true" errorStyle="stop" showErrorMessage="true" showInputMessage="true">
      <formula1>"Mercado Envios por conta do comprador,Envios por conta própria"</formula1>
    </dataValidation>
    <dataValidation type="list" sqref="O754" allowBlank="true" errorStyle="stop" showErrorMessage="true" showInputMessage="true">
      <formula1>"Clássico,Premium"</formula1>
    </dataValidation>
    <dataValidation type="list" sqref="R754" allowBlank="true" errorStyle="stop" showErrorMessage="true" showInputMessage="true">
      <formula1>"Ativo,Inativo"</formula1>
    </dataValidation>
    <dataValidation type="list" sqref="G755" allowBlank="true" errorStyle="stop" showErrorMessage="true" showInputMessage="true">
      <formula1>"Mercado Livre,Mercado Shops,Mercado Livre e Mercado Shops"</formula1>
    </dataValidation>
    <dataValidation type="list" sqref="J755" allowBlank="true" errorStyle="stop" showErrorMessage="true" showInputMessage="true">
      <formula1>"No Vincular,Vincular"</formula1>
    </dataValidation>
    <dataValidation type="list" sqref="K755" allowBlank="true" errorStyle="stop" showErrorMessage="true" showInputMessage="true">
      <formula1>"R$"</formula1>
    </dataValidation>
    <dataValidation type="list" sqref="M755" allowBlank="true" errorStyle="stop" showErrorMessage="true" showInputMessage="true">
      <formula1>"Mercado Envios por conta do comprador,Envios por conta própria"</formula1>
    </dataValidation>
    <dataValidation type="list" sqref="N755" allowBlank="true" errorStyle="stop" showErrorMessage="true" showInputMessage="true">
      <formula1>"Mercado Envios por conta do comprador,Envios por conta própria"</formula1>
    </dataValidation>
    <dataValidation type="list" sqref="O755" allowBlank="true" errorStyle="stop" showErrorMessage="true" showInputMessage="true">
      <formula1>"Clássico,Premium"</formula1>
    </dataValidation>
    <dataValidation type="list" sqref="R755" allowBlank="true" errorStyle="stop" showErrorMessage="true" showInputMessage="true">
      <formula1>"Ativo,Inativo"</formula1>
    </dataValidation>
    <dataValidation type="list" sqref="G756" allowBlank="true" errorStyle="stop" showErrorMessage="true" showInputMessage="true">
      <formula1>"Mercado Livre,Mercado Shops,Mercado Livre e Mercado Shops"</formula1>
    </dataValidation>
    <dataValidation type="list" sqref="J756" allowBlank="true" errorStyle="stop" showErrorMessage="true" showInputMessage="true">
      <formula1>"No Vincular,Vincular"</formula1>
    </dataValidation>
    <dataValidation type="list" sqref="K756" allowBlank="true" errorStyle="stop" showErrorMessage="true" showInputMessage="true">
      <formula1>"R$"</formula1>
    </dataValidation>
    <dataValidation type="list" sqref="M756" allowBlank="true" errorStyle="stop" showErrorMessage="true" showInputMessage="true">
      <formula1>"Mercado Envios por conta do comprador,Envios por conta própria"</formula1>
    </dataValidation>
    <dataValidation type="list" sqref="N756" allowBlank="true" errorStyle="stop" showErrorMessage="true" showInputMessage="true">
      <formula1>"Mercado Envios por conta do comprador,Envios por conta própria"</formula1>
    </dataValidation>
    <dataValidation type="list" sqref="O756" allowBlank="true" errorStyle="stop" showErrorMessage="true" showInputMessage="true">
      <formula1>"Clássico,Premium"</formula1>
    </dataValidation>
    <dataValidation type="list" sqref="R756" allowBlank="true" errorStyle="stop" showErrorMessage="true" showInputMessage="true">
      <formula1>"Ativo,Inativo"</formula1>
    </dataValidation>
    <dataValidation type="list" sqref="G758" allowBlank="true" errorStyle="stop" showErrorMessage="true" showInputMessage="true">
      <formula1>"Mercado Livre,Mercado Shops,Mercado Livre e Mercado Shops"</formula1>
    </dataValidation>
    <dataValidation type="list" sqref="J758" allowBlank="true" errorStyle="stop" showErrorMessage="true" showInputMessage="true">
      <formula1>"No Vincular,Vincular"</formula1>
    </dataValidation>
    <dataValidation type="list" sqref="K758" allowBlank="true" errorStyle="stop" showErrorMessage="true" showInputMessage="true">
      <formula1>"R$"</formula1>
    </dataValidation>
    <dataValidation type="list" sqref="M758" allowBlank="true" errorStyle="stop" showErrorMessage="true" showInputMessage="true">
      <formula1>"Mercado Envios por conta do comprador,Envios por conta própria"</formula1>
    </dataValidation>
    <dataValidation type="list" sqref="N758" allowBlank="true" errorStyle="stop" showErrorMessage="true" showInputMessage="true">
      <formula1>"Mercado Envios por conta do comprador,Envios por conta própria"</formula1>
    </dataValidation>
    <dataValidation type="list" sqref="O758" allowBlank="true" errorStyle="stop" showErrorMessage="true" showInputMessage="true">
      <formula1>"Clássico,Premium"</formula1>
    </dataValidation>
    <dataValidation type="list" sqref="R758" allowBlank="true" errorStyle="stop" showErrorMessage="true" showInputMessage="true">
      <formula1>"Ativo,Inativo"</formula1>
    </dataValidation>
    <dataValidation type="list" sqref="G759" allowBlank="true" errorStyle="stop" showErrorMessage="true" showInputMessage="true">
      <formula1>"Mercado Livre,Mercado Shops,Mercado Livre e Mercado Shops"</formula1>
    </dataValidation>
    <dataValidation type="list" sqref="J759" allowBlank="true" errorStyle="stop" showErrorMessage="true" showInputMessage="true">
      <formula1>"No Vincular,Vincular"</formula1>
    </dataValidation>
    <dataValidation type="list" sqref="K759" allowBlank="true" errorStyle="stop" showErrorMessage="true" showInputMessage="true">
      <formula1>"R$"</formula1>
    </dataValidation>
    <dataValidation type="list" sqref="M759" allowBlank="true" errorStyle="stop" showErrorMessage="true" showInputMessage="true">
      <formula1>"Mercado Envios por conta do comprador,Envios por conta própria"</formula1>
    </dataValidation>
    <dataValidation type="list" sqref="N759" allowBlank="true" errorStyle="stop" showErrorMessage="true" showInputMessage="true">
      <formula1>"Mercado Envios por conta do comprador,Envios por conta própria"</formula1>
    </dataValidation>
    <dataValidation type="list" sqref="O759" allowBlank="true" errorStyle="stop" showErrorMessage="true" showInputMessage="true">
      <formula1>"Clássico,Premium"</formula1>
    </dataValidation>
    <dataValidation type="list" sqref="R759" allowBlank="true" errorStyle="stop" showErrorMessage="true" showInputMessage="true">
      <formula1>"Ativo,Inativo"</formula1>
    </dataValidation>
    <dataValidation type="list" sqref="G760" allowBlank="true" errorStyle="stop" showErrorMessage="true" showInputMessage="true">
      <formula1>"Mercado Livre,Mercado Shops,Mercado Livre e Mercado Shops"</formula1>
    </dataValidation>
    <dataValidation type="list" sqref="J760" allowBlank="true" errorStyle="stop" showErrorMessage="true" showInputMessage="true">
      <formula1>"No Vincular,Vincular"</formula1>
    </dataValidation>
    <dataValidation type="list" sqref="K760" allowBlank="true" errorStyle="stop" showErrorMessage="true" showInputMessage="true">
      <formula1>"R$"</formula1>
    </dataValidation>
    <dataValidation type="list" sqref="M760" allowBlank="true" errorStyle="stop" showErrorMessage="true" showInputMessage="true">
      <formula1>"Mercado Envios por conta do comprador,Envios por conta própria"</formula1>
    </dataValidation>
    <dataValidation type="list" sqref="N760" allowBlank="true" errorStyle="stop" showErrorMessage="true" showInputMessage="true">
      <formula1>"Mercado Envios por conta do comprador,Envios por conta própria"</formula1>
    </dataValidation>
    <dataValidation type="list" sqref="O760" allowBlank="true" errorStyle="stop" showErrorMessage="true" showInputMessage="true">
      <formula1>"Clássico,Premium"</formula1>
    </dataValidation>
    <dataValidation type="list" sqref="R760" allowBlank="true" errorStyle="stop" showErrorMessage="true" showInputMessage="true">
      <formula1>"Ativo,Inativo"</formula1>
    </dataValidation>
    <dataValidation type="list" sqref="G761" allowBlank="true" errorStyle="stop" showErrorMessage="true" showInputMessage="true">
      <formula1>"Mercado Livre,Mercado Shops,Mercado Livre e Mercado Shops"</formula1>
    </dataValidation>
    <dataValidation type="list" sqref="J761" allowBlank="true" errorStyle="stop" showErrorMessage="true" showInputMessage="true">
      <formula1>"No Vincular,Vincular"</formula1>
    </dataValidation>
    <dataValidation type="list" sqref="K761" allowBlank="true" errorStyle="stop" showErrorMessage="true" showInputMessage="true">
      <formula1>"R$"</formula1>
    </dataValidation>
    <dataValidation type="list" sqref="M761" allowBlank="true" errorStyle="stop" showErrorMessage="true" showInputMessage="true">
      <formula1>"Mercado Envios por conta do comprador,Envios por conta própria"</formula1>
    </dataValidation>
    <dataValidation type="list" sqref="N761" allowBlank="true" errorStyle="stop" showErrorMessage="true" showInputMessage="true">
      <formula1>"Mercado Envios por conta do comprador,Envios por conta própria"</formula1>
    </dataValidation>
    <dataValidation type="list" sqref="O761" allowBlank="true" errorStyle="stop" showErrorMessage="true" showInputMessage="true">
      <formula1>"Clássico,Premium"</formula1>
    </dataValidation>
    <dataValidation type="list" sqref="R761" allowBlank="true" errorStyle="stop" showErrorMessage="true" showInputMessage="true">
      <formula1>"Ativo,Inativo"</formula1>
    </dataValidation>
    <dataValidation type="list" sqref="G762" allowBlank="true" errorStyle="stop" showErrorMessage="true" showInputMessage="true">
      <formula1>"Mercado Livre,Mercado Shops,Mercado Livre e Mercado Shops"</formula1>
    </dataValidation>
    <dataValidation type="list" sqref="J762" allowBlank="true" errorStyle="stop" showErrorMessage="true" showInputMessage="true">
      <formula1>"No Vincular,Vincular"</formula1>
    </dataValidation>
    <dataValidation type="list" sqref="K762" allowBlank="true" errorStyle="stop" showErrorMessage="true" showInputMessage="true">
      <formula1>"R$"</formula1>
    </dataValidation>
    <dataValidation type="list" sqref="M762" allowBlank="true" errorStyle="stop" showErrorMessage="true" showInputMessage="true">
      <formula1>"Mercado Envios por conta do comprador,Envios por conta própria"</formula1>
    </dataValidation>
    <dataValidation type="list" sqref="N762" allowBlank="true" errorStyle="stop" showErrorMessage="true" showInputMessage="true">
      <formula1>"Mercado Envios por conta do comprador,Envios por conta própria"</formula1>
    </dataValidation>
    <dataValidation type="list" sqref="O762" allowBlank="true" errorStyle="stop" showErrorMessage="true" showInputMessage="true">
      <formula1>"Clássico,Premium"</formula1>
    </dataValidation>
    <dataValidation type="list" sqref="R762" allowBlank="true" errorStyle="stop" showErrorMessage="true" showInputMessage="true">
      <formula1>"Ativo,Inativo"</formula1>
    </dataValidation>
    <dataValidation type="list" sqref="G763" allowBlank="true" errorStyle="stop" showErrorMessage="true" showInputMessage="true">
      <formula1>"Mercado Livre,Mercado Shops,Mercado Livre e Mercado Shops"</formula1>
    </dataValidation>
    <dataValidation type="list" sqref="J763" allowBlank="true" errorStyle="stop" showErrorMessage="true" showInputMessage="true">
      <formula1>"No Vincular,Vincular"</formula1>
    </dataValidation>
    <dataValidation type="list" sqref="K763" allowBlank="true" errorStyle="stop" showErrorMessage="true" showInputMessage="true">
      <formula1>"R$"</formula1>
    </dataValidation>
    <dataValidation type="list" sqref="M763" allowBlank="true" errorStyle="stop" showErrorMessage="true" showInputMessage="true">
      <formula1>"Mercado Envios por conta do comprador,Envios por conta própria"</formula1>
    </dataValidation>
    <dataValidation type="list" sqref="N763" allowBlank="true" errorStyle="stop" showErrorMessage="true" showInputMessage="true">
      <formula1>"Envios por conta própria"</formula1>
    </dataValidation>
    <dataValidation type="list" sqref="O763" allowBlank="true" errorStyle="stop" showErrorMessage="true" showInputMessage="true">
      <formula1>"Clássico,Premium"</formula1>
    </dataValidation>
    <dataValidation type="list" sqref="R763" allowBlank="true" errorStyle="stop" showErrorMessage="true" showInputMessage="true">
      <formula1>"Ativo,Inativo"</formula1>
    </dataValidation>
    <dataValidation type="list" sqref="G764" allowBlank="true" errorStyle="stop" showErrorMessage="true" showInputMessage="true">
      <formula1>"Mercado Livre,Mercado Shops,Mercado Livre e Mercado Shops"</formula1>
    </dataValidation>
    <dataValidation type="list" sqref="J764" allowBlank="true" errorStyle="stop" showErrorMessage="true" showInputMessage="true">
      <formula1>"No Vincular,Vincular"</formula1>
    </dataValidation>
    <dataValidation type="list" sqref="K764" allowBlank="true" errorStyle="stop" showErrorMessage="true" showInputMessage="true">
      <formula1>"R$"</formula1>
    </dataValidation>
    <dataValidation type="list" sqref="M764" allowBlank="true" errorStyle="stop" showErrorMessage="true" showInputMessage="true">
      <formula1>"Mercado Envios por conta do comprador,Envios por conta própria"</formula1>
    </dataValidation>
    <dataValidation type="list" sqref="N764" allowBlank="true" errorStyle="stop" showErrorMessage="true" showInputMessage="true">
      <formula1>"Mercado Envios por conta do comprador,Envios por conta própria"</formula1>
    </dataValidation>
    <dataValidation type="list" sqref="O764" allowBlank="true" errorStyle="stop" showErrorMessage="true" showInputMessage="true">
      <formula1>"Clássico,Premium"</formula1>
    </dataValidation>
    <dataValidation type="list" sqref="R764" allowBlank="true" errorStyle="stop" showErrorMessage="true" showInputMessage="true">
      <formula1>"Ativo,Inativo"</formula1>
    </dataValidation>
    <dataValidation type="list" sqref="G765" allowBlank="true" errorStyle="stop" showErrorMessage="true" showInputMessage="true">
      <formula1>"Mercado Livre,Mercado Shops,Mercado Livre e Mercado Shops"</formula1>
    </dataValidation>
    <dataValidation type="list" sqref="J765" allowBlank="true" errorStyle="stop" showErrorMessage="true" showInputMessage="true">
      <formula1>"No Vincular,Vincular"</formula1>
    </dataValidation>
    <dataValidation type="list" sqref="K765" allowBlank="true" errorStyle="stop" showErrorMessage="true" showInputMessage="true">
      <formula1>"R$"</formula1>
    </dataValidation>
    <dataValidation type="list" sqref="M765" allowBlank="true" errorStyle="stop" showErrorMessage="true" showInputMessage="true">
      <formula1>"Mercado Envios por conta do comprador,Envios por conta própria"</formula1>
    </dataValidation>
    <dataValidation type="list" sqref="N765" allowBlank="true" errorStyle="stop" showErrorMessage="true" showInputMessage="true">
      <formula1>"Envios por conta própria"</formula1>
    </dataValidation>
    <dataValidation type="list" sqref="O765" allowBlank="true" errorStyle="stop" showErrorMessage="true" showInputMessage="true">
      <formula1>"Clássico,Premium"</formula1>
    </dataValidation>
    <dataValidation type="list" sqref="R765" allowBlank="true" errorStyle="stop" showErrorMessage="true" showInputMessage="true">
      <formula1>"Ativo,Inativo"</formula1>
    </dataValidation>
    <dataValidation type="list" sqref="G766" allowBlank="true" errorStyle="stop" showErrorMessage="true" showInputMessage="true">
      <formula1>"Mercado Livre,Mercado Shops,Mercado Livre e Mercado Shops"</formula1>
    </dataValidation>
    <dataValidation type="list" sqref="J766" allowBlank="true" errorStyle="stop" showErrorMessage="true" showInputMessage="true">
      <formula1>"No Vincular,Vincular"</formula1>
    </dataValidation>
    <dataValidation type="list" sqref="K766" allowBlank="true" errorStyle="stop" showErrorMessage="true" showInputMessage="true">
      <formula1>"R$"</formula1>
    </dataValidation>
    <dataValidation type="list" sqref="M766" allowBlank="true" errorStyle="stop" showErrorMessage="true" showInputMessage="true">
      <formula1>"Mercado Envios por conta do comprador,Envios por conta própria"</formula1>
    </dataValidation>
    <dataValidation type="list" sqref="N766" allowBlank="true" errorStyle="stop" showErrorMessage="true" showInputMessage="true">
      <formula1>"Mercado Envios por conta do comprador,Envios por conta própria"</formula1>
    </dataValidation>
    <dataValidation type="list" sqref="O766" allowBlank="true" errorStyle="stop" showErrorMessage="true" showInputMessage="true">
      <formula1>"Clássico,Premium"</formula1>
    </dataValidation>
    <dataValidation type="list" sqref="R766" allowBlank="true" errorStyle="stop" showErrorMessage="true" showInputMessage="true">
      <formula1>"Ativo,Inativo"</formula1>
    </dataValidation>
    <dataValidation type="list" sqref="G767" allowBlank="true" errorStyle="stop" showErrorMessage="true" showInputMessage="true">
      <formula1>"Mercado Livre,Mercado Shops,Mercado Livre e Mercado Shops"</formula1>
    </dataValidation>
    <dataValidation type="list" sqref="J767" allowBlank="true" errorStyle="stop" showErrorMessage="true" showInputMessage="true">
      <formula1>"No Vincular,Vincular"</formula1>
    </dataValidation>
    <dataValidation type="list" sqref="K767" allowBlank="true" errorStyle="stop" showErrorMessage="true" showInputMessage="true">
      <formula1>"R$"</formula1>
    </dataValidation>
    <dataValidation type="list" sqref="M767" allowBlank="true" errorStyle="stop" showErrorMessage="true" showInputMessage="true">
      <formula1>"Mercado Envios por conta do comprador,Envios por conta própria"</formula1>
    </dataValidation>
    <dataValidation type="list" sqref="N767" allowBlank="true" errorStyle="stop" showErrorMessage="true" showInputMessage="true">
      <formula1>"Mercado Envios por conta do comprador,Envios por conta própria"</formula1>
    </dataValidation>
    <dataValidation type="list" sqref="O767" allowBlank="true" errorStyle="stop" showErrorMessage="true" showInputMessage="true">
      <formula1>"Clássico,Premium"</formula1>
    </dataValidation>
    <dataValidation type="list" sqref="R767" allowBlank="true" errorStyle="stop" showErrorMessage="true" showInputMessage="true">
      <formula1>"Ativo,Inativo"</formula1>
    </dataValidation>
    <dataValidation type="list" sqref="G768" allowBlank="true" errorStyle="stop" showErrorMessage="true" showInputMessage="true">
      <formula1>"Mercado Livre,Mercado Shops,Mercado Livre e Mercado Shops"</formula1>
    </dataValidation>
    <dataValidation type="list" sqref="J768" allowBlank="true" errorStyle="stop" showErrorMessage="true" showInputMessage="true">
      <formula1>"No Vincular,Vincular"</formula1>
    </dataValidation>
    <dataValidation type="list" sqref="K768" allowBlank="true" errorStyle="stop" showErrorMessage="true" showInputMessage="true">
      <formula1>"R$"</formula1>
    </dataValidation>
    <dataValidation type="list" sqref="M768" allowBlank="true" errorStyle="stop" showErrorMessage="true" showInputMessage="true">
      <formula1>"Mercado Envios por conta do comprador,Envios por conta própria"</formula1>
    </dataValidation>
    <dataValidation type="list" sqref="N768" allowBlank="true" errorStyle="stop" showErrorMessage="true" showInputMessage="true">
      <formula1>"Mercado Envios por conta do comprador,Envios por conta própria"</formula1>
    </dataValidation>
    <dataValidation type="list" sqref="O768" allowBlank="true" errorStyle="stop" showErrorMessage="true" showInputMessage="true">
      <formula1>"Clássico,Premium"</formula1>
    </dataValidation>
    <dataValidation type="list" sqref="R768" allowBlank="true" errorStyle="stop" showErrorMessage="true" showInputMessage="true">
      <formula1>"Ativo,Inativo"</formula1>
    </dataValidation>
    <dataValidation type="list" sqref="G769" allowBlank="true" errorStyle="stop" showErrorMessage="true" showInputMessage="true">
      <formula1>"Mercado Livre,Mercado Shops,Mercado Livre e Mercado Shops"</formula1>
    </dataValidation>
    <dataValidation type="list" sqref="J769" allowBlank="true" errorStyle="stop" showErrorMessage="true" showInputMessage="true">
      <formula1>"No Vincular,Vincular"</formula1>
    </dataValidation>
    <dataValidation type="list" sqref="K769" allowBlank="true" errorStyle="stop" showErrorMessage="true" showInputMessage="true">
      <formula1>"R$"</formula1>
    </dataValidation>
    <dataValidation type="list" sqref="M769" allowBlank="true" errorStyle="stop" showErrorMessage="true" showInputMessage="true">
      <formula1>"Mercado Envios por conta do comprador,Envios por conta própria"</formula1>
    </dataValidation>
    <dataValidation type="list" sqref="N769" allowBlank="true" errorStyle="stop" showErrorMessage="true" showInputMessage="true">
      <formula1>"Envios por conta própria"</formula1>
    </dataValidation>
    <dataValidation type="list" sqref="O769" allowBlank="true" errorStyle="stop" showErrorMessage="true" showInputMessage="true">
      <formula1>"Clássico,Premium"</formula1>
    </dataValidation>
    <dataValidation type="list" sqref="R769" allowBlank="true" errorStyle="stop" showErrorMessage="true" showInputMessage="true">
      <formula1>"Ativo,Inativo"</formula1>
    </dataValidation>
    <dataValidation type="list" sqref="G771" allowBlank="true" errorStyle="stop" showErrorMessage="true" showInputMessage="true">
      <formula1>"Mercado Livre,Mercado Shops,Mercado Livre e Mercado Shops"</formula1>
    </dataValidation>
    <dataValidation type="list" sqref="J771" allowBlank="true" errorStyle="stop" showErrorMessage="true" showInputMessage="true">
      <formula1>"No Vincular,Vincular"</formula1>
    </dataValidation>
    <dataValidation type="list" sqref="K771" allowBlank="true" errorStyle="stop" showErrorMessage="true" showInputMessage="true">
      <formula1>"R$"</formula1>
    </dataValidation>
    <dataValidation type="list" sqref="M771" allowBlank="true" errorStyle="stop" showErrorMessage="true" showInputMessage="true">
      <formula1>"Mercado Envios por conta do comprador,Envios por conta própria"</formula1>
    </dataValidation>
    <dataValidation type="list" sqref="N771" allowBlank="true" errorStyle="stop" showErrorMessage="true" showInputMessage="true">
      <formula1>"Mercado Envios por conta do comprador,Envios por conta própria"</formula1>
    </dataValidation>
    <dataValidation type="list" sqref="O771" allowBlank="true" errorStyle="stop" showErrorMessage="true" showInputMessage="true">
      <formula1>"Clássico,Premium"</formula1>
    </dataValidation>
    <dataValidation type="list" sqref="R771" allowBlank="true" errorStyle="stop" showErrorMessage="true" showInputMessage="true">
      <formula1>"Ativo,Inativo"</formula1>
    </dataValidation>
    <dataValidation type="list" sqref="G772" allowBlank="true" errorStyle="stop" showErrorMessage="true" showInputMessage="true">
      <formula1>"Mercado Livre,Mercado Shops,Mercado Livre e Mercado Shops"</formula1>
    </dataValidation>
    <dataValidation type="list" sqref="J772" allowBlank="true" errorStyle="stop" showErrorMessage="true" showInputMessage="true">
      <formula1>"No Vincular,Vincular"</formula1>
    </dataValidation>
    <dataValidation type="list" sqref="K772" allowBlank="true" errorStyle="stop" showErrorMessage="true" showInputMessage="true">
      <formula1>"R$"</formula1>
    </dataValidation>
    <dataValidation type="list" sqref="M772" allowBlank="true" errorStyle="stop" showErrorMessage="true" showInputMessage="true">
      <formula1>"Mercado Envios por conta do comprador,Envios por conta própria"</formula1>
    </dataValidation>
    <dataValidation type="list" sqref="N772" allowBlank="true" errorStyle="stop" showErrorMessage="true" showInputMessage="true">
      <formula1>"Mercado Envios por conta do comprador,Envios por conta própria"</formula1>
    </dataValidation>
    <dataValidation type="list" sqref="O772" allowBlank="true" errorStyle="stop" showErrorMessage="true" showInputMessage="true">
      <formula1>"Clássico,Premium"</formula1>
    </dataValidation>
    <dataValidation type="list" sqref="R772" allowBlank="true" errorStyle="stop" showErrorMessage="true" showInputMessage="true">
      <formula1>"Ativo,Inativo"</formula1>
    </dataValidation>
    <dataValidation type="list" sqref="G774" allowBlank="true" errorStyle="stop" showErrorMessage="true" showInputMessage="true">
      <formula1>"Mercado Livre,Mercado Shops,Mercado Livre e Mercado Shops"</formula1>
    </dataValidation>
    <dataValidation type="list" sqref="J774" allowBlank="true" errorStyle="stop" showErrorMessage="true" showInputMessage="true">
      <formula1>"No Vincular,Vincular"</formula1>
    </dataValidation>
    <dataValidation type="list" sqref="K774" allowBlank="true" errorStyle="stop" showErrorMessage="true" showInputMessage="true">
      <formula1>"R$"</formula1>
    </dataValidation>
    <dataValidation type="list" sqref="M774" allowBlank="true" errorStyle="stop" showErrorMessage="true" showInputMessage="true">
      <formula1>"Mercado Envios por conta do comprador,Envios por conta própria"</formula1>
    </dataValidation>
    <dataValidation type="list" sqref="N774" allowBlank="true" errorStyle="stop" showErrorMessage="true" showInputMessage="true">
      <formula1>"Mercado Envios por conta do comprador,Envios por conta própria"</formula1>
    </dataValidation>
    <dataValidation type="list" sqref="O774" allowBlank="true" errorStyle="stop" showErrorMessage="true" showInputMessage="true">
      <formula1>"Clássico,Premium"</formula1>
    </dataValidation>
    <dataValidation type="list" sqref="R774" allowBlank="true" errorStyle="stop" showErrorMessage="true" showInputMessage="true">
      <formula1>"Ativo,Inativo"</formula1>
    </dataValidation>
    <dataValidation type="list" sqref="G775" allowBlank="true" errorStyle="stop" showErrorMessage="true" showInputMessage="true">
      <formula1>"Mercado Livre,Mercado Shops,Mercado Livre e Mercado Shops"</formula1>
    </dataValidation>
    <dataValidation type="list" sqref="J775" allowBlank="true" errorStyle="stop" showErrorMessage="true" showInputMessage="true">
      <formula1>"No Vincular,Vincular"</formula1>
    </dataValidation>
    <dataValidation type="list" sqref="K775" allowBlank="true" errorStyle="stop" showErrorMessage="true" showInputMessage="true">
      <formula1>"R$"</formula1>
    </dataValidation>
    <dataValidation type="list" sqref="M775" allowBlank="true" errorStyle="stop" showErrorMessage="true" showInputMessage="true">
      <formula1>"Mercado Envios por conta do comprador,Envios por conta própria"</formula1>
    </dataValidation>
    <dataValidation type="list" sqref="N775" allowBlank="true" errorStyle="stop" showErrorMessage="true" showInputMessage="true">
      <formula1>"Envios por conta própria"</formula1>
    </dataValidation>
    <dataValidation type="list" sqref="O775" allowBlank="true" errorStyle="stop" showErrorMessage="true" showInputMessage="true">
      <formula1>"Clássico,Premium"</formula1>
    </dataValidation>
    <dataValidation type="list" sqref="R775" allowBlank="true" errorStyle="stop" showErrorMessage="true" showInputMessage="true">
      <formula1>"Ativo,Inativo"</formula1>
    </dataValidation>
    <dataValidation type="list" sqref="G777" allowBlank="true" errorStyle="stop" showErrorMessage="true" showInputMessage="true">
      <formula1>"Mercado Livre,Mercado Shops,Mercado Livre e Mercado Shops"</formula1>
    </dataValidation>
    <dataValidation type="list" sqref="J777" allowBlank="true" errorStyle="stop" showErrorMessage="true" showInputMessage="true">
      <formula1>"No Vincular,Vincular"</formula1>
    </dataValidation>
    <dataValidation type="list" sqref="K777" allowBlank="true" errorStyle="stop" showErrorMessage="true" showInputMessage="true">
      <formula1>"R$"</formula1>
    </dataValidation>
    <dataValidation type="list" sqref="M777" allowBlank="true" errorStyle="stop" showErrorMessage="true" showInputMessage="true">
      <formula1>"Mercado Envios por conta do comprador,Envios por conta própria"</formula1>
    </dataValidation>
    <dataValidation type="list" sqref="N777" allowBlank="true" errorStyle="stop" showErrorMessage="true" showInputMessage="true">
      <formula1>"Envios por conta própria"</formula1>
    </dataValidation>
    <dataValidation type="list" sqref="O777" allowBlank="true" errorStyle="stop" showErrorMessage="true" showInputMessage="true">
      <formula1>"Clássico,Premium"</formula1>
    </dataValidation>
    <dataValidation type="list" sqref="R777" allowBlank="true" errorStyle="stop" showErrorMessage="true" showInputMessage="true">
      <formula1>"Ativo,Inativo"</formula1>
    </dataValidation>
    <dataValidation type="list" sqref="G779" allowBlank="true" errorStyle="stop" showErrorMessage="true" showInputMessage="true">
      <formula1>"Mercado Livre,Mercado Shops,Mercado Livre e Mercado Shops"</formula1>
    </dataValidation>
    <dataValidation type="list" sqref="J779" allowBlank="true" errorStyle="stop" showErrorMessage="true" showInputMessage="true">
      <formula1>"No Vincular,Vincular"</formula1>
    </dataValidation>
    <dataValidation type="list" sqref="K779" allowBlank="true" errorStyle="stop" showErrorMessage="true" showInputMessage="true">
      <formula1>"R$"</formula1>
    </dataValidation>
    <dataValidation type="list" sqref="M779" allowBlank="true" errorStyle="stop" showErrorMessage="true" showInputMessage="true">
      <formula1>"Mercado Envios grátis"</formula1>
    </dataValidation>
    <dataValidation type="list" sqref="N779" allowBlank="true" errorStyle="stop" showErrorMessage="true" showInputMessage="true">
      <formula1>"Mercado Envios grátis"</formula1>
    </dataValidation>
    <dataValidation type="list" sqref="O779" allowBlank="true" errorStyle="stop" showErrorMessage="true" showInputMessage="true">
      <formula1>"Clássico,Premium"</formula1>
    </dataValidation>
    <dataValidation type="list" sqref="R779" allowBlank="true" errorStyle="stop" showErrorMessage="true" showInputMessage="true">
      <formula1>"Ativo,Inativo"</formula1>
    </dataValidation>
    <dataValidation type="list" sqref="G781" allowBlank="true" errorStyle="stop" showErrorMessage="true" showInputMessage="true">
      <formula1>"Mercado Livre,Mercado Shops,Mercado Livre e Mercado Shops"</formula1>
    </dataValidation>
    <dataValidation type="list" sqref="J781" allowBlank="true" errorStyle="stop" showErrorMessage="true" showInputMessage="true">
      <formula1>"No Vincular,Vincular"</formula1>
    </dataValidation>
    <dataValidation type="list" sqref="K781" allowBlank="true" errorStyle="stop" showErrorMessage="true" showInputMessage="true">
      <formula1>"R$"</formula1>
    </dataValidation>
    <dataValidation type="list" sqref="M781" allowBlank="true" errorStyle="stop" showErrorMessage="true" showInputMessage="true">
      <formula1>"Mercado Envios por conta do comprador,Envios por conta própria"</formula1>
    </dataValidation>
    <dataValidation type="list" sqref="N781" allowBlank="true" errorStyle="stop" showErrorMessage="true" showInputMessage="true">
      <formula1>"Mercado Envios por conta do comprador,Envios por conta própria"</formula1>
    </dataValidation>
    <dataValidation type="list" sqref="O781" allowBlank="true" errorStyle="stop" showErrorMessage="true" showInputMessage="true">
      <formula1>"Clássico,Premium"</formula1>
    </dataValidation>
    <dataValidation type="list" sqref="R781" allowBlank="true" errorStyle="stop" showErrorMessage="true" showInputMessage="true">
      <formula1>"Ativo,Inativo"</formula1>
    </dataValidation>
    <dataValidation type="list" sqref="G782" allowBlank="true" errorStyle="stop" showErrorMessage="true" showInputMessage="true">
      <formula1>"Mercado Livre,Mercado Shops,Mercado Livre e Mercado Shops"</formula1>
    </dataValidation>
    <dataValidation type="list" sqref="J782" allowBlank="true" errorStyle="stop" showErrorMessage="true" showInputMessage="true">
      <formula1>"No Vincular,Vincular"</formula1>
    </dataValidation>
    <dataValidation type="list" sqref="K782" allowBlank="true" errorStyle="stop" showErrorMessage="true" showInputMessage="true">
      <formula1>"R$"</formula1>
    </dataValidation>
    <dataValidation type="list" sqref="M782" allowBlank="true" errorStyle="stop" showErrorMessage="true" showInputMessage="true">
      <formula1>"Mercado Envios por conta do comprador,Envios por conta própria"</formula1>
    </dataValidation>
    <dataValidation type="list" sqref="N782" allowBlank="true" errorStyle="stop" showErrorMessage="true" showInputMessage="true">
      <formula1>"Mercado Envios por conta do comprador,Envios por conta própria"</formula1>
    </dataValidation>
    <dataValidation type="list" sqref="O782" allowBlank="true" errorStyle="stop" showErrorMessage="true" showInputMessage="true">
      <formula1>"Clássico,Premium"</formula1>
    </dataValidation>
    <dataValidation type="list" sqref="R782" allowBlank="true" errorStyle="stop" showErrorMessage="true" showInputMessage="true">
      <formula1>"Ativo,Inativo"</formula1>
    </dataValidation>
    <dataValidation type="list" sqref="G783" allowBlank="true" errorStyle="stop" showErrorMessage="true" showInputMessage="true">
      <formula1>"Mercado Livre,Mercado Shops,Mercado Livre e Mercado Shops"</formula1>
    </dataValidation>
    <dataValidation type="list" sqref="J783" allowBlank="true" errorStyle="stop" showErrorMessage="true" showInputMessage="true">
      <formula1>"No Vincular,Vincular"</formula1>
    </dataValidation>
    <dataValidation type="list" sqref="K783" allowBlank="true" errorStyle="stop" showErrorMessage="true" showInputMessage="true">
      <formula1>"R$"</formula1>
    </dataValidation>
    <dataValidation type="list" sqref="M783" allowBlank="true" errorStyle="stop" showErrorMessage="true" showInputMessage="true">
      <formula1>"Mercado Envios por conta do comprador,Envios por conta própria"</formula1>
    </dataValidation>
    <dataValidation type="list" sqref="N783" allowBlank="true" errorStyle="stop" showErrorMessage="true" showInputMessage="true">
      <formula1>"Mercado Envios por conta do comprador,Envios por conta própria"</formula1>
    </dataValidation>
    <dataValidation type="list" sqref="O783" allowBlank="true" errorStyle="stop" showErrorMessage="true" showInputMessage="true">
      <formula1>"Clássico,Premium"</formula1>
    </dataValidation>
    <dataValidation type="list" sqref="R783" allowBlank="true" errorStyle="stop" showErrorMessage="true" showInputMessage="true">
      <formula1>"Ativo,Inativo"</formula1>
    </dataValidation>
    <dataValidation type="list" sqref="G784" allowBlank="true" errorStyle="stop" showErrorMessage="true" showInputMessage="true">
      <formula1>"Mercado Livre,Mercado Shops,Mercado Livre e Mercado Shops"</formula1>
    </dataValidation>
    <dataValidation type="list" sqref="J784" allowBlank="true" errorStyle="stop" showErrorMessage="true" showInputMessage="true">
      <formula1>"No Vincular,Vincular"</formula1>
    </dataValidation>
    <dataValidation type="list" sqref="K784" allowBlank="true" errorStyle="stop" showErrorMessage="true" showInputMessage="true">
      <formula1>"R$"</formula1>
    </dataValidation>
    <dataValidation type="list" sqref="M784" allowBlank="true" errorStyle="stop" showErrorMessage="true" showInputMessage="true">
      <formula1>"Mercado Envios por conta do comprador,Envios por conta própria"</formula1>
    </dataValidation>
    <dataValidation type="list" sqref="N784" allowBlank="true" errorStyle="stop" showErrorMessage="true" showInputMessage="true">
      <formula1>"Mercado Envios por conta do comprador,Envios por conta própria"</formula1>
    </dataValidation>
    <dataValidation type="list" sqref="O784" allowBlank="true" errorStyle="stop" showErrorMessage="true" showInputMessage="true">
      <formula1>"Clássico,Premium"</formula1>
    </dataValidation>
    <dataValidation type="list" sqref="R784" allowBlank="true" errorStyle="stop" showErrorMessage="true" showInputMessage="true">
      <formula1>"Ativo,Inativo"</formula1>
    </dataValidation>
    <dataValidation type="list" sqref="G785" allowBlank="true" errorStyle="stop" showErrorMessage="true" showInputMessage="true">
      <formula1>"Mercado Livre,Mercado Shops,Mercado Livre e Mercado Shops"</formula1>
    </dataValidation>
    <dataValidation type="list" sqref="J785" allowBlank="true" errorStyle="stop" showErrorMessage="true" showInputMessage="true">
      <formula1>"No Vincular,Vincular"</formula1>
    </dataValidation>
    <dataValidation type="list" sqref="K785" allowBlank="true" errorStyle="stop" showErrorMessage="true" showInputMessage="true">
      <formula1>"R$"</formula1>
    </dataValidation>
    <dataValidation type="list" sqref="M785" allowBlank="true" errorStyle="stop" showErrorMessage="true" showInputMessage="true">
      <formula1>"Mercado Envios por conta do comprador,Envios por conta própria"</formula1>
    </dataValidation>
    <dataValidation type="list" sqref="N785" allowBlank="true" errorStyle="stop" showErrorMessage="true" showInputMessage="true">
      <formula1>"Envios por conta própria"</formula1>
    </dataValidation>
    <dataValidation type="list" sqref="O785" allowBlank="true" errorStyle="stop" showErrorMessage="true" showInputMessage="true">
      <formula1>"Clássico,Premium"</formula1>
    </dataValidation>
    <dataValidation type="list" sqref="R785" allowBlank="true" errorStyle="stop" showErrorMessage="true" showInputMessage="true">
      <formula1>"Ativo,Inativo"</formula1>
    </dataValidation>
    <dataValidation type="list" sqref="G786" allowBlank="true" errorStyle="stop" showErrorMessage="true" showInputMessage="true">
      <formula1>"Mercado Livre,Mercado Shops,Mercado Livre e Mercado Shops"</formula1>
    </dataValidation>
    <dataValidation type="list" sqref="J786" allowBlank="true" errorStyle="stop" showErrorMessage="true" showInputMessage="true">
      <formula1>"No Vincular,Vincular"</formula1>
    </dataValidation>
    <dataValidation type="list" sqref="K786" allowBlank="true" errorStyle="stop" showErrorMessage="true" showInputMessage="true">
      <formula1>"R$"</formula1>
    </dataValidation>
    <dataValidation type="list" sqref="M786" allowBlank="true" errorStyle="stop" showErrorMessage="true" showInputMessage="true">
      <formula1>"Mercado Envios grátis"</formula1>
    </dataValidation>
    <dataValidation type="list" sqref="N786" allowBlank="true" errorStyle="stop" showErrorMessage="true" showInputMessage="true">
      <formula1>"Mercado Envios grátis"</formula1>
    </dataValidation>
    <dataValidation type="list" sqref="O786" allowBlank="true" errorStyle="stop" showErrorMessage="true" showInputMessage="true">
      <formula1>"Clássico,Premium"</formula1>
    </dataValidation>
    <dataValidation type="list" sqref="R786" allowBlank="true" errorStyle="stop" showErrorMessage="true" showInputMessage="true">
      <formula1>"Ativo,Inativo"</formula1>
    </dataValidation>
    <dataValidation type="list" sqref="G787" allowBlank="true" errorStyle="stop" showErrorMessage="true" showInputMessage="true">
      <formula1>"Mercado Livre,Mercado Shops,Mercado Livre e Mercado Shops"</formula1>
    </dataValidation>
    <dataValidation type="list" sqref="J787" allowBlank="true" errorStyle="stop" showErrorMessage="true" showInputMessage="true">
      <formula1>"No Vincular,Vincular"</formula1>
    </dataValidation>
    <dataValidation type="list" sqref="K787" allowBlank="true" errorStyle="stop" showErrorMessage="true" showInputMessage="true">
      <formula1>"R$"</formula1>
    </dataValidation>
    <dataValidation type="list" sqref="M787" allowBlank="true" errorStyle="stop" showErrorMessage="true" showInputMessage="true">
      <formula1>"Mercado Envios por conta do comprador,Envios por conta própria"</formula1>
    </dataValidation>
    <dataValidation type="list" sqref="N787" allowBlank="true" errorStyle="stop" showErrorMessage="true" showInputMessage="true">
      <formula1>"Envios por conta própria"</formula1>
    </dataValidation>
    <dataValidation type="list" sqref="O787" allowBlank="true" errorStyle="stop" showErrorMessage="true" showInputMessage="true">
      <formula1>"Clássico,Premium"</formula1>
    </dataValidation>
    <dataValidation type="list" sqref="R787" allowBlank="true" errorStyle="stop" showErrorMessage="true" showInputMessage="true">
      <formula1>"Ativo,Inativo"</formula1>
    </dataValidation>
    <dataValidation type="list" sqref="G788" allowBlank="true" errorStyle="stop" showErrorMessage="true" showInputMessage="true">
      <formula1>"Mercado Livre,Mercado Shops,Mercado Livre e Mercado Shops"</formula1>
    </dataValidation>
    <dataValidation type="list" sqref="J788" allowBlank="true" errorStyle="stop" showErrorMessage="true" showInputMessage="true">
      <formula1>"No Vincular,Vincular"</formula1>
    </dataValidation>
    <dataValidation type="list" sqref="K788" allowBlank="true" errorStyle="stop" showErrorMessage="true" showInputMessage="true">
      <formula1>"R$"</formula1>
    </dataValidation>
    <dataValidation type="list" sqref="M788" allowBlank="true" errorStyle="stop" showErrorMessage="true" showInputMessage="true">
      <formula1>"Mercado Envios grátis"</formula1>
    </dataValidation>
    <dataValidation type="list" sqref="N788" allowBlank="true" errorStyle="stop" showErrorMessage="true" showInputMessage="true">
      <formula1>"Mercado Envios grátis"</formula1>
    </dataValidation>
    <dataValidation type="list" sqref="O788" allowBlank="true" errorStyle="stop" showErrorMessage="true" showInputMessage="true">
      <formula1>"Clássico,Premium"</formula1>
    </dataValidation>
    <dataValidation type="list" sqref="R788" allowBlank="true" errorStyle="stop" showErrorMessage="true" showInputMessage="true">
      <formula1>"Ativo,Inativo"</formula1>
    </dataValidation>
    <dataValidation type="list" sqref="G789" allowBlank="true" errorStyle="stop" showErrorMessage="true" showInputMessage="true">
      <formula1>"Mercado Livre,Mercado Shops,Mercado Livre e Mercado Shops"</formula1>
    </dataValidation>
    <dataValidation type="list" sqref="J789" allowBlank="true" errorStyle="stop" showErrorMessage="true" showInputMessage="true">
      <formula1>"No Vincular,Vincular"</formula1>
    </dataValidation>
    <dataValidation type="list" sqref="K789" allowBlank="true" errorStyle="stop" showErrorMessage="true" showInputMessage="true">
      <formula1>"R$"</formula1>
    </dataValidation>
    <dataValidation type="list" sqref="M789" allowBlank="true" errorStyle="stop" showErrorMessage="true" showInputMessage="true">
      <formula1>"Mercado Envios por conta do comprador,Envios por conta própria"</formula1>
    </dataValidation>
    <dataValidation type="list" sqref="N789" allowBlank="true" errorStyle="stop" showErrorMessage="true" showInputMessage="true">
      <formula1>"Mercado Envios por conta do comprador,Envios por conta própria"</formula1>
    </dataValidation>
    <dataValidation type="list" sqref="O789" allowBlank="true" errorStyle="stop" showErrorMessage="true" showInputMessage="true">
      <formula1>"Clássico,Premium"</formula1>
    </dataValidation>
    <dataValidation type="list" sqref="R789" allowBlank="true" errorStyle="stop" showErrorMessage="true" showInputMessage="true">
      <formula1>"Ativo,Inativo"</formula1>
    </dataValidation>
    <dataValidation type="list" sqref="G790" allowBlank="true" errorStyle="stop" showErrorMessage="true" showInputMessage="true">
      <formula1>"Mercado Livre,Mercado Shops,Mercado Livre e Mercado Shops"</formula1>
    </dataValidation>
    <dataValidation type="list" sqref="J790" allowBlank="true" errorStyle="stop" showErrorMessage="true" showInputMessage="true">
      <formula1>"No Vincular,Vincular"</formula1>
    </dataValidation>
    <dataValidation type="list" sqref="K790" allowBlank="true" errorStyle="stop" showErrorMessage="true" showInputMessage="true">
      <formula1>"R$"</formula1>
    </dataValidation>
    <dataValidation type="list" sqref="M790" allowBlank="true" errorStyle="stop" showErrorMessage="true" showInputMessage="true">
      <formula1>"Mercado Envios por conta do comprador,Envios por conta própria"</formula1>
    </dataValidation>
    <dataValidation type="list" sqref="N790" allowBlank="true" errorStyle="stop" showErrorMessage="true" showInputMessage="true">
      <formula1>"Mercado Envios por conta do comprador,Envios por conta própria"</formula1>
    </dataValidation>
    <dataValidation type="list" sqref="O790" allowBlank="true" errorStyle="stop" showErrorMessage="true" showInputMessage="true">
      <formula1>"Clássico,Premium"</formula1>
    </dataValidation>
    <dataValidation type="list" sqref="R790" allowBlank="true" errorStyle="stop" showErrorMessage="true" showInputMessage="true">
      <formula1>"Ativo,Inativo"</formula1>
    </dataValidation>
    <dataValidation type="list" sqref="G791" allowBlank="true" errorStyle="stop" showErrorMessage="true" showInputMessage="true">
      <formula1>"Mercado Livre,Mercado Shops,Mercado Livre e Mercado Shops"</formula1>
    </dataValidation>
    <dataValidation type="list" sqref="J791" allowBlank="true" errorStyle="stop" showErrorMessage="true" showInputMessage="true">
      <formula1>"No Vincular,Vincular"</formula1>
    </dataValidation>
    <dataValidation type="list" sqref="K791" allowBlank="true" errorStyle="stop" showErrorMessage="true" showInputMessage="true">
      <formula1>"R$"</formula1>
    </dataValidation>
    <dataValidation type="list" sqref="M791" allowBlank="true" errorStyle="stop" showErrorMessage="true" showInputMessage="true">
      <formula1>"Mercado Envios por conta do comprador,Envios por conta própria"</formula1>
    </dataValidation>
    <dataValidation type="list" sqref="N791" allowBlank="true" errorStyle="stop" showErrorMessage="true" showInputMessage="true">
      <formula1>"Mercado Envios por conta do comprador,Envios por conta própria"</formula1>
    </dataValidation>
    <dataValidation type="list" sqref="O791" allowBlank="true" errorStyle="stop" showErrorMessage="true" showInputMessage="true">
      <formula1>"Clássico,Premium"</formula1>
    </dataValidation>
    <dataValidation type="list" sqref="R791" allowBlank="true" errorStyle="stop" showErrorMessage="true" showInputMessage="true">
      <formula1>"Ativo,Inativo"</formula1>
    </dataValidation>
    <dataValidation type="list" sqref="G792" allowBlank="true" errorStyle="stop" showErrorMessage="true" showInputMessage="true">
      <formula1>"Mercado Livre,Mercado Shops,Mercado Livre e Mercado Shops"</formula1>
    </dataValidation>
    <dataValidation type="list" sqref="J792" allowBlank="true" errorStyle="stop" showErrorMessage="true" showInputMessage="true">
      <formula1>"No Vincular,Vincular"</formula1>
    </dataValidation>
    <dataValidation type="list" sqref="K792" allowBlank="true" errorStyle="stop" showErrorMessage="true" showInputMessage="true">
      <formula1>"R$"</formula1>
    </dataValidation>
    <dataValidation type="list" sqref="M792" allowBlank="true" errorStyle="stop" showErrorMessage="true" showInputMessage="true">
      <formula1>"Mercado Envios por conta do comprador,Envios por conta própria"</formula1>
    </dataValidation>
    <dataValidation type="list" sqref="N792" allowBlank="true" errorStyle="stop" showErrorMessage="true" showInputMessage="true">
      <formula1>"Mercado Envios por conta do comprador,Envios por conta própria"</formula1>
    </dataValidation>
    <dataValidation type="list" sqref="O792" allowBlank="true" errorStyle="stop" showErrorMessage="true" showInputMessage="true">
      <formula1>"Clássico,Premium"</formula1>
    </dataValidation>
    <dataValidation type="list" sqref="R792" allowBlank="true" errorStyle="stop" showErrorMessage="true" showInputMessage="true">
      <formula1>"Ativo,Inativo"</formula1>
    </dataValidation>
    <dataValidation type="list" sqref="G793" allowBlank="true" errorStyle="stop" showErrorMessage="true" showInputMessage="true">
      <formula1>"Mercado Livre,Mercado Shops,Mercado Livre e Mercado Shops"</formula1>
    </dataValidation>
    <dataValidation type="list" sqref="J793" allowBlank="true" errorStyle="stop" showErrorMessage="true" showInputMessage="true">
      <formula1>"No Vincular,Vincular"</formula1>
    </dataValidation>
    <dataValidation type="list" sqref="K793" allowBlank="true" errorStyle="stop" showErrorMessage="true" showInputMessage="true">
      <formula1>"R$"</formula1>
    </dataValidation>
    <dataValidation type="list" sqref="M793" allowBlank="true" errorStyle="stop" showErrorMessage="true" showInputMessage="true">
      <formula1>"Mercado Envios grátis"</formula1>
    </dataValidation>
    <dataValidation type="list" sqref="N793" allowBlank="true" errorStyle="stop" showErrorMessage="true" showInputMessage="true">
      <formula1>"Mercado Envios grátis"</formula1>
    </dataValidation>
    <dataValidation type="list" sqref="O793" allowBlank="true" errorStyle="stop" showErrorMessage="true" showInputMessage="true">
      <formula1>"Clássico,Premium"</formula1>
    </dataValidation>
    <dataValidation type="list" sqref="R793" allowBlank="true" errorStyle="stop" showErrorMessage="true" showInputMessage="true">
      <formula1>"Ativo,Inativo"</formula1>
    </dataValidation>
    <dataValidation type="list" sqref="G794" allowBlank="true" errorStyle="stop" showErrorMessage="true" showInputMessage="true">
      <formula1>"Mercado Livre,Mercado Shops,Mercado Livre e Mercado Shops"</formula1>
    </dataValidation>
    <dataValidation type="list" sqref="J794" allowBlank="true" errorStyle="stop" showErrorMessage="true" showInputMessage="true">
      <formula1>"No Vincular,Vincular"</formula1>
    </dataValidation>
    <dataValidation type="list" sqref="K794" allowBlank="true" errorStyle="stop" showErrorMessage="true" showInputMessage="true">
      <formula1>"R$"</formula1>
    </dataValidation>
    <dataValidation type="list" sqref="M794" allowBlank="true" errorStyle="stop" showErrorMessage="true" showInputMessage="true">
      <formula1>"Mercado Envios por conta do comprador,Envios por conta própria"</formula1>
    </dataValidation>
    <dataValidation type="list" sqref="N794" allowBlank="true" errorStyle="stop" showErrorMessage="true" showInputMessage="true">
      <formula1>"Envios por conta própria"</formula1>
    </dataValidation>
    <dataValidation type="list" sqref="O794" allowBlank="true" errorStyle="stop" showErrorMessage="true" showInputMessage="true">
      <formula1>"Clássico,Premium"</formula1>
    </dataValidation>
    <dataValidation type="list" sqref="R794" allowBlank="true" errorStyle="stop" showErrorMessage="true" showInputMessage="true">
      <formula1>"Ativo,Inativo"</formula1>
    </dataValidation>
    <dataValidation type="list" sqref="G796" allowBlank="true" errorStyle="stop" showErrorMessage="true" showInputMessage="true">
      <formula1>"Mercado Livre,Mercado Shops,Mercado Livre e Mercado Shops"</formula1>
    </dataValidation>
    <dataValidation type="list" sqref="J796" allowBlank="true" errorStyle="stop" showErrorMessage="true" showInputMessage="true">
      <formula1>"No Vincular,Vincular"</formula1>
    </dataValidation>
    <dataValidation type="list" sqref="K796" allowBlank="true" errorStyle="stop" showErrorMessage="true" showInputMessage="true">
      <formula1>"R$"</formula1>
    </dataValidation>
    <dataValidation type="list" sqref="M796" allowBlank="true" errorStyle="stop" showErrorMessage="true" showInputMessage="true">
      <formula1>"Mercado Envios por conta do comprador,Envios por conta própria"</formula1>
    </dataValidation>
    <dataValidation type="list" sqref="N796" allowBlank="true" errorStyle="stop" showErrorMessage="true" showInputMessage="true">
      <formula1>"Mercado Envios por conta do comprador,Envios por conta própria"</formula1>
    </dataValidation>
    <dataValidation type="list" sqref="O796" allowBlank="true" errorStyle="stop" showErrorMessage="true" showInputMessage="true">
      <formula1>"Clássico,Premium"</formula1>
    </dataValidation>
    <dataValidation type="list" sqref="R796" allowBlank="true" errorStyle="stop" showErrorMessage="true" showInputMessage="true">
      <formula1>"Ativo,Inativo"</formula1>
    </dataValidation>
    <dataValidation type="list" sqref="G797" allowBlank="true" errorStyle="stop" showErrorMessage="true" showInputMessage="true">
      <formula1>"Mercado Livre,Mercado Shops,Mercado Livre e Mercado Shops"</formula1>
    </dataValidation>
    <dataValidation type="list" sqref="J797" allowBlank="true" errorStyle="stop" showErrorMessage="true" showInputMessage="true">
      <formula1>"No Vincular,Vincular"</formula1>
    </dataValidation>
    <dataValidation type="list" sqref="K797" allowBlank="true" errorStyle="stop" showErrorMessage="true" showInputMessage="true">
      <formula1>"R$"</formula1>
    </dataValidation>
    <dataValidation type="list" sqref="M797" allowBlank="true" errorStyle="stop" showErrorMessage="true" showInputMessage="true">
      <formula1>"Mercado Envios por conta do comprador,Envios por conta própria"</formula1>
    </dataValidation>
    <dataValidation type="list" sqref="N797" allowBlank="true" errorStyle="stop" showErrorMessage="true" showInputMessage="true">
      <formula1>"Mercado Envios por conta do comprador,Envios por conta própria"</formula1>
    </dataValidation>
    <dataValidation type="list" sqref="O797" allowBlank="true" errorStyle="stop" showErrorMessage="true" showInputMessage="true">
      <formula1>"Clássico,Premium"</formula1>
    </dataValidation>
    <dataValidation type="list" sqref="R797" allowBlank="true" errorStyle="stop" showErrorMessage="true" showInputMessage="true">
      <formula1>"Ativo,Inativo"</formula1>
    </dataValidation>
    <dataValidation type="list" sqref="G798" allowBlank="true" errorStyle="stop" showErrorMessage="true" showInputMessage="true">
      <formula1>"Mercado Livre,Mercado Shops,Mercado Livre e Mercado Shops"</formula1>
    </dataValidation>
    <dataValidation type="list" sqref="J798" allowBlank="true" errorStyle="stop" showErrorMessage="true" showInputMessage="true">
      <formula1>"No Vincular,Vincular"</formula1>
    </dataValidation>
    <dataValidation type="list" sqref="K798" allowBlank="true" errorStyle="stop" showErrorMessage="true" showInputMessage="true">
      <formula1>"R$"</formula1>
    </dataValidation>
    <dataValidation type="list" sqref="M798" allowBlank="true" errorStyle="stop" showErrorMessage="true" showInputMessage="true">
      <formula1>"Mercado Envios por conta do comprador,Envios por conta própria"</formula1>
    </dataValidation>
    <dataValidation type="list" sqref="N798" allowBlank="true" errorStyle="stop" showErrorMessage="true" showInputMessage="true">
      <formula1>"Envios por conta própria"</formula1>
    </dataValidation>
    <dataValidation type="list" sqref="O798" allowBlank="true" errorStyle="stop" showErrorMessage="true" showInputMessage="true">
      <formula1>"Clássico,Premium"</formula1>
    </dataValidation>
    <dataValidation type="list" sqref="R798" allowBlank="true" errorStyle="stop" showErrorMessage="true" showInputMessage="true">
      <formula1>"Ativo,Inativo"</formula1>
    </dataValidation>
    <dataValidation type="list" sqref="G799" allowBlank="true" errorStyle="stop" showErrorMessage="true" showInputMessage="true">
      <formula1>"Mercado Livre,Mercado Shops,Mercado Livre e Mercado Shops"</formula1>
    </dataValidation>
    <dataValidation type="list" sqref="J799" allowBlank="true" errorStyle="stop" showErrorMessage="true" showInputMessage="true">
      <formula1>"No Vincular,Vincular"</formula1>
    </dataValidation>
    <dataValidation type="list" sqref="K799" allowBlank="true" errorStyle="stop" showErrorMessage="true" showInputMessage="true">
      <formula1>"R$"</formula1>
    </dataValidation>
    <dataValidation type="list" sqref="M799" allowBlank="true" errorStyle="stop" showErrorMessage="true" showInputMessage="true">
      <formula1>"Mercado Envios por conta do comprador,Envios por conta própria"</formula1>
    </dataValidation>
    <dataValidation type="list" sqref="N799" allowBlank="true" errorStyle="stop" showErrorMessage="true" showInputMessage="true">
      <formula1>"Mercado Envios por conta do comprador,Envios por conta própria"</formula1>
    </dataValidation>
    <dataValidation type="list" sqref="O799" allowBlank="true" errorStyle="stop" showErrorMessage="true" showInputMessage="true">
      <formula1>"Clássico,Premium"</formula1>
    </dataValidation>
    <dataValidation type="list" sqref="R799" allowBlank="true" errorStyle="stop" showErrorMessage="true" showInputMessage="true">
      <formula1>"Ativo,Inativo"</formula1>
    </dataValidation>
    <dataValidation type="list" sqref="G801" allowBlank="true" errorStyle="stop" showErrorMessage="true" showInputMessage="true">
      <formula1>"Mercado Livre,Mercado Shops,Mercado Livre e Mercado Shops"</formula1>
    </dataValidation>
    <dataValidation type="list" sqref="J801" allowBlank="true" errorStyle="stop" showErrorMessage="true" showInputMessage="true">
      <formula1>"No Vincular,Vincular"</formula1>
    </dataValidation>
    <dataValidation type="list" sqref="K801" allowBlank="true" errorStyle="stop" showErrorMessage="true" showInputMessage="true">
      <formula1>"R$"</formula1>
    </dataValidation>
    <dataValidation type="list" sqref="M801" allowBlank="true" errorStyle="stop" showErrorMessage="true" showInputMessage="true">
      <formula1>"Mercado Envios por conta do comprador,Envios por conta própria"</formula1>
    </dataValidation>
    <dataValidation type="list" sqref="N801" allowBlank="true" errorStyle="stop" showErrorMessage="true" showInputMessage="true">
      <formula1>"Mercado Envios por conta do comprador,Envios por conta própria"</formula1>
    </dataValidation>
    <dataValidation type="list" sqref="O801" allowBlank="true" errorStyle="stop" showErrorMessage="true" showInputMessage="true">
      <formula1>"Clássico,Premium"</formula1>
    </dataValidation>
    <dataValidation type="list" sqref="R801" allowBlank="true" errorStyle="stop" showErrorMessage="true" showInputMessage="true">
      <formula1>"Ativo,Inativo"</formula1>
    </dataValidation>
    <dataValidation type="list" sqref="G803" allowBlank="true" errorStyle="stop" showErrorMessage="true" showInputMessage="true">
      <formula1>"Mercado Livre,Mercado Shops,Mercado Livre e Mercado Shops"</formula1>
    </dataValidation>
    <dataValidation type="list" sqref="J803" allowBlank="true" errorStyle="stop" showErrorMessage="true" showInputMessage="true">
      <formula1>"No Vincular,Vincular"</formula1>
    </dataValidation>
    <dataValidation type="list" sqref="K803" allowBlank="true" errorStyle="stop" showErrorMessage="true" showInputMessage="true">
      <formula1>"R$"</formula1>
    </dataValidation>
    <dataValidation type="list" sqref="M803" allowBlank="true" errorStyle="stop" showErrorMessage="true" showInputMessage="true">
      <formula1>"Mercado Envios por conta do comprador,Envios por conta própria"</formula1>
    </dataValidation>
    <dataValidation type="list" sqref="N803" allowBlank="true" errorStyle="stop" showErrorMessage="true" showInputMessage="true">
      <formula1>"Mercado Envios por conta do comprador,Envios por conta própria"</formula1>
    </dataValidation>
    <dataValidation type="list" sqref="O803" allowBlank="true" errorStyle="stop" showErrorMessage="true" showInputMessage="true">
      <formula1>"Clássico,Premium"</formula1>
    </dataValidation>
    <dataValidation type="list" sqref="R803" allowBlank="true" errorStyle="stop" showErrorMessage="true" showInputMessage="true">
      <formula1>"Ativo,Inativo"</formula1>
    </dataValidation>
    <dataValidation type="list" sqref="G805" allowBlank="true" errorStyle="stop" showErrorMessage="true" showInputMessage="true">
      <formula1>"Mercado Livre,Mercado Shops,Mercado Livre e Mercado Shops"</formula1>
    </dataValidation>
    <dataValidation type="list" sqref="J805" allowBlank="true" errorStyle="stop" showErrorMessage="true" showInputMessage="true">
      <formula1>"No Vincular,Vincular"</formula1>
    </dataValidation>
    <dataValidation type="list" sqref="K805" allowBlank="true" errorStyle="stop" showErrorMessage="true" showInputMessage="true">
      <formula1>"R$"</formula1>
    </dataValidation>
    <dataValidation type="list" sqref="M805" allowBlank="true" errorStyle="stop" showErrorMessage="true" showInputMessage="true">
      <formula1>"Mercado Envios grátis"</formula1>
    </dataValidation>
    <dataValidation type="list" sqref="N805" allowBlank="true" errorStyle="stop" showErrorMessage="true" showInputMessage="true">
      <formula1>"Mercado Envios grátis"</formula1>
    </dataValidation>
    <dataValidation type="list" sqref="O805" allowBlank="true" errorStyle="stop" showErrorMessage="true" showInputMessage="true">
      <formula1>"Clássico,Premium"</formula1>
    </dataValidation>
    <dataValidation type="list" sqref="R805" allowBlank="true" errorStyle="stop" showErrorMessage="true" showInputMessage="true">
      <formula1>"Ativo,Inativo"</formula1>
    </dataValidation>
    <dataValidation type="list" sqref="G807" allowBlank="true" errorStyle="stop" showErrorMessage="true" showInputMessage="true">
      <formula1>"Mercado Livre,Mercado Shops,Mercado Livre e Mercado Shops"</formula1>
    </dataValidation>
    <dataValidation type="list" sqref="J807" allowBlank="true" errorStyle="stop" showErrorMessage="true" showInputMessage="true">
      <formula1>"No Vincular,Vincular"</formula1>
    </dataValidation>
    <dataValidation type="list" sqref="K807" allowBlank="true" errorStyle="stop" showErrorMessage="true" showInputMessage="true">
      <formula1>"R$"</formula1>
    </dataValidation>
    <dataValidation type="list" sqref="M807" allowBlank="true" errorStyle="stop" showErrorMessage="true" showInputMessage="true">
      <formula1>"Mercado Envios por conta do comprador,Envios por conta própria"</formula1>
    </dataValidation>
    <dataValidation type="list" sqref="N807" allowBlank="true" errorStyle="stop" showErrorMessage="true" showInputMessage="true">
      <formula1>"Envios por conta própria"</formula1>
    </dataValidation>
    <dataValidation type="list" sqref="O807" allowBlank="true" errorStyle="stop" showErrorMessage="true" showInputMessage="true">
      <formula1>"Clássico,Premium"</formula1>
    </dataValidation>
    <dataValidation type="list" sqref="R807" allowBlank="true" errorStyle="stop" showErrorMessage="true" showInputMessage="true">
      <formula1>"Ativo,Inativo"</formula1>
    </dataValidation>
    <dataValidation type="list" sqref="G808" allowBlank="true" errorStyle="stop" showErrorMessage="true" showInputMessage="true">
      <formula1>"Mercado Livre,Mercado Shops,Mercado Livre e Mercado Shops"</formula1>
    </dataValidation>
    <dataValidation type="list" sqref="J808" allowBlank="true" errorStyle="stop" showErrorMessage="true" showInputMessage="true">
      <formula1>"No Vincular,Vincular"</formula1>
    </dataValidation>
    <dataValidation type="list" sqref="K808" allowBlank="true" errorStyle="stop" showErrorMessage="true" showInputMessage="true">
      <formula1>"R$"</formula1>
    </dataValidation>
    <dataValidation type="list" sqref="M808" allowBlank="true" errorStyle="stop" showErrorMessage="true" showInputMessage="true">
      <formula1>"Mercado Envios por conta do comprador,Envios por conta própria"</formula1>
    </dataValidation>
    <dataValidation type="list" sqref="N808" allowBlank="true" errorStyle="stop" showErrorMessage="true" showInputMessage="true">
      <formula1>"Mercado Envios por conta do comprador,Envios por conta própria"</formula1>
    </dataValidation>
    <dataValidation type="list" sqref="O808" allowBlank="true" errorStyle="stop" showErrorMessage="true" showInputMessage="true">
      <formula1>"Clássico,Premium"</formula1>
    </dataValidation>
    <dataValidation type="list" sqref="R808" allowBlank="true" errorStyle="stop" showErrorMessage="true" showInputMessage="true">
      <formula1>"Ativo,Inativo"</formula1>
    </dataValidation>
    <dataValidation type="list" sqref="G809" allowBlank="true" errorStyle="stop" showErrorMessage="true" showInputMessage="true">
      <formula1>"Mercado Livre,Mercado Shops,Mercado Livre e Mercado Shops"</formula1>
    </dataValidation>
    <dataValidation type="list" sqref="J809" allowBlank="true" errorStyle="stop" showErrorMessage="true" showInputMessage="true">
      <formula1>"No Vincular,Vincular"</formula1>
    </dataValidation>
    <dataValidation type="list" sqref="K809" allowBlank="true" errorStyle="stop" showErrorMessage="true" showInputMessage="true">
      <formula1>"R$"</formula1>
    </dataValidation>
    <dataValidation type="list" sqref="M809" allowBlank="true" errorStyle="stop" showErrorMessage="true" showInputMessage="true">
      <formula1>"Mercado Envios grátis"</formula1>
    </dataValidation>
    <dataValidation type="list" sqref="N809" allowBlank="true" errorStyle="stop" showErrorMessage="true" showInputMessage="true">
      <formula1>"Mercado Envios grátis"</formula1>
    </dataValidation>
    <dataValidation type="list" sqref="O809" allowBlank="true" errorStyle="stop" showErrorMessage="true" showInputMessage="true">
      <formula1>"Clássico,Premium"</formula1>
    </dataValidation>
    <dataValidation type="list" sqref="R809" allowBlank="true" errorStyle="stop" showErrorMessage="true" showInputMessage="true">
      <formula1>"Ativo,Inativo"</formula1>
    </dataValidation>
    <dataValidation type="list" sqref="G810" allowBlank="true" errorStyle="stop" showErrorMessage="true" showInputMessage="true">
      <formula1>"Mercado Livre,Mercado Shops,Mercado Livre e Mercado Shops"</formula1>
    </dataValidation>
    <dataValidation type="list" sqref="J810" allowBlank="true" errorStyle="stop" showErrorMessage="true" showInputMessage="true">
      <formula1>"No Vincular,Vincular"</formula1>
    </dataValidation>
    <dataValidation type="list" sqref="K810" allowBlank="true" errorStyle="stop" showErrorMessage="true" showInputMessage="true">
      <formula1>"R$"</formula1>
    </dataValidation>
    <dataValidation type="list" sqref="M810" allowBlank="true" errorStyle="stop" showErrorMessage="true" showInputMessage="true">
      <formula1>"Mercado Envios por conta do comprador,Envios por conta própria"</formula1>
    </dataValidation>
    <dataValidation type="list" sqref="N810" allowBlank="true" errorStyle="stop" showErrorMessage="true" showInputMessage="true">
      <formula1>"Envios por conta própria"</formula1>
    </dataValidation>
    <dataValidation type="list" sqref="O810" allowBlank="true" errorStyle="stop" showErrorMessage="true" showInputMessage="true">
      <formula1>"Clássico,Premium"</formula1>
    </dataValidation>
    <dataValidation type="list" sqref="R810" allowBlank="true" errorStyle="stop" showErrorMessage="true" showInputMessage="true">
      <formula1>"Ativo,Inativo"</formula1>
    </dataValidation>
    <dataValidation type="list" sqref="G812" allowBlank="true" errorStyle="stop" showErrorMessage="true" showInputMessage="true">
      <formula1>"Mercado Livre,Mercado Shops,Mercado Livre e Mercado Shops"</formula1>
    </dataValidation>
    <dataValidation type="list" sqref="J812" allowBlank="true" errorStyle="stop" showErrorMessage="true" showInputMessage="true">
      <formula1>"No Vincular,Vincular"</formula1>
    </dataValidation>
    <dataValidation type="list" sqref="K812" allowBlank="true" errorStyle="stop" showErrorMessage="true" showInputMessage="true">
      <formula1>"R$"</formula1>
    </dataValidation>
    <dataValidation type="list" sqref="M812" allowBlank="true" errorStyle="stop" showErrorMessage="true" showInputMessage="true">
      <formula1>"Mercado Envios por conta do comprador,Envios por conta própria"</formula1>
    </dataValidation>
    <dataValidation type="list" sqref="N812" allowBlank="true" errorStyle="stop" showErrorMessage="true" showInputMessage="true">
      <formula1>"Envios por conta própria"</formula1>
    </dataValidation>
    <dataValidation type="list" sqref="O812" allowBlank="true" errorStyle="stop" showErrorMessage="true" showInputMessage="true">
      <formula1>"Clássico,Premium"</formula1>
    </dataValidation>
    <dataValidation type="list" sqref="R812" allowBlank="true" errorStyle="stop" showErrorMessage="true" showInputMessage="true">
      <formula1>"Ativo,Inativo"</formula1>
    </dataValidation>
    <dataValidation type="list" sqref="G813" allowBlank="true" errorStyle="stop" showErrorMessage="true" showInputMessage="true">
      <formula1>"Mercado Livre,Mercado Shops,Mercado Livre e Mercado Shops"</formula1>
    </dataValidation>
    <dataValidation type="list" sqref="J813" allowBlank="true" errorStyle="stop" showErrorMessage="true" showInputMessage="true">
      <formula1>"No Vincular,Vincular"</formula1>
    </dataValidation>
    <dataValidation type="list" sqref="K813" allowBlank="true" errorStyle="stop" showErrorMessage="true" showInputMessage="true">
      <formula1>"R$"</formula1>
    </dataValidation>
    <dataValidation type="list" sqref="M813" allowBlank="true" errorStyle="stop" showErrorMessage="true" showInputMessage="true">
      <formula1>"Mercado Envios por conta do comprador,Envios por conta própria"</formula1>
    </dataValidation>
    <dataValidation type="list" sqref="N813" allowBlank="true" errorStyle="stop" showErrorMessage="true" showInputMessage="true">
      <formula1>"Mercado Envios por conta do comprador,Envios por conta própria"</formula1>
    </dataValidation>
    <dataValidation type="list" sqref="O813" allowBlank="true" errorStyle="stop" showErrorMessage="true" showInputMessage="true">
      <formula1>"Clássico,Premium"</formula1>
    </dataValidation>
    <dataValidation type="list" sqref="R813" allowBlank="true" errorStyle="stop" showErrorMessage="true" showInputMessage="true">
      <formula1>"Ativo,Inativo"</formula1>
    </dataValidation>
    <dataValidation type="list" sqref="G814" allowBlank="true" errorStyle="stop" showErrorMessage="true" showInputMessage="true">
      <formula1>"Mercado Livre,Mercado Shops,Mercado Livre e Mercado Shops"</formula1>
    </dataValidation>
    <dataValidation type="list" sqref="J814" allowBlank="true" errorStyle="stop" showErrorMessage="true" showInputMessage="true">
      <formula1>"No Vincular,Vincular"</formula1>
    </dataValidation>
    <dataValidation type="list" sqref="K814" allowBlank="true" errorStyle="stop" showErrorMessage="true" showInputMessage="true">
      <formula1>"R$"</formula1>
    </dataValidation>
    <dataValidation type="list" sqref="M814" allowBlank="true" errorStyle="stop" showErrorMessage="true" showInputMessage="true">
      <formula1>"Mercado Envios por conta do comprador,Envios por conta própria"</formula1>
    </dataValidation>
    <dataValidation type="list" sqref="N814" allowBlank="true" errorStyle="stop" showErrorMessage="true" showInputMessage="true">
      <formula1>"Envios por conta própria"</formula1>
    </dataValidation>
    <dataValidation type="list" sqref="O814" allowBlank="true" errorStyle="stop" showErrorMessage="true" showInputMessage="true">
      <formula1>"Clássico,Premium"</formula1>
    </dataValidation>
    <dataValidation type="list" sqref="R814" allowBlank="true" errorStyle="stop" showErrorMessage="true" showInputMessage="true">
      <formula1>"Ativo,Inativo"</formula1>
    </dataValidation>
    <dataValidation type="list" sqref="G815" allowBlank="true" errorStyle="stop" showErrorMessage="true" showInputMessage="true">
      <formula1>"Mercado Livre,Mercado Shops,Mercado Livre e Mercado Shops"</formula1>
    </dataValidation>
    <dataValidation type="list" sqref="J815" allowBlank="true" errorStyle="stop" showErrorMessage="true" showInputMessage="true">
      <formula1>"No Vincular,Vincular"</formula1>
    </dataValidation>
    <dataValidation type="list" sqref="K815" allowBlank="true" errorStyle="stop" showErrorMessage="true" showInputMessage="true">
      <formula1>"R$"</formula1>
    </dataValidation>
    <dataValidation type="list" sqref="M815" allowBlank="true" errorStyle="stop" showErrorMessage="true" showInputMessage="true">
      <formula1>"Mercado Envios grátis"</formula1>
    </dataValidation>
    <dataValidation type="list" sqref="N815" allowBlank="true" errorStyle="stop" showErrorMessage="true" showInputMessage="true">
      <formula1>"Mercado Envios grátis"</formula1>
    </dataValidation>
    <dataValidation type="list" sqref="O815" allowBlank="true" errorStyle="stop" showErrorMessage="true" showInputMessage="true">
      <formula1>"Clássico,Premium"</formula1>
    </dataValidation>
    <dataValidation type="list" sqref="R815" allowBlank="true" errorStyle="stop" showErrorMessage="true" showInputMessage="true">
      <formula1>"Ativo,Inativo"</formula1>
    </dataValidation>
    <dataValidation type="list" sqref="G816" allowBlank="true" errorStyle="stop" showErrorMessage="true" showInputMessage="true">
      <formula1>"Mercado Livre,Mercado Shops,Mercado Livre e Mercado Shops"</formula1>
    </dataValidation>
    <dataValidation type="list" sqref="J816" allowBlank="true" errorStyle="stop" showErrorMessage="true" showInputMessage="true">
      <formula1>"No Vincular,Vincular"</formula1>
    </dataValidation>
    <dataValidation type="list" sqref="K816" allowBlank="true" errorStyle="stop" showErrorMessage="true" showInputMessage="true">
      <formula1>"R$"</formula1>
    </dataValidation>
    <dataValidation type="list" sqref="M816" allowBlank="true" errorStyle="stop" showErrorMessage="true" showInputMessage="true">
      <formula1>"Mercado Envios por conta do comprador,Envios por conta própria"</formula1>
    </dataValidation>
    <dataValidation type="list" sqref="N816" allowBlank="true" errorStyle="stop" showErrorMessage="true" showInputMessage="true">
      <formula1>"Mercado Envios por conta do comprador,Envios por conta própria"</formula1>
    </dataValidation>
    <dataValidation type="list" sqref="O816" allowBlank="true" errorStyle="stop" showErrorMessage="true" showInputMessage="true">
      <formula1>"Clássico,Premium"</formula1>
    </dataValidation>
    <dataValidation type="list" sqref="R816" allowBlank="true" errorStyle="stop" showErrorMessage="true" showInputMessage="true">
      <formula1>"Ativo,Inativo"</formula1>
    </dataValidation>
    <dataValidation type="list" sqref="G818" allowBlank="true" errorStyle="stop" showErrorMessage="true" showInputMessage="true">
      <formula1>"Mercado Livre,Mercado Shops,Mercado Livre e Mercado Shops"</formula1>
    </dataValidation>
    <dataValidation type="list" sqref="J818" allowBlank="true" errorStyle="stop" showErrorMessage="true" showInputMessage="true">
      <formula1>"No Vincular,Vincular"</formula1>
    </dataValidation>
    <dataValidation type="list" sqref="K818" allowBlank="true" errorStyle="stop" showErrorMessage="true" showInputMessage="true">
      <formula1>"R$"</formula1>
    </dataValidation>
    <dataValidation type="list" sqref="M818" allowBlank="true" errorStyle="stop" showErrorMessage="true" showInputMessage="true">
      <formula1>"Mercado Envios por conta do comprador,Envios por conta própria"</formula1>
    </dataValidation>
    <dataValidation type="list" sqref="N818" allowBlank="true" errorStyle="stop" showErrorMessage="true" showInputMessage="true">
      <formula1>"Mercado Envios por conta do comprador,Envios por conta própria"</formula1>
    </dataValidation>
    <dataValidation type="list" sqref="O818" allowBlank="true" errorStyle="stop" showErrorMessage="true" showInputMessage="true">
      <formula1>"Clássico,Premium"</formula1>
    </dataValidation>
    <dataValidation type="list" sqref="R818" allowBlank="true" errorStyle="stop" showErrorMessage="true" showInputMessage="true">
      <formula1>"Ativo,Inativo"</formula1>
    </dataValidation>
    <dataValidation type="list" sqref="G819" allowBlank="true" errorStyle="stop" showErrorMessage="true" showInputMessage="true">
      <formula1>"Mercado Livre,Mercado Shops,Mercado Livre e Mercado Shops"</formula1>
    </dataValidation>
    <dataValidation type="list" sqref="J819" allowBlank="true" errorStyle="stop" showErrorMessage="true" showInputMessage="true">
      <formula1>"No Vincular,Vincular"</formula1>
    </dataValidation>
    <dataValidation type="list" sqref="K819" allowBlank="true" errorStyle="stop" showErrorMessage="true" showInputMessage="true">
      <formula1>"R$"</formula1>
    </dataValidation>
    <dataValidation type="list" sqref="M819" allowBlank="true" errorStyle="stop" showErrorMessage="true" showInputMessage="true">
      <formula1>"Mercado Envios por conta do comprador,Envios por conta própria"</formula1>
    </dataValidation>
    <dataValidation type="list" sqref="N819" allowBlank="true" errorStyle="stop" showErrorMessage="true" showInputMessage="true">
      <formula1>"Envios por conta própria"</formula1>
    </dataValidation>
    <dataValidation type="list" sqref="O819" allowBlank="true" errorStyle="stop" showErrorMessage="true" showInputMessage="true">
      <formula1>"Clássico,Premium"</formula1>
    </dataValidation>
    <dataValidation type="list" sqref="R819" allowBlank="true" errorStyle="stop" showErrorMessage="true" showInputMessage="true">
      <formula1>"Ativo,Inativo"</formula1>
    </dataValidation>
    <dataValidation type="list" sqref="G820" allowBlank="true" errorStyle="stop" showErrorMessage="true" showInputMessage="true">
      <formula1>"Mercado Livre,Mercado Shops,Mercado Livre e Mercado Shops"</formula1>
    </dataValidation>
    <dataValidation type="list" sqref="J820" allowBlank="true" errorStyle="stop" showErrorMessage="true" showInputMessage="true">
      <formula1>"No Vincular,Vincular"</formula1>
    </dataValidation>
    <dataValidation type="list" sqref="K820" allowBlank="true" errorStyle="stop" showErrorMessage="true" showInputMessage="true">
      <formula1>"R$"</formula1>
    </dataValidation>
    <dataValidation type="list" sqref="M820" allowBlank="true" errorStyle="stop" showErrorMessage="true" showInputMessage="true">
      <formula1>"Mercado Envios por conta do comprador,Envios por conta própria"</formula1>
    </dataValidation>
    <dataValidation type="list" sqref="N820" allowBlank="true" errorStyle="stop" showErrorMessage="true" showInputMessage="true">
      <formula1>"Mercado Envios por conta do comprador,Envios por conta própria"</formula1>
    </dataValidation>
    <dataValidation type="list" sqref="O820" allowBlank="true" errorStyle="stop" showErrorMessage="true" showInputMessage="true">
      <formula1>"Clássico,Premium"</formula1>
    </dataValidation>
    <dataValidation type="list" sqref="R820" allowBlank="true" errorStyle="stop" showErrorMessage="true" showInputMessage="true">
      <formula1>"Ativo,Inativo"</formula1>
    </dataValidation>
    <dataValidation type="list" sqref="G824" allowBlank="true" errorStyle="stop" showErrorMessage="true" showInputMessage="true">
      <formula1>"Mercado Livre,Mercado Shops,Mercado Livre e Mercado Shops"</formula1>
    </dataValidation>
    <dataValidation type="list" sqref="J824" allowBlank="true" errorStyle="stop" showErrorMessage="true" showInputMessage="true">
      <formula1>"No Vincular,Vincular"</formula1>
    </dataValidation>
    <dataValidation type="list" sqref="K824" allowBlank="true" errorStyle="stop" showErrorMessage="true" showInputMessage="true">
      <formula1>"R$"</formula1>
    </dataValidation>
    <dataValidation type="list" sqref="M824" allowBlank="true" errorStyle="stop" showErrorMessage="true" showInputMessage="true">
      <formula1>"Mercado Envios por conta do comprador,Envios por conta própria"</formula1>
    </dataValidation>
    <dataValidation type="list" sqref="N824" allowBlank="true" errorStyle="stop" showErrorMessage="true" showInputMessage="true">
      <formula1>"Mercado Envios por conta do comprador,Envios por conta própria"</formula1>
    </dataValidation>
    <dataValidation type="list" sqref="O824" allowBlank="true" errorStyle="stop" showErrorMessage="true" showInputMessage="true">
      <formula1>"Clássico,Premium"</formula1>
    </dataValidation>
    <dataValidation type="list" sqref="R824" allowBlank="true" errorStyle="stop" showErrorMessage="true" showInputMessage="true">
      <formula1>"Ativo,Inativo"</formula1>
    </dataValidation>
    <dataValidation type="list" sqref="G825" allowBlank="true" errorStyle="stop" showErrorMessage="true" showInputMessage="true">
      <formula1>"Mercado Livre,Mercado Shops,Mercado Livre e Mercado Shops"</formula1>
    </dataValidation>
    <dataValidation type="list" sqref="J825" allowBlank="true" errorStyle="stop" showErrorMessage="true" showInputMessage="true">
      <formula1>"No Vincular,Vincular"</formula1>
    </dataValidation>
    <dataValidation type="list" sqref="K825" allowBlank="true" errorStyle="stop" showErrorMessage="true" showInputMessage="true">
      <formula1>"R$"</formula1>
    </dataValidation>
    <dataValidation type="list" sqref="M825" allowBlank="true" errorStyle="stop" showErrorMessage="true" showInputMessage="true">
      <formula1>"Mercado Envios grátis"</formula1>
    </dataValidation>
    <dataValidation type="list" sqref="N825" allowBlank="true" errorStyle="stop" showErrorMessage="true" showInputMessage="true">
      <formula1>"Mercado Envios grátis"</formula1>
    </dataValidation>
    <dataValidation type="list" sqref="O825" allowBlank="true" errorStyle="stop" showErrorMessage="true" showInputMessage="true">
      <formula1>"Clássico,Premium"</formula1>
    </dataValidation>
    <dataValidation type="list" sqref="R825" allowBlank="true" errorStyle="stop" showErrorMessage="true" showInputMessage="true">
      <formula1>"Ativo,Inativo"</formula1>
    </dataValidation>
    <dataValidation type="list" sqref="G826" allowBlank="true" errorStyle="stop" showErrorMessage="true" showInputMessage="true">
      <formula1>"Mercado Livre,Mercado Shops,Mercado Livre e Mercado Shops"</formula1>
    </dataValidation>
    <dataValidation type="list" sqref="J826" allowBlank="true" errorStyle="stop" showErrorMessage="true" showInputMessage="true">
      <formula1>"No Vincular,Vincular"</formula1>
    </dataValidation>
    <dataValidation type="list" sqref="K826" allowBlank="true" errorStyle="stop" showErrorMessage="true" showInputMessage="true">
      <formula1>"R$"</formula1>
    </dataValidation>
    <dataValidation type="list" sqref="M826" allowBlank="true" errorStyle="stop" showErrorMessage="true" showInputMessage="true">
      <formula1>"Mercado Envios por conta do comprador,Envios por conta própria"</formula1>
    </dataValidation>
    <dataValidation type="list" sqref="N826" allowBlank="true" errorStyle="stop" showErrorMessage="true" showInputMessage="true">
      <formula1>"Mercado Envios por conta do comprador,Envios por conta própria"</formula1>
    </dataValidation>
    <dataValidation type="list" sqref="O826" allowBlank="true" errorStyle="stop" showErrorMessage="true" showInputMessage="true">
      <formula1>"Clássico,Premium"</formula1>
    </dataValidation>
    <dataValidation type="list" sqref="R826" allowBlank="true" errorStyle="stop" showErrorMessage="true" showInputMessage="true">
      <formula1>"Ativo,Inativo"</formula1>
    </dataValidation>
    <dataValidation type="list" sqref="G828" allowBlank="true" errorStyle="stop" showErrorMessage="true" showInputMessage="true">
      <formula1>"Mercado Livre,Mercado Shops,Mercado Livre e Mercado Shops"</formula1>
    </dataValidation>
    <dataValidation type="list" sqref="J828" allowBlank="true" errorStyle="stop" showErrorMessage="true" showInputMessage="true">
      <formula1>"No Vincular,Vincular"</formula1>
    </dataValidation>
    <dataValidation type="list" sqref="K828" allowBlank="true" errorStyle="stop" showErrorMessage="true" showInputMessage="true">
      <formula1>"R$"</formula1>
    </dataValidation>
    <dataValidation type="list" sqref="M828" allowBlank="true" errorStyle="stop" showErrorMessage="true" showInputMessage="true">
      <formula1>"Mercado Envios grátis"</formula1>
    </dataValidation>
    <dataValidation type="list" sqref="N828" allowBlank="true" errorStyle="stop" showErrorMessage="true" showInputMessage="true">
      <formula1>"Mercado Envios grátis"</formula1>
    </dataValidation>
    <dataValidation type="list" sqref="O828" allowBlank="true" errorStyle="stop" showErrorMessage="true" showInputMessage="true">
      <formula1>"Clássico,Premium"</formula1>
    </dataValidation>
    <dataValidation type="list" sqref="R828" allowBlank="true" errorStyle="stop" showErrorMessage="true" showInputMessage="true">
      <formula1>"Ativo,Inativo"</formula1>
    </dataValidation>
    <dataValidation type="list" sqref="G829" allowBlank="true" errorStyle="stop" showErrorMessage="true" showInputMessage="true">
      <formula1>"Mercado Livre,Mercado Shops,Mercado Livre e Mercado Shops"</formula1>
    </dataValidation>
    <dataValidation type="list" sqref="J829" allowBlank="true" errorStyle="stop" showErrorMessage="true" showInputMessage="true">
      <formula1>"No Vincular,Vincular"</formula1>
    </dataValidation>
    <dataValidation type="list" sqref="K829" allowBlank="true" errorStyle="stop" showErrorMessage="true" showInputMessage="true">
      <formula1>"R$"</formula1>
    </dataValidation>
    <dataValidation type="list" sqref="M829" allowBlank="true" errorStyle="stop" showErrorMessage="true" showInputMessage="true">
      <formula1>"Mercado Envios por conta do comprador,Envios por conta própria"</formula1>
    </dataValidation>
    <dataValidation type="list" sqref="N829" allowBlank="true" errorStyle="stop" showErrorMessage="true" showInputMessage="true">
      <formula1>"Envios por conta própria"</formula1>
    </dataValidation>
    <dataValidation type="list" sqref="O829" allowBlank="true" errorStyle="stop" showErrorMessage="true" showInputMessage="true">
      <formula1>"Clássico,Premium"</formula1>
    </dataValidation>
    <dataValidation type="list" sqref="R829" allowBlank="true" errorStyle="stop" showErrorMessage="true" showInputMessage="true">
      <formula1>"Ativo,Inativo"</formula1>
    </dataValidation>
    <dataValidation type="list" sqref="G830" allowBlank="true" errorStyle="stop" showErrorMessage="true" showInputMessage="true">
      <formula1>"Mercado Shops"</formula1>
    </dataValidation>
    <dataValidation type="list" sqref="J830" allowBlank="true" errorStyle="stop" showErrorMessage="true" showInputMessage="true">
      <formula1>"No Vincular,Vincular"</formula1>
    </dataValidation>
    <dataValidation type="list" sqref="K830" allowBlank="true" errorStyle="stop" showErrorMessage="true" showInputMessage="true">
      <formula1>"R$"</formula1>
    </dataValidation>
    <dataValidation type="list" sqref="M830" allowBlank="true" errorStyle="stop" showErrorMessage="true" showInputMessage="true">
      <formula1>"Mercado Envios grátis"</formula1>
    </dataValidation>
    <dataValidation type="list" sqref="N830" allowBlank="true" errorStyle="stop" showErrorMessage="true" showInputMessage="true">
      <formula1>"Mercado Envios grátis"</formula1>
    </dataValidation>
    <dataValidation type="list" sqref="O830" allowBlank="true" errorStyle="stop" showErrorMessage="true" showInputMessage="true">
      <formula1>"Clássico,Premium"</formula1>
    </dataValidation>
    <dataValidation type="list" sqref="R830" allowBlank="true" errorStyle="stop" showErrorMessage="true" showInputMessage="true">
      <formula1>"Ativo,Inativo"</formula1>
    </dataValidation>
    <dataValidation type="list" sqref="G832" allowBlank="true" errorStyle="stop" showErrorMessage="true" showInputMessage="true">
      <formula1>"Mercado Livre,Mercado Shops,Mercado Livre e Mercado Shops"</formula1>
    </dataValidation>
    <dataValidation type="list" sqref="J832" allowBlank="true" errorStyle="stop" showErrorMessage="true" showInputMessage="true">
      <formula1>"No Vincular,Vincular"</formula1>
    </dataValidation>
    <dataValidation type="list" sqref="K832" allowBlank="true" errorStyle="stop" showErrorMessage="true" showInputMessage="true">
      <formula1>"R$"</formula1>
    </dataValidation>
    <dataValidation type="list" sqref="M832" allowBlank="true" errorStyle="stop" showErrorMessage="true" showInputMessage="true">
      <formula1>"Mercado Envios grátis"</formula1>
    </dataValidation>
    <dataValidation type="list" sqref="N832" allowBlank="true" errorStyle="stop" showErrorMessage="true" showInputMessage="true">
      <formula1>"Mercado Envios grátis"</formula1>
    </dataValidation>
    <dataValidation type="list" sqref="O832" allowBlank="true" errorStyle="stop" showErrorMessage="true" showInputMessage="true">
      <formula1>"Clássico,Premium"</formula1>
    </dataValidation>
    <dataValidation type="list" sqref="R832" allowBlank="true" errorStyle="stop" showErrorMessage="true" showInputMessage="true">
      <formula1>"Ativo,Inativo"</formula1>
    </dataValidation>
    <dataValidation type="list" sqref="G833" allowBlank="true" errorStyle="stop" showErrorMessage="true" showInputMessage="true">
      <formula1>"Mercado Livre,Mercado Shops,Mercado Livre e Mercado Shops"</formula1>
    </dataValidation>
    <dataValidation type="list" sqref="J833" allowBlank="true" errorStyle="stop" showErrorMessage="true" showInputMessage="true">
      <formula1>"No Vincular,Vincular"</formula1>
    </dataValidation>
    <dataValidation type="list" sqref="K833" allowBlank="true" errorStyle="stop" showErrorMessage="true" showInputMessage="true">
      <formula1>"R$"</formula1>
    </dataValidation>
    <dataValidation type="list" sqref="M833" allowBlank="true" errorStyle="stop" showErrorMessage="true" showInputMessage="true">
      <formula1>"Mercado Envios por conta do comprador,Envios por conta própria"</formula1>
    </dataValidation>
    <dataValidation type="list" sqref="N833" allowBlank="true" errorStyle="stop" showErrorMessage="true" showInputMessage="true">
      <formula1>"Mercado Envios por conta do comprador,Envios por conta própria"</formula1>
    </dataValidation>
    <dataValidation type="list" sqref="O833" allowBlank="true" errorStyle="stop" showErrorMessage="true" showInputMessage="true">
      <formula1>"Clássico,Premium"</formula1>
    </dataValidation>
    <dataValidation type="list" sqref="R833" allowBlank="true" errorStyle="stop" showErrorMessage="true" showInputMessage="true">
      <formula1>"Ativo,Inativo"</formula1>
    </dataValidation>
    <dataValidation type="list" sqref="G834" allowBlank="true" errorStyle="stop" showErrorMessage="true" showInputMessage="true">
      <formula1>"Mercado Livre,Mercado Shops,Mercado Livre e Mercado Shops"</formula1>
    </dataValidation>
    <dataValidation type="list" sqref="J834" allowBlank="true" errorStyle="stop" showErrorMessage="true" showInputMessage="true">
      <formula1>"No Vincular,Vincular"</formula1>
    </dataValidation>
    <dataValidation type="list" sqref="K834" allowBlank="true" errorStyle="stop" showErrorMessage="true" showInputMessage="true">
      <formula1>"R$"</formula1>
    </dataValidation>
    <dataValidation type="list" sqref="M834" allowBlank="true" errorStyle="stop" showErrorMessage="true" showInputMessage="true">
      <formula1>"Mercado Envios grátis"</formula1>
    </dataValidation>
    <dataValidation type="list" sqref="N834" allowBlank="true" errorStyle="stop" showErrorMessage="true" showInputMessage="true">
      <formula1>"Mercado Envios grátis"</formula1>
    </dataValidation>
    <dataValidation type="list" sqref="O834" allowBlank="true" errorStyle="stop" showErrorMessage="true" showInputMessage="true">
      <formula1>"Clássico,Premium"</formula1>
    </dataValidation>
    <dataValidation type="list" sqref="R834" allowBlank="true" errorStyle="stop" showErrorMessage="true" showInputMessage="true">
      <formula1>"Ativo,Inativo"</formula1>
    </dataValidation>
    <dataValidation type="list" sqref="G835" allowBlank="true" errorStyle="stop" showErrorMessage="true" showInputMessage="true">
      <formula1>"Mercado Livre,Mercado Shops,Mercado Livre e Mercado Shops"</formula1>
    </dataValidation>
    <dataValidation type="list" sqref="J835" allowBlank="true" errorStyle="stop" showErrorMessage="true" showInputMessage="true">
      <formula1>"No Vincular,Vincular"</formula1>
    </dataValidation>
    <dataValidation type="list" sqref="K835" allowBlank="true" errorStyle="stop" showErrorMessage="true" showInputMessage="true">
      <formula1>"R$"</formula1>
    </dataValidation>
    <dataValidation type="list" sqref="M835" allowBlank="true" errorStyle="stop" showErrorMessage="true" showInputMessage="true">
      <formula1>"Mercado Envios grátis"</formula1>
    </dataValidation>
    <dataValidation type="list" sqref="N835" allowBlank="true" errorStyle="stop" showErrorMessage="true" showInputMessage="true">
      <formula1>"Mercado Envios grátis"</formula1>
    </dataValidation>
    <dataValidation type="list" sqref="O835" allowBlank="true" errorStyle="stop" showErrorMessage="true" showInputMessage="true">
      <formula1>"Clássico,Premium"</formula1>
    </dataValidation>
    <dataValidation type="list" sqref="R835" allowBlank="true" errorStyle="stop" showErrorMessage="true" showInputMessage="true">
      <formula1>"Ativo,Inativo"</formula1>
    </dataValidation>
    <dataValidation type="list" sqref="G836" allowBlank="true" errorStyle="stop" showErrorMessage="true" showInputMessage="true">
      <formula1>"Mercado Livre,Mercado Shops,Mercado Livre e Mercado Shops"</formula1>
    </dataValidation>
    <dataValidation type="list" sqref="J836" allowBlank="true" errorStyle="stop" showErrorMessage="true" showInputMessage="true">
      <formula1>"No Vincular,Vincular"</formula1>
    </dataValidation>
    <dataValidation type="list" sqref="K836" allowBlank="true" errorStyle="stop" showErrorMessage="true" showInputMessage="true">
      <formula1>"R$"</formula1>
    </dataValidation>
    <dataValidation type="list" sqref="M836" allowBlank="true" errorStyle="stop" showErrorMessage="true" showInputMessage="true">
      <formula1>"Mercado Envios por conta do comprador,Envios por conta própria"</formula1>
    </dataValidation>
    <dataValidation type="list" sqref="N836" allowBlank="true" errorStyle="stop" showErrorMessage="true" showInputMessage="true">
      <formula1>"Envios por conta própria"</formula1>
    </dataValidation>
    <dataValidation type="list" sqref="O836" allowBlank="true" errorStyle="stop" showErrorMessage="true" showInputMessage="true">
      <formula1>"Clássico,Premium"</formula1>
    </dataValidation>
    <dataValidation type="list" sqref="R836" allowBlank="true" errorStyle="stop" showErrorMessage="true" showInputMessage="true">
      <formula1>"Ativo,Inativo"</formula1>
    </dataValidation>
    <dataValidation type="list" sqref="G837" allowBlank="true" errorStyle="stop" showErrorMessage="true" showInputMessage="true">
      <formula1>"Mercado Livre,Mercado Shops,Mercado Livre e Mercado Shops"</formula1>
    </dataValidation>
    <dataValidation type="list" sqref="J837" allowBlank="true" errorStyle="stop" showErrorMessage="true" showInputMessage="true">
      <formula1>"No Vincular,Vincular"</formula1>
    </dataValidation>
    <dataValidation type="list" sqref="K837" allowBlank="true" errorStyle="stop" showErrorMessage="true" showInputMessage="true">
      <formula1>"R$"</formula1>
    </dataValidation>
    <dataValidation type="list" sqref="M837" allowBlank="true" errorStyle="stop" showErrorMessage="true" showInputMessage="true">
      <formula1>"Mercado Envios por conta do comprador,Envios por conta própria"</formula1>
    </dataValidation>
    <dataValidation type="list" sqref="N837" allowBlank="true" errorStyle="stop" showErrorMessage="true" showInputMessage="true">
      <formula1>"Envios por conta própria"</formula1>
    </dataValidation>
    <dataValidation type="list" sqref="O837" allowBlank="true" errorStyle="stop" showErrorMessage="true" showInputMessage="true">
      <formula1>"Clássico,Premium"</formula1>
    </dataValidation>
    <dataValidation type="list" sqref="R837" allowBlank="true" errorStyle="stop" showErrorMessage="true" showInputMessage="true">
      <formula1>"Ativo,Inativo"</formula1>
    </dataValidation>
    <dataValidation type="list" sqref="G838" allowBlank="true" errorStyle="stop" showErrorMessage="true" showInputMessage="true">
      <formula1>"Mercado Livre,Mercado Shops,Mercado Livre e Mercado Shops"</formula1>
    </dataValidation>
    <dataValidation type="list" sqref="J838" allowBlank="true" errorStyle="stop" showErrorMessage="true" showInputMessage="true">
      <formula1>"No Vincular,Vincular"</formula1>
    </dataValidation>
    <dataValidation type="list" sqref="K838" allowBlank="true" errorStyle="stop" showErrorMessage="true" showInputMessage="true">
      <formula1>"R$"</formula1>
    </dataValidation>
    <dataValidation type="list" sqref="M838" allowBlank="true" errorStyle="stop" showErrorMessage="true" showInputMessage="true">
      <formula1>"Mercado Envios grátis"</formula1>
    </dataValidation>
    <dataValidation type="list" sqref="N838" allowBlank="true" errorStyle="stop" showErrorMessage="true" showInputMessage="true">
      <formula1>"Mercado Envios grátis"</formula1>
    </dataValidation>
    <dataValidation type="list" sqref="O838" allowBlank="true" errorStyle="stop" showErrorMessage="true" showInputMessage="true">
      <formula1>"Clássico,Premium"</formula1>
    </dataValidation>
    <dataValidation type="list" sqref="R838" allowBlank="true" errorStyle="stop" showErrorMessage="true" showInputMessage="true">
      <formula1>"Ativo,Inativo"</formula1>
    </dataValidation>
    <dataValidation type="list" sqref="G840" allowBlank="true" errorStyle="stop" showErrorMessage="true" showInputMessage="true">
      <formula1>"Mercado Livre,Mercado Shops,Mercado Livre e Mercado Shops"</formula1>
    </dataValidation>
    <dataValidation type="list" sqref="J840" allowBlank="true" errorStyle="stop" showErrorMessage="true" showInputMessage="true">
      <formula1>"No Vincular,Vincular"</formula1>
    </dataValidation>
    <dataValidation type="list" sqref="K840" allowBlank="true" errorStyle="stop" showErrorMessage="true" showInputMessage="true">
      <formula1>"R$"</formula1>
    </dataValidation>
    <dataValidation type="list" sqref="M840" allowBlank="true" errorStyle="stop" showErrorMessage="true" showInputMessage="true">
      <formula1>"Mercado Envios por conta do comprador,Envios por conta própria"</formula1>
    </dataValidation>
    <dataValidation type="list" sqref="N840" allowBlank="true" errorStyle="stop" showErrorMessage="true" showInputMessage="true">
      <formula1>"Mercado Envios por conta do comprador,Envios por conta própria"</formula1>
    </dataValidation>
    <dataValidation type="list" sqref="O840" allowBlank="true" errorStyle="stop" showErrorMessage="true" showInputMessage="true">
      <formula1>"Clássico,Premium"</formula1>
    </dataValidation>
    <dataValidation type="list" sqref="R840" allowBlank="true" errorStyle="stop" showErrorMessage="true" showInputMessage="true">
      <formula1>"Ativo,Inativo"</formula1>
    </dataValidation>
    <dataValidation type="list" sqref="G841" allowBlank="true" errorStyle="stop" showErrorMessage="true" showInputMessage="true">
      <formula1>"Mercado Livre,Mercado Shops,Mercado Livre e Mercado Shops"</formula1>
    </dataValidation>
    <dataValidation type="list" sqref="J841" allowBlank="true" errorStyle="stop" showErrorMessage="true" showInputMessage="true">
      <formula1>"No Vincular,Vincular"</formula1>
    </dataValidation>
    <dataValidation type="list" sqref="K841" allowBlank="true" errorStyle="stop" showErrorMessage="true" showInputMessage="true">
      <formula1>"R$"</formula1>
    </dataValidation>
    <dataValidation type="list" sqref="M841" allowBlank="true" errorStyle="stop" showErrorMessage="true" showInputMessage="true">
      <formula1>"Mercado Envios por conta do comprador,Envios por conta própria"</formula1>
    </dataValidation>
    <dataValidation type="list" sqref="N841" allowBlank="true" errorStyle="stop" showErrorMessage="true" showInputMessage="true">
      <formula1>"Envios por conta própria"</formula1>
    </dataValidation>
    <dataValidation type="list" sqref="O841" allowBlank="true" errorStyle="stop" showErrorMessage="true" showInputMessage="true">
      <formula1>"Clássico,Premium"</formula1>
    </dataValidation>
    <dataValidation type="list" sqref="R841" allowBlank="true" errorStyle="stop" showErrorMessage="true" showInputMessage="true">
      <formula1>"Ativo,Inativo"</formula1>
    </dataValidation>
    <dataValidation type="list" sqref="G843" allowBlank="true" errorStyle="stop" showErrorMessage="true" showInputMessage="true">
      <formula1>"Mercado Livre,Mercado Shops,Mercado Livre e Mercado Shops"</formula1>
    </dataValidation>
    <dataValidation type="list" sqref="J843" allowBlank="true" errorStyle="stop" showErrorMessage="true" showInputMessage="true">
      <formula1>"No Vincular,Vincular"</formula1>
    </dataValidation>
    <dataValidation type="list" sqref="K843" allowBlank="true" errorStyle="stop" showErrorMessage="true" showInputMessage="true">
      <formula1>"R$"</formula1>
    </dataValidation>
    <dataValidation type="list" sqref="M843" allowBlank="true" errorStyle="stop" showErrorMessage="true" showInputMessage="true">
      <formula1>"Mercado Envios grátis"</formula1>
    </dataValidation>
    <dataValidation type="list" sqref="N843" allowBlank="true" errorStyle="stop" showErrorMessage="true" showInputMessage="true">
      <formula1>"Mercado Envios grátis"</formula1>
    </dataValidation>
    <dataValidation type="list" sqref="O843" allowBlank="true" errorStyle="stop" showErrorMessage="true" showInputMessage="true">
      <formula1>"Clássico,Premium"</formula1>
    </dataValidation>
    <dataValidation type="list" sqref="R843" allowBlank="true" errorStyle="stop" showErrorMessage="true" showInputMessage="true">
      <formula1>"Ativo,Inativo"</formula1>
    </dataValidation>
    <dataValidation type="list" sqref="G844" allowBlank="true" errorStyle="stop" showErrorMessage="true" showInputMessage="true">
      <formula1>"Mercado Livre,Mercado Shops,Mercado Livre e Mercado Shops"</formula1>
    </dataValidation>
    <dataValidation type="list" sqref="J844" allowBlank="true" errorStyle="stop" showErrorMessage="true" showInputMessage="true">
      <formula1>"No Vincular,Vincular"</formula1>
    </dataValidation>
    <dataValidation type="list" sqref="K844" allowBlank="true" errorStyle="stop" showErrorMessage="true" showInputMessage="true">
      <formula1>"R$"</formula1>
    </dataValidation>
    <dataValidation type="list" sqref="M844" allowBlank="true" errorStyle="stop" showErrorMessage="true" showInputMessage="true">
      <formula1>"Mercado Envios grátis"</formula1>
    </dataValidation>
    <dataValidation type="list" sqref="N844" allowBlank="true" errorStyle="stop" showErrorMessage="true" showInputMessage="true">
      <formula1>"Mercado Envios grátis"</formula1>
    </dataValidation>
    <dataValidation type="list" sqref="O844" allowBlank="true" errorStyle="stop" showErrorMessage="true" showInputMessage="true">
      <formula1>"Clássico,Premium"</formula1>
    </dataValidation>
    <dataValidation type="list" sqref="R844" allowBlank="true" errorStyle="stop" showErrorMessage="true" showInputMessage="true">
      <formula1>"Ativo,Inativo"</formula1>
    </dataValidation>
    <dataValidation type="list" sqref="G845" allowBlank="true" errorStyle="stop" showErrorMessage="true" showInputMessage="true">
      <formula1>"Mercado Livre,Mercado Shops,Mercado Livre e Mercado Shops"</formula1>
    </dataValidation>
    <dataValidation type="list" sqref="J845" allowBlank="true" errorStyle="stop" showErrorMessage="true" showInputMessage="true">
      <formula1>"No Vincular,Vincular"</formula1>
    </dataValidation>
    <dataValidation type="list" sqref="K845" allowBlank="true" errorStyle="stop" showErrorMessage="true" showInputMessage="true">
      <formula1>"R$"</formula1>
    </dataValidation>
    <dataValidation type="list" sqref="M845" allowBlank="true" errorStyle="stop" showErrorMessage="true" showInputMessage="true">
      <formula1>"Mercado Envios grátis"</formula1>
    </dataValidation>
    <dataValidation type="list" sqref="N845" allowBlank="true" errorStyle="stop" showErrorMessage="true" showInputMessage="true">
      <formula1>"Mercado Envios grátis"</formula1>
    </dataValidation>
    <dataValidation type="list" sqref="O845" allowBlank="true" errorStyle="stop" showErrorMessage="true" showInputMessage="true">
      <formula1>"Clássico,Premium"</formula1>
    </dataValidation>
    <dataValidation type="list" sqref="R845" allowBlank="true" errorStyle="stop" showErrorMessage="true" showInputMessage="true">
      <formula1>"Ativo,Inativo"</formula1>
    </dataValidation>
    <dataValidation type="list" sqref="G846" allowBlank="true" errorStyle="stop" showErrorMessage="true" showInputMessage="true">
      <formula1>"Mercado Livre,Mercado Shops,Mercado Livre e Mercado Shops"</formula1>
    </dataValidation>
    <dataValidation type="list" sqref="J846" allowBlank="true" errorStyle="stop" showErrorMessage="true" showInputMessage="true">
      <formula1>"No Vincular,Vincular"</formula1>
    </dataValidation>
    <dataValidation type="list" sqref="K846" allowBlank="true" errorStyle="stop" showErrorMessage="true" showInputMessage="true">
      <formula1>"R$"</formula1>
    </dataValidation>
    <dataValidation type="list" sqref="M846" allowBlank="true" errorStyle="stop" showErrorMessage="true" showInputMessage="true">
      <formula1>"Mercado Envios grátis"</formula1>
    </dataValidation>
    <dataValidation type="list" sqref="N846" allowBlank="true" errorStyle="stop" showErrorMessage="true" showInputMessage="true">
      <formula1>"Mercado Envios grátis"</formula1>
    </dataValidation>
    <dataValidation type="list" sqref="O846" allowBlank="true" errorStyle="stop" showErrorMessage="true" showInputMessage="true">
      <formula1>"Clássico,Premium"</formula1>
    </dataValidation>
    <dataValidation type="list" sqref="R846" allowBlank="true" errorStyle="stop" showErrorMessage="true" showInputMessage="true">
      <formula1>"Ativo,Inativo"</formula1>
    </dataValidation>
    <dataValidation type="list" sqref="G847" allowBlank="true" errorStyle="stop" showErrorMessage="true" showInputMessage="true">
      <formula1>"Mercado Livre,Mercado Shops,Mercado Livre e Mercado Shops"</formula1>
    </dataValidation>
    <dataValidation type="list" sqref="J847" allowBlank="true" errorStyle="stop" showErrorMessage="true" showInputMessage="true">
      <formula1>"No Vincular,Vincular"</formula1>
    </dataValidation>
    <dataValidation type="list" sqref="K847" allowBlank="true" errorStyle="stop" showErrorMessage="true" showInputMessage="true">
      <formula1>"R$"</formula1>
    </dataValidation>
    <dataValidation type="list" sqref="M847" allowBlank="true" errorStyle="stop" showErrorMessage="true" showInputMessage="true">
      <formula1>"Mercado Envios grátis"</formula1>
    </dataValidation>
    <dataValidation type="list" sqref="N847" allowBlank="true" errorStyle="stop" showErrorMessage="true" showInputMessage="true">
      <formula1>"Mercado Envios grátis"</formula1>
    </dataValidation>
    <dataValidation type="list" sqref="O847" allowBlank="true" errorStyle="stop" showErrorMessage="true" showInputMessage="true">
      <formula1>"Clássico,Premium"</formula1>
    </dataValidation>
    <dataValidation type="list" sqref="R847" allowBlank="true" errorStyle="stop" showErrorMessage="true" showInputMessage="true">
      <formula1>"Ativo,Inativo"</formula1>
    </dataValidation>
    <dataValidation type="list" sqref="G848" allowBlank="true" errorStyle="stop" showErrorMessage="true" showInputMessage="true">
      <formula1>"Mercado Livre,Mercado Shops,Mercado Livre e Mercado Shops"</formula1>
    </dataValidation>
    <dataValidation type="list" sqref="J848" allowBlank="true" errorStyle="stop" showErrorMessage="true" showInputMessage="true">
      <formula1>"No Vincular,Vincular"</formula1>
    </dataValidation>
    <dataValidation type="list" sqref="K848" allowBlank="true" errorStyle="stop" showErrorMessage="true" showInputMessage="true">
      <formula1>"R$"</formula1>
    </dataValidation>
    <dataValidation type="list" sqref="M848" allowBlank="true" errorStyle="stop" showErrorMessage="true" showInputMessage="true">
      <formula1>"Mercado Envios grátis"</formula1>
    </dataValidation>
    <dataValidation type="list" sqref="N848" allowBlank="true" errorStyle="stop" showErrorMessage="true" showInputMessage="true">
      <formula1>"Mercado Envios grátis"</formula1>
    </dataValidation>
    <dataValidation type="list" sqref="O848" allowBlank="true" errorStyle="stop" showErrorMessage="true" showInputMessage="true">
      <formula1>"Clássico,Premium"</formula1>
    </dataValidation>
    <dataValidation type="list" sqref="R848" allowBlank="true" errorStyle="stop" showErrorMessage="true" showInputMessage="true">
      <formula1>"Ativo,Inativo"</formula1>
    </dataValidation>
    <dataValidation type="list" sqref="G849" allowBlank="true" errorStyle="stop" showErrorMessage="true" showInputMessage="true">
      <formula1>"Mercado Livre,Mercado Shops,Mercado Livre e Mercado Shops"</formula1>
    </dataValidation>
    <dataValidation type="list" sqref="J849" allowBlank="true" errorStyle="stop" showErrorMessage="true" showInputMessage="true">
      <formula1>"No Vincular,Vincular"</formula1>
    </dataValidation>
    <dataValidation type="list" sqref="K849" allowBlank="true" errorStyle="stop" showErrorMessage="true" showInputMessage="true">
      <formula1>"R$"</formula1>
    </dataValidation>
    <dataValidation type="list" sqref="M849" allowBlank="true" errorStyle="stop" showErrorMessage="true" showInputMessage="true">
      <formula1>"Mercado Envios grátis"</formula1>
    </dataValidation>
    <dataValidation type="list" sqref="N849" allowBlank="true" errorStyle="stop" showErrorMessage="true" showInputMessage="true">
      <formula1>"Mercado Envios grátis"</formula1>
    </dataValidation>
    <dataValidation type="list" sqref="O849" allowBlank="true" errorStyle="stop" showErrorMessage="true" showInputMessage="true">
      <formula1>"Clássico,Premium"</formula1>
    </dataValidation>
    <dataValidation type="list" sqref="R849" allowBlank="true" errorStyle="stop" showErrorMessage="true" showInputMessage="true">
      <formula1>"Ativo,Inativo"</formula1>
    </dataValidation>
    <dataValidation type="list" sqref="G850" allowBlank="true" errorStyle="stop" showErrorMessage="true" showInputMessage="true">
      <formula1>"Mercado Livre,Mercado Shops,Mercado Livre e Mercado Shops"</formula1>
    </dataValidation>
    <dataValidation type="list" sqref="J850" allowBlank="true" errorStyle="stop" showErrorMessage="true" showInputMessage="true">
      <formula1>"No Vincular,Vincular"</formula1>
    </dataValidation>
    <dataValidation type="list" sqref="K850" allowBlank="true" errorStyle="stop" showErrorMessage="true" showInputMessage="true">
      <formula1>"R$"</formula1>
    </dataValidation>
    <dataValidation type="list" sqref="M850" allowBlank="true" errorStyle="stop" showErrorMessage="true" showInputMessage="true">
      <formula1>"Mercado Envios grátis"</formula1>
    </dataValidation>
    <dataValidation type="list" sqref="N850" allowBlank="true" errorStyle="stop" showErrorMessage="true" showInputMessage="true">
      <formula1>"Mercado Envios grátis"</formula1>
    </dataValidation>
    <dataValidation type="list" sqref="O850" allowBlank="true" errorStyle="stop" showErrorMessage="true" showInputMessage="true">
      <formula1>"Clássico,Premium"</formula1>
    </dataValidation>
    <dataValidation type="list" sqref="R850" allowBlank="true" errorStyle="stop" showErrorMessage="true" showInputMessage="true">
      <formula1>"Ativo,Inativo"</formula1>
    </dataValidation>
    <dataValidation type="list" sqref="G851" allowBlank="true" errorStyle="stop" showErrorMessage="true" showInputMessage="true">
      <formula1>"Mercado Livre,Mercado Shops,Mercado Livre e Mercado Shops"</formula1>
    </dataValidation>
    <dataValidation type="list" sqref="J851" allowBlank="true" errorStyle="stop" showErrorMessage="true" showInputMessage="true">
      <formula1>"No Vincular,Vincular"</formula1>
    </dataValidation>
    <dataValidation type="list" sqref="K851" allowBlank="true" errorStyle="stop" showErrorMessage="true" showInputMessage="true">
      <formula1>"R$"</formula1>
    </dataValidation>
    <dataValidation type="list" sqref="M851" allowBlank="true" errorStyle="stop" showErrorMessage="true" showInputMessage="true">
      <formula1>"Mercado Envios grátis"</formula1>
    </dataValidation>
    <dataValidation type="list" sqref="N851" allowBlank="true" errorStyle="stop" showErrorMessage="true" showInputMessage="true">
      <formula1>"Mercado Envios grátis"</formula1>
    </dataValidation>
    <dataValidation type="list" sqref="O851" allowBlank="true" errorStyle="stop" showErrorMessage="true" showInputMessage="true">
      <formula1>"Clássico,Premium"</formula1>
    </dataValidation>
    <dataValidation type="list" sqref="R851" allowBlank="true" errorStyle="stop" showErrorMessage="true" showInputMessage="true">
      <formula1>"Ativo,Inativo"</formula1>
    </dataValidation>
    <dataValidation type="list" sqref="G852" allowBlank="true" errorStyle="stop" showErrorMessage="true" showInputMessage="true">
      <formula1>"Mercado Livre,Mercado Shops,Mercado Livre e Mercado Shops"</formula1>
    </dataValidation>
    <dataValidation type="list" sqref="J852" allowBlank="true" errorStyle="stop" showErrorMessage="true" showInputMessage="true">
      <formula1>"No Vincular,Vincular"</formula1>
    </dataValidation>
    <dataValidation type="list" sqref="K852" allowBlank="true" errorStyle="stop" showErrorMessage="true" showInputMessage="true">
      <formula1>"R$"</formula1>
    </dataValidation>
    <dataValidation type="list" sqref="M852" allowBlank="true" errorStyle="stop" showErrorMessage="true" showInputMessage="true">
      <formula1>"Mercado Envios grátis"</formula1>
    </dataValidation>
    <dataValidation type="list" sqref="N852" allowBlank="true" errorStyle="stop" showErrorMessage="true" showInputMessage="true">
      <formula1>"Mercado Envios grátis"</formula1>
    </dataValidation>
    <dataValidation type="list" sqref="O852" allowBlank="true" errorStyle="stop" showErrorMessage="true" showInputMessage="true">
      <formula1>"Clássico,Premium"</formula1>
    </dataValidation>
    <dataValidation type="list" sqref="R852" allowBlank="true" errorStyle="stop" showErrorMessage="true" showInputMessage="true">
      <formula1>"Ativo,Inativo"</formula1>
    </dataValidation>
    <dataValidation type="list" sqref="G853" allowBlank="true" errorStyle="stop" showErrorMessage="true" showInputMessage="true">
      <formula1>"Mercado Livre,Mercado Shops,Mercado Livre e Mercado Shops"</formula1>
    </dataValidation>
    <dataValidation type="list" sqref="J853" allowBlank="true" errorStyle="stop" showErrorMessage="true" showInputMessage="true">
      <formula1>"No Vincular,Vincular"</formula1>
    </dataValidation>
    <dataValidation type="list" sqref="K853" allowBlank="true" errorStyle="stop" showErrorMessage="true" showInputMessage="true">
      <formula1>"R$"</formula1>
    </dataValidation>
    <dataValidation type="list" sqref="M853" allowBlank="true" errorStyle="stop" showErrorMessage="true" showInputMessage="true">
      <formula1>"Mercado Envios grátis"</formula1>
    </dataValidation>
    <dataValidation type="list" sqref="N853" allowBlank="true" errorStyle="stop" showErrorMessage="true" showInputMessage="true">
      <formula1>"Mercado Envios grátis"</formula1>
    </dataValidation>
    <dataValidation type="list" sqref="O853" allowBlank="true" errorStyle="stop" showErrorMessage="true" showInputMessage="true">
      <formula1>"Clássico,Premium"</formula1>
    </dataValidation>
    <dataValidation type="list" sqref="R853" allowBlank="true" errorStyle="stop" showErrorMessage="true" showInputMessage="true">
      <formula1>"Ativo,Inativo"</formula1>
    </dataValidation>
    <dataValidation type="list" sqref="G854" allowBlank="true" errorStyle="stop" showErrorMessage="true" showInputMessage="true">
      <formula1>"Mercado Livre,Mercado Shops,Mercado Livre e Mercado Shops"</formula1>
    </dataValidation>
    <dataValidation type="list" sqref="J854" allowBlank="true" errorStyle="stop" showErrorMessage="true" showInputMessage="true">
      <formula1>"No Vincular,Vincular"</formula1>
    </dataValidation>
    <dataValidation type="list" sqref="K854" allowBlank="true" errorStyle="stop" showErrorMessage="true" showInputMessage="true">
      <formula1>"R$"</formula1>
    </dataValidation>
    <dataValidation type="list" sqref="M854" allowBlank="true" errorStyle="stop" showErrorMessage="true" showInputMessage="true">
      <formula1>"Mercado Envios grátis"</formula1>
    </dataValidation>
    <dataValidation type="list" sqref="N854" allowBlank="true" errorStyle="stop" showErrorMessage="true" showInputMessage="true">
      <formula1>"Mercado Envios grátis"</formula1>
    </dataValidation>
    <dataValidation type="list" sqref="O854" allowBlank="true" errorStyle="stop" showErrorMessage="true" showInputMessage="true">
      <formula1>"Clássico,Premium"</formula1>
    </dataValidation>
    <dataValidation type="list" sqref="R854" allowBlank="true" errorStyle="stop" showErrorMessage="true" showInputMessage="true">
      <formula1>"Ativo,Inativo"</formula1>
    </dataValidation>
    <dataValidation type="list" sqref="G855" allowBlank="true" errorStyle="stop" showErrorMessage="true" showInputMessage="true">
      <formula1>"Mercado Livre,Mercado Shops,Mercado Livre e Mercado Shops"</formula1>
    </dataValidation>
    <dataValidation type="list" sqref="J855" allowBlank="true" errorStyle="stop" showErrorMessage="true" showInputMessage="true">
      <formula1>"No Vincular,Vincular"</formula1>
    </dataValidation>
    <dataValidation type="list" sqref="K855" allowBlank="true" errorStyle="stop" showErrorMessage="true" showInputMessage="true">
      <formula1>"R$"</formula1>
    </dataValidation>
    <dataValidation type="list" sqref="M855" allowBlank="true" errorStyle="stop" showErrorMessage="true" showInputMessage="true">
      <formula1>"Mercado Envios por conta do comprador,Envios por conta própria"</formula1>
    </dataValidation>
    <dataValidation type="list" sqref="N855" allowBlank="true" errorStyle="stop" showErrorMessage="true" showInputMessage="true">
      <formula1>"Envios por conta própria"</formula1>
    </dataValidation>
    <dataValidation type="list" sqref="O855" allowBlank="true" errorStyle="stop" showErrorMessage="true" showInputMessage="true">
      <formula1>"Clássico,Premium"</formula1>
    </dataValidation>
    <dataValidation type="list" sqref="R855" allowBlank="true" errorStyle="stop" showErrorMessage="true" showInputMessage="true">
      <formula1>"Ativo,Inativo"</formula1>
    </dataValidation>
    <dataValidation type="list" sqref="G857" allowBlank="true" errorStyle="stop" showErrorMessage="true" showInputMessage="true">
      <formula1>"Mercado Livre,Mercado Shops,Mercado Livre e Mercado Shops"</formula1>
    </dataValidation>
    <dataValidation type="list" sqref="J857" allowBlank="true" errorStyle="stop" showErrorMessage="true" showInputMessage="true">
      <formula1>"No Vincular,Vincular"</formula1>
    </dataValidation>
    <dataValidation type="list" sqref="K857" allowBlank="true" errorStyle="stop" showErrorMessage="true" showInputMessage="true">
      <formula1>"R$"</formula1>
    </dataValidation>
    <dataValidation type="list" sqref="M857" allowBlank="true" errorStyle="stop" showErrorMessage="true" showInputMessage="true">
      <formula1>"Mercado Envios grátis"</formula1>
    </dataValidation>
    <dataValidation type="list" sqref="N857" allowBlank="true" errorStyle="stop" showErrorMessage="true" showInputMessage="true">
      <formula1>"Mercado Envios grátis"</formula1>
    </dataValidation>
    <dataValidation type="list" sqref="O857" allowBlank="true" errorStyle="stop" showErrorMessage="true" showInputMessage="true">
      <formula1>"Clássico,Premium"</formula1>
    </dataValidation>
    <dataValidation type="list" sqref="R857" allowBlank="true" errorStyle="stop" showErrorMessage="true" showInputMessage="true">
      <formula1>"Ativo,Inativo"</formula1>
    </dataValidation>
    <dataValidation type="list" sqref="G860" allowBlank="true" errorStyle="stop" showErrorMessage="true" showInputMessage="true">
      <formula1>"Mercado Livre,Mercado Shops,Mercado Livre e Mercado Shops"</formula1>
    </dataValidation>
    <dataValidation type="list" sqref="J860" allowBlank="true" errorStyle="stop" showErrorMessage="true" showInputMessage="true">
      <formula1>"No Vincular,Vincular"</formula1>
    </dataValidation>
    <dataValidation type="list" sqref="K860" allowBlank="true" errorStyle="stop" showErrorMessage="true" showInputMessage="true">
      <formula1>"R$"</formula1>
    </dataValidation>
    <dataValidation type="list" sqref="M860" allowBlank="true" errorStyle="stop" showErrorMessage="true" showInputMessage="true">
      <formula1>"Mercado Envios grátis"</formula1>
    </dataValidation>
    <dataValidation type="list" sqref="N860" allowBlank="true" errorStyle="stop" showErrorMessage="true" showInputMessage="true">
      <formula1>"Mercado Envios grátis"</formula1>
    </dataValidation>
    <dataValidation type="list" sqref="O860" allowBlank="true" errorStyle="stop" showErrorMessage="true" showInputMessage="true">
      <formula1>"Clássico,Premium"</formula1>
    </dataValidation>
    <dataValidation type="list" sqref="R860" allowBlank="true" errorStyle="stop" showErrorMessage="true" showInputMessage="true">
      <formula1>"Ativo,Inativo"</formula1>
    </dataValidation>
    <dataValidation type="list" sqref="G862" allowBlank="true" errorStyle="stop" showErrorMessage="true" showInputMessage="true">
      <formula1>"Mercado Livre,Mercado Shops,Mercado Livre e Mercado Shops"</formula1>
    </dataValidation>
    <dataValidation type="list" sqref="J862" allowBlank="true" errorStyle="stop" showErrorMessage="true" showInputMessage="true">
      <formula1>"No Vincular,Vincular"</formula1>
    </dataValidation>
    <dataValidation type="list" sqref="K862" allowBlank="true" errorStyle="stop" showErrorMessage="true" showInputMessage="true">
      <formula1>"R$"</formula1>
    </dataValidation>
    <dataValidation type="list" sqref="M862" allowBlank="true" errorStyle="stop" showErrorMessage="true" showInputMessage="true">
      <formula1>"Mercado Envios grátis"</formula1>
    </dataValidation>
    <dataValidation type="list" sqref="N862" allowBlank="true" errorStyle="stop" showErrorMessage="true" showInputMessage="true">
      <formula1>"Mercado Envios grátis"</formula1>
    </dataValidation>
    <dataValidation type="list" sqref="O862" allowBlank="true" errorStyle="stop" showErrorMessage="true" showInputMessage="true">
      <formula1>"Clássico,Premium"</formula1>
    </dataValidation>
    <dataValidation type="list" sqref="R862" allowBlank="true" errorStyle="stop" showErrorMessage="true" showInputMessage="true">
      <formula1>"Ativo,Inativo"</formula1>
    </dataValidation>
    <dataValidation type="list" sqref="G864" allowBlank="true" errorStyle="stop" showErrorMessage="true" showInputMessage="true">
      <formula1>"Mercado Livre,Mercado Shops,Mercado Livre e Mercado Shops"</formula1>
    </dataValidation>
    <dataValidation type="list" sqref="J864" allowBlank="true" errorStyle="stop" showErrorMessage="true" showInputMessage="true">
      <formula1>"No Vincular,Vincular"</formula1>
    </dataValidation>
    <dataValidation type="list" sqref="K864" allowBlank="true" errorStyle="stop" showErrorMessage="true" showInputMessage="true">
      <formula1>"R$"</formula1>
    </dataValidation>
    <dataValidation type="list" sqref="M864" allowBlank="true" errorStyle="stop" showErrorMessage="true" showInputMessage="true">
      <formula1>"Mercado Envios grátis"</formula1>
    </dataValidation>
    <dataValidation type="list" sqref="N864" allowBlank="true" errorStyle="stop" showErrorMessage="true" showInputMessage="true">
      <formula1>"Mercado Envios grátis"</formula1>
    </dataValidation>
    <dataValidation type="list" sqref="O864" allowBlank="true" errorStyle="stop" showErrorMessage="true" showInputMessage="true">
      <formula1>"Clássico,Premium"</formula1>
    </dataValidation>
    <dataValidation type="list" sqref="R864" allowBlank="true" errorStyle="stop" showErrorMessage="true" showInputMessage="true">
      <formula1>"Ativo,Inativo"</formula1>
    </dataValidation>
    <dataValidation type="list" sqref="G865" allowBlank="true" errorStyle="stop" showErrorMessage="true" showInputMessage="true">
      <formula1>"Mercado Livre,Mercado Shops,Mercado Livre e Mercado Shops"</formula1>
    </dataValidation>
    <dataValidation type="list" sqref="J865" allowBlank="true" errorStyle="stop" showErrorMessage="true" showInputMessage="true">
      <formula1>"No Vincular,Vincular"</formula1>
    </dataValidation>
    <dataValidation type="list" sqref="K865" allowBlank="true" errorStyle="stop" showErrorMessage="true" showInputMessage="true">
      <formula1>"R$"</formula1>
    </dataValidation>
    <dataValidation type="list" sqref="M865" allowBlank="true" errorStyle="stop" showErrorMessage="true" showInputMessage="true">
      <formula1>"Mercado Envios por conta do comprador,Envios por conta própria"</formula1>
    </dataValidation>
    <dataValidation type="list" sqref="N865" allowBlank="true" errorStyle="stop" showErrorMessage="true" showInputMessage="true">
      <formula1>"Envios por conta própria"</formula1>
    </dataValidation>
    <dataValidation type="list" sqref="O865" allowBlank="true" errorStyle="stop" showErrorMessage="true" showInputMessage="true">
      <formula1>"Clássico,Premium"</formula1>
    </dataValidation>
    <dataValidation type="list" sqref="R865" allowBlank="true" errorStyle="stop" showErrorMessage="true" showInputMessage="true">
      <formula1>"Ativo,Inativo"</formula1>
    </dataValidation>
    <dataValidation type="list" sqref="G866" allowBlank="true" errorStyle="stop" showErrorMessage="true" showInputMessage="true">
      <formula1>"Mercado Livre,Mercado Shops,Mercado Livre e Mercado Shops"</formula1>
    </dataValidation>
    <dataValidation type="list" sqref="J866" allowBlank="true" errorStyle="stop" showErrorMessage="true" showInputMessage="true">
      <formula1>"No Vincular,Vincular"</formula1>
    </dataValidation>
    <dataValidation type="list" sqref="K866" allowBlank="true" errorStyle="stop" showErrorMessage="true" showInputMessage="true">
      <formula1>"R$"</formula1>
    </dataValidation>
    <dataValidation type="list" sqref="M866" allowBlank="true" errorStyle="stop" showErrorMessage="true" showInputMessage="true">
      <formula1>"Mercado Envios por conta do comprador,Envios por conta própria"</formula1>
    </dataValidation>
    <dataValidation type="list" sqref="N866" allowBlank="true" errorStyle="stop" showErrorMessage="true" showInputMessage="true">
      <formula1>"Mercado Envios por conta do comprador,Envios por conta própria"</formula1>
    </dataValidation>
    <dataValidation type="list" sqref="O866" allowBlank="true" errorStyle="stop" showErrorMessage="true" showInputMessage="true">
      <formula1>"Clássico,Premium"</formula1>
    </dataValidation>
    <dataValidation type="list" sqref="R866" allowBlank="true" errorStyle="stop" showErrorMessage="true" showInputMessage="true">
      <formula1>"Ativo,Inativo"</formula1>
    </dataValidation>
    <dataValidation type="list" sqref="G867" allowBlank="true" errorStyle="stop" showErrorMessage="true" showInputMessage="true">
      <formula1>"Mercado Livre,Mercado Shops,Mercado Livre e Mercado Shops"</formula1>
    </dataValidation>
    <dataValidation type="list" sqref="J867" allowBlank="true" errorStyle="stop" showErrorMessage="true" showInputMessage="true">
      <formula1>"No Vincular,Vincular"</formula1>
    </dataValidation>
    <dataValidation type="list" sqref="K867" allowBlank="true" errorStyle="stop" showErrorMessage="true" showInputMessage="true">
      <formula1>"R$"</formula1>
    </dataValidation>
    <dataValidation type="list" sqref="M867" allowBlank="true" errorStyle="stop" showErrorMessage="true" showInputMessage="true">
      <formula1>"Mercado Envios por conta do comprador,Envios por conta própria"</formula1>
    </dataValidation>
    <dataValidation type="list" sqref="N867" allowBlank="true" errorStyle="stop" showErrorMessage="true" showInputMessage="true">
      <formula1>"Envios por conta própria"</formula1>
    </dataValidation>
    <dataValidation type="list" sqref="O867" allowBlank="true" errorStyle="stop" showErrorMessage="true" showInputMessage="true">
      <formula1>"Clássico,Premium"</formula1>
    </dataValidation>
    <dataValidation type="list" sqref="R867" allowBlank="true" errorStyle="stop" showErrorMessage="true" showInputMessage="true">
      <formula1>"Ativo,Inativo"</formula1>
    </dataValidation>
    <dataValidation type="list" sqref="G869" allowBlank="true" errorStyle="stop" showErrorMessage="true" showInputMessage="true">
      <formula1>"Mercado Livre,Mercado Shops,Mercado Livre e Mercado Shops"</formula1>
    </dataValidation>
    <dataValidation type="list" sqref="J869" allowBlank="true" errorStyle="stop" showErrorMessage="true" showInputMessage="true">
      <formula1>"No Vincular,Vincular"</formula1>
    </dataValidation>
    <dataValidation type="list" sqref="K869" allowBlank="true" errorStyle="stop" showErrorMessage="true" showInputMessage="true">
      <formula1>"R$"</formula1>
    </dataValidation>
    <dataValidation type="list" sqref="M869" allowBlank="true" errorStyle="stop" showErrorMessage="true" showInputMessage="true">
      <formula1>"Mercado Envios grátis"</formula1>
    </dataValidation>
    <dataValidation type="list" sqref="N869" allowBlank="true" errorStyle="stop" showErrorMessage="true" showInputMessage="true">
      <formula1>"Mercado Envios grátis"</formula1>
    </dataValidation>
    <dataValidation type="list" sqref="O869" allowBlank="true" errorStyle="stop" showErrorMessage="true" showInputMessage="true">
      <formula1>"Clássico,Premium"</formula1>
    </dataValidation>
    <dataValidation type="list" sqref="R869" allowBlank="true" errorStyle="stop" showErrorMessage="true" showInputMessage="true">
      <formula1>"Ativo,Inativo"</formula1>
    </dataValidation>
    <dataValidation type="list" sqref="G870" allowBlank="true" errorStyle="stop" showErrorMessage="true" showInputMessage="true">
      <formula1>"Mercado Livre,Mercado Shops,Mercado Livre e Mercado Shops"</formula1>
    </dataValidation>
    <dataValidation type="list" sqref="J870" allowBlank="true" errorStyle="stop" showErrorMessage="true" showInputMessage="true">
      <formula1>"No Vincular,Vincular"</formula1>
    </dataValidation>
    <dataValidation type="list" sqref="K870" allowBlank="true" errorStyle="stop" showErrorMessage="true" showInputMessage="true">
      <formula1>"R$"</formula1>
    </dataValidation>
    <dataValidation type="list" sqref="M870" allowBlank="true" errorStyle="stop" showErrorMessage="true" showInputMessage="true">
      <formula1>"Mercado Envios por conta do comprador,Envios por conta própria"</formula1>
    </dataValidation>
    <dataValidation type="list" sqref="N870" allowBlank="true" errorStyle="stop" showErrorMessage="true" showInputMessage="true">
      <formula1>"Mercado Envios por conta do comprador,Envios por conta própria"</formula1>
    </dataValidation>
    <dataValidation type="list" sqref="O870" allowBlank="true" errorStyle="stop" showErrorMessage="true" showInputMessage="true">
      <formula1>"Clássico,Premium"</formula1>
    </dataValidation>
    <dataValidation type="list" sqref="R870" allowBlank="true" errorStyle="stop" showErrorMessage="true" showInputMessage="true">
      <formula1>"Ativo,Inativo"</formula1>
    </dataValidation>
    <dataValidation type="list" sqref="G871" allowBlank="true" errorStyle="stop" showErrorMessage="true" showInputMessage="true">
      <formula1>"Mercado Livre,Mercado Shops,Mercado Livre e Mercado Shops"</formula1>
    </dataValidation>
    <dataValidation type="list" sqref="J871" allowBlank="true" errorStyle="stop" showErrorMessage="true" showInputMessage="true">
      <formula1>"No Vincular,Vincular"</formula1>
    </dataValidation>
    <dataValidation type="list" sqref="K871" allowBlank="true" errorStyle="stop" showErrorMessage="true" showInputMessage="true">
      <formula1>"R$"</formula1>
    </dataValidation>
    <dataValidation type="list" sqref="M871" allowBlank="true" errorStyle="stop" showErrorMessage="true" showInputMessage="true">
      <formula1>"Mercado Envios por conta do comprador,Envios por conta própria"</formula1>
    </dataValidation>
    <dataValidation type="list" sqref="N871" allowBlank="true" errorStyle="stop" showErrorMessage="true" showInputMessage="true">
      <formula1>"Mercado Envios por conta do comprador,Envios por conta própria"</formula1>
    </dataValidation>
    <dataValidation type="list" sqref="O871" allowBlank="true" errorStyle="stop" showErrorMessage="true" showInputMessage="true">
      <formula1>"Clássico,Premium"</formula1>
    </dataValidation>
    <dataValidation type="list" sqref="R871" allowBlank="true" errorStyle="stop" showErrorMessage="true" showInputMessage="true">
      <formula1>"Ativo,Inativo"</formula1>
    </dataValidation>
    <dataValidation type="list" sqref="G872" allowBlank="true" errorStyle="stop" showErrorMessage="true" showInputMessage="true">
      <formula1>"Mercado Livre,Mercado Shops,Mercado Livre e Mercado Shops"</formula1>
    </dataValidation>
    <dataValidation type="list" sqref="J872" allowBlank="true" errorStyle="stop" showErrorMessage="true" showInputMessage="true">
      <formula1>"No Vincular,Vincular"</formula1>
    </dataValidation>
    <dataValidation type="list" sqref="K872" allowBlank="true" errorStyle="stop" showErrorMessage="true" showInputMessage="true">
      <formula1>"R$"</formula1>
    </dataValidation>
    <dataValidation type="list" sqref="M872" allowBlank="true" errorStyle="stop" showErrorMessage="true" showInputMessage="true">
      <formula1>"Mercado Envios por conta do comprador,Envios por conta própria"</formula1>
    </dataValidation>
    <dataValidation type="list" sqref="N872" allowBlank="true" errorStyle="stop" showErrorMessage="true" showInputMessage="true">
      <formula1>"Envios por conta própria"</formula1>
    </dataValidation>
    <dataValidation type="list" sqref="O872" allowBlank="true" errorStyle="stop" showErrorMessage="true" showInputMessage="true">
      <formula1>"Clássico,Premium"</formula1>
    </dataValidation>
    <dataValidation type="list" sqref="R872" allowBlank="true" errorStyle="stop" showErrorMessage="true" showInputMessage="true">
      <formula1>"Ativo,Inativo"</formula1>
    </dataValidation>
    <dataValidation type="list" sqref="G873" allowBlank="true" errorStyle="stop" showErrorMessage="true" showInputMessage="true">
      <formula1>"Mercado Livre,Mercado Shops,Mercado Livre e Mercado Shops"</formula1>
    </dataValidation>
    <dataValidation type="list" sqref="J873" allowBlank="true" errorStyle="stop" showErrorMessage="true" showInputMessage="true">
      <formula1>"No Vincular,Vincular"</formula1>
    </dataValidation>
    <dataValidation type="list" sqref="K873" allowBlank="true" errorStyle="stop" showErrorMessage="true" showInputMessage="true">
      <formula1>"R$"</formula1>
    </dataValidation>
    <dataValidation type="list" sqref="M873" allowBlank="true" errorStyle="stop" showErrorMessage="true" showInputMessage="true">
      <formula1>"Mercado Envios por conta do comprador,Envios por conta própria"</formula1>
    </dataValidation>
    <dataValidation type="list" sqref="N873" allowBlank="true" errorStyle="stop" showErrorMessage="true" showInputMessage="true">
      <formula1>"Mercado Envios por conta do comprador,Envios por conta própria"</formula1>
    </dataValidation>
    <dataValidation type="list" sqref="O873" allowBlank="true" errorStyle="stop" showErrorMessage="true" showInputMessage="true">
      <formula1>"Clássico,Premium"</formula1>
    </dataValidation>
    <dataValidation type="list" sqref="R873" allowBlank="true" errorStyle="stop" showErrorMessage="true" showInputMessage="true">
      <formula1>"Ativo,Inativo"</formula1>
    </dataValidation>
    <dataValidation type="list" sqref="G874" allowBlank="true" errorStyle="stop" showErrorMessage="true" showInputMessage="true">
      <formula1>"Mercado Livre,Mercado Shops,Mercado Livre e Mercado Shops"</formula1>
    </dataValidation>
    <dataValidation type="list" sqref="J874" allowBlank="true" errorStyle="stop" showErrorMessage="true" showInputMessage="true">
      <formula1>"No Vincular,Vincular"</formula1>
    </dataValidation>
    <dataValidation type="list" sqref="K874" allowBlank="true" errorStyle="stop" showErrorMessage="true" showInputMessage="true">
      <formula1>"R$"</formula1>
    </dataValidation>
    <dataValidation type="list" sqref="M874" allowBlank="true" errorStyle="stop" showErrorMessage="true" showInputMessage="true">
      <formula1>"Mercado Envios por conta do comprador,Envios por conta própria"</formula1>
    </dataValidation>
    <dataValidation type="list" sqref="N874" allowBlank="true" errorStyle="stop" showErrorMessage="true" showInputMessage="true">
      <formula1>"Envios por conta própria"</formula1>
    </dataValidation>
    <dataValidation type="list" sqref="O874" allowBlank="true" errorStyle="stop" showErrorMessage="true" showInputMessage="true">
      <formula1>"Clássico,Premium"</formula1>
    </dataValidation>
    <dataValidation type="list" sqref="R874" allowBlank="true" errorStyle="stop" showErrorMessage="true" showInputMessage="true">
      <formula1>"Ativo,Inativo"</formula1>
    </dataValidation>
    <dataValidation type="list" sqref="G876" allowBlank="true" errorStyle="stop" showErrorMessage="true" showInputMessage="true">
      <formula1>"Mercado Livre,Mercado Shops,Mercado Livre e Mercado Shops"</formula1>
    </dataValidation>
    <dataValidation type="list" sqref="J876" allowBlank="true" errorStyle="stop" showErrorMessage="true" showInputMessage="true">
      <formula1>"No Vincular,Vincular"</formula1>
    </dataValidation>
    <dataValidation type="list" sqref="K876" allowBlank="true" errorStyle="stop" showErrorMessage="true" showInputMessage="true">
      <formula1>"R$"</formula1>
    </dataValidation>
    <dataValidation type="list" sqref="M876" allowBlank="true" errorStyle="stop" showErrorMessage="true" showInputMessage="true">
      <formula1>"Mercado Envios por conta do comprador,Envios por conta própria"</formula1>
    </dataValidation>
    <dataValidation type="list" sqref="N876" allowBlank="true" errorStyle="stop" showErrorMessage="true" showInputMessage="true">
      <formula1>"Mercado Envios por conta do comprador,Envios por conta própria"</formula1>
    </dataValidation>
    <dataValidation type="list" sqref="O876" allowBlank="true" errorStyle="stop" showErrorMessage="true" showInputMessage="true">
      <formula1>"Clássico,Premium"</formula1>
    </dataValidation>
    <dataValidation type="list" sqref="R876" allowBlank="true" errorStyle="stop" showErrorMessage="true" showInputMessage="true">
      <formula1>"Ativo,Inativo"</formula1>
    </dataValidation>
    <dataValidation type="list" sqref="G878" allowBlank="true" errorStyle="stop" showErrorMessage="true" showInputMessage="true">
      <formula1>"Mercado Livre,Mercado Shops,Mercado Livre e Mercado Shops"</formula1>
    </dataValidation>
    <dataValidation type="list" sqref="J878" allowBlank="true" errorStyle="stop" showErrorMessage="true" showInputMessage="true">
      <formula1>"No Vincular,Vincular"</formula1>
    </dataValidation>
    <dataValidation type="list" sqref="K878" allowBlank="true" errorStyle="stop" showErrorMessage="true" showInputMessage="true">
      <formula1>"R$"</formula1>
    </dataValidation>
    <dataValidation type="list" sqref="M878" allowBlank="true" errorStyle="stop" showErrorMessage="true" showInputMessage="true">
      <formula1>"Mercado Envios por conta do comprador,Envios por conta própria"</formula1>
    </dataValidation>
    <dataValidation type="list" sqref="N878" allowBlank="true" errorStyle="stop" showErrorMessage="true" showInputMessage="true">
      <formula1>"Mercado Envios por conta do comprador,Envios por conta própria"</formula1>
    </dataValidation>
    <dataValidation type="list" sqref="O878" allowBlank="true" errorStyle="stop" showErrorMessage="true" showInputMessage="true">
      <formula1>"Clássico,Premium"</formula1>
    </dataValidation>
    <dataValidation type="list" sqref="R878" allowBlank="true" errorStyle="stop" showErrorMessage="true" showInputMessage="true">
      <formula1>"Ativo,Inativo"</formula1>
    </dataValidation>
    <dataValidation type="list" sqref="G879" allowBlank="true" errorStyle="stop" showErrorMessage="true" showInputMessage="true">
      <formula1>"Mercado Livre,Mercado Shops,Mercado Livre e Mercado Shops"</formula1>
    </dataValidation>
    <dataValidation type="list" sqref="J879" allowBlank="true" errorStyle="stop" showErrorMessage="true" showInputMessage="true">
      <formula1>"No Vincular,Vincular"</formula1>
    </dataValidation>
    <dataValidation type="list" sqref="K879" allowBlank="true" errorStyle="stop" showErrorMessage="true" showInputMessage="true">
      <formula1>"R$"</formula1>
    </dataValidation>
    <dataValidation type="list" sqref="M879" allowBlank="true" errorStyle="stop" showErrorMessage="true" showInputMessage="true">
      <formula1>"Mercado Envios por conta do comprador,Envios por conta própria"</formula1>
    </dataValidation>
    <dataValidation type="list" sqref="N879" allowBlank="true" errorStyle="stop" showErrorMessage="true" showInputMessage="true">
      <formula1>"Mercado Envios por conta do comprador,Envios por conta própria"</formula1>
    </dataValidation>
    <dataValidation type="list" sqref="O879" allowBlank="true" errorStyle="stop" showErrorMessage="true" showInputMessage="true">
      <formula1>"Clássico,Premium"</formula1>
    </dataValidation>
    <dataValidation type="list" sqref="R879" allowBlank="true" errorStyle="stop" showErrorMessage="true" showInputMessage="true">
      <formula1>"Ativo,Inativo"</formula1>
    </dataValidation>
    <dataValidation type="list" sqref="G880" allowBlank="true" errorStyle="stop" showErrorMessage="true" showInputMessage="true">
      <formula1>"Mercado Livre,Mercado Shops,Mercado Livre e Mercado Shops"</formula1>
    </dataValidation>
    <dataValidation type="list" sqref="J880" allowBlank="true" errorStyle="stop" showErrorMessage="true" showInputMessage="true">
      <formula1>"No Vincular,Vincular"</formula1>
    </dataValidation>
    <dataValidation type="list" sqref="K880" allowBlank="true" errorStyle="stop" showErrorMessage="true" showInputMessage="true">
      <formula1>"R$"</formula1>
    </dataValidation>
    <dataValidation type="list" sqref="M880" allowBlank="true" errorStyle="stop" showErrorMessage="true" showInputMessage="true">
      <formula1>"Mercado Envios por conta do comprador,Envios por conta própria"</formula1>
    </dataValidation>
    <dataValidation type="list" sqref="N880" allowBlank="true" errorStyle="stop" showErrorMessage="true" showInputMessage="true">
      <formula1>"Mercado Envios por conta do comprador,Envios por conta própria"</formula1>
    </dataValidation>
    <dataValidation type="list" sqref="O880" allowBlank="true" errorStyle="stop" showErrorMessage="true" showInputMessage="true">
      <formula1>"Clássico,Premium"</formula1>
    </dataValidation>
    <dataValidation type="list" sqref="R880" allowBlank="true" errorStyle="stop" showErrorMessage="true" showInputMessage="true">
      <formula1>"Ativo,Inativo"</formula1>
    </dataValidation>
    <dataValidation type="list" sqref="G881" allowBlank="true" errorStyle="stop" showErrorMessage="true" showInputMessage="true">
      <formula1>"Mercado Livre,Mercado Shops,Mercado Livre e Mercado Shops"</formula1>
    </dataValidation>
    <dataValidation type="list" sqref="J881" allowBlank="true" errorStyle="stop" showErrorMessage="true" showInputMessage="true">
      <formula1>"No Vincular,Vincular"</formula1>
    </dataValidation>
    <dataValidation type="list" sqref="K881" allowBlank="true" errorStyle="stop" showErrorMessage="true" showInputMessage="true">
      <formula1>"R$"</formula1>
    </dataValidation>
    <dataValidation type="list" sqref="M881" allowBlank="true" errorStyle="stop" showErrorMessage="true" showInputMessage="true">
      <formula1>"Mercado Envios por conta do comprador,Envios por conta própria"</formula1>
    </dataValidation>
    <dataValidation type="list" sqref="N881" allowBlank="true" errorStyle="stop" showErrorMessage="true" showInputMessage="true">
      <formula1>"Mercado Envios por conta do comprador,Envios por conta própria"</formula1>
    </dataValidation>
    <dataValidation type="list" sqref="O881" allowBlank="true" errorStyle="stop" showErrorMessage="true" showInputMessage="true">
      <formula1>"Clássico,Premium"</formula1>
    </dataValidation>
    <dataValidation type="list" sqref="R881" allowBlank="true" errorStyle="stop" showErrorMessage="true" showInputMessage="true">
      <formula1>"Ativo,Inativo"</formula1>
    </dataValidation>
    <dataValidation type="list" sqref="G882" allowBlank="true" errorStyle="stop" showErrorMessage="true" showInputMessage="true">
      <formula1>"Mercado Livre,Mercado Shops,Mercado Livre e Mercado Shops"</formula1>
    </dataValidation>
    <dataValidation type="list" sqref="J882" allowBlank="true" errorStyle="stop" showErrorMessage="true" showInputMessage="true">
      <formula1>"No Vincular,Vincular"</formula1>
    </dataValidation>
    <dataValidation type="list" sqref="K882" allowBlank="true" errorStyle="stop" showErrorMessage="true" showInputMessage="true">
      <formula1>"R$"</formula1>
    </dataValidation>
    <dataValidation type="list" sqref="M882" allowBlank="true" errorStyle="stop" showErrorMessage="true" showInputMessage="true">
      <formula1>"Mercado Envios por conta do comprador,Envios por conta própria"</formula1>
    </dataValidation>
    <dataValidation type="list" sqref="N882" allowBlank="true" errorStyle="stop" showErrorMessage="true" showInputMessage="true">
      <formula1>"Mercado Envios por conta do comprador,Envios por conta própria"</formula1>
    </dataValidation>
    <dataValidation type="list" sqref="O882" allowBlank="true" errorStyle="stop" showErrorMessage="true" showInputMessage="true">
      <formula1>"Clássico,Premium"</formula1>
    </dataValidation>
    <dataValidation type="list" sqref="R882" allowBlank="true" errorStyle="stop" showErrorMessage="true" showInputMessage="true">
      <formula1>"Ativo,Inativo"</formula1>
    </dataValidation>
    <dataValidation type="list" sqref="G883" allowBlank="true" errorStyle="stop" showErrorMessage="true" showInputMessage="true">
      <formula1>"Mercado Livre,Mercado Shops,Mercado Livre e Mercado Shops"</formula1>
    </dataValidation>
    <dataValidation type="list" sqref="J883" allowBlank="true" errorStyle="stop" showErrorMessage="true" showInputMessage="true">
      <formula1>"No Vincular,Vincular"</formula1>
    </dataValidation>
    <dataValidation type="list" sqref="K883" allowBlank="true" errorStyle="stop" showErrorMessage="true" showInputMessage="true">
      <formula1>"R$"</formula1>
    </dataValidation>
    <dataValidation type="list" sqref="M883" allowBlank="true" errorStyle="stop" showErrorMessage="true" showInputMessage="true">
      <formula1>"Mercado Envios por conta do comprador,Envios por conta própria"</formula1>
    </dataValidation>
    <dataValidation type="list" sqref="N883" allowBlank="true" errorStyle="stop" showErrorMessage="true" showInputMessage="true">
      <formula1>"Mercado Envios por conta do comprador,Envios por conta própria"</formula1>
    </dataValidation>
    <dataValidation type="list" sqref="O883" allowBlank="true" errorStyle="stop" showErrorMessage="true" showInputMessage="true">
      <formula1>"Clássico,Premium"</formula1>
    </dataValidation>
    <dataValidation type="list" sqref="R883" allowBlank="true" errorStyle="stop" showErrorMessage="true" showInputMessage="true">
      <formula1>"Ativo,Inativo"</formula1>
    </dataValidation>
    <dataValidation type="list" sqref="G884" allowBlank="true" errorStyle="stop" showErrorMessage="true" showInputMessage="true">
      <formula1>"Mercado Livre,Mercado Shops,Mercado Livre e Mercado Shops"</formula1>
    </dataValidation>
    <dataValidation type="list" sqref="J884" allowBlank="true" errorStyle="stop" showErrorMessage="true" showInputMessage="true">
      <formula1>"No Vincular,Vincular"</formula1>
    </dataValidation>
    <dataValidation type="list" sqref="K884" allowBlank="true" errorStyle="stop" showErrorMessage="true" showInputMessage="true">
      <formula1>"R$"</formula1>
    </dataValidation>
    <dataValidation type="list" sqref="M884" allowBlank="true" errorStyle="stop" showErrorMessage="true" showInputMessage="true">
      <formula1>"Mercado Envios grátis"</formula1>
    </dataValidation>
    <dataValidation type="list" sqref="N884" allowBlank="true" errorStyle="stop" showErrorMessage="true" showInputMessage="true">
      <formula1>"Mercado Envios grátis"</formula1>
    </dataValidation>
    <dataValidation type="list" sqref="O884" allowBlank="true" errorStyle="stop" showErrorMessage="true" showInputMessage="true">
      <formula1>"Clássico,Premium"</formula1>
    </dataValidation>
    <dataValidation type="list" sqref="R884" allowBlank="true" errorStyle="stop" showErrorMessage="true" showInputMessage="true">
      <formula1>"Ativo,Inativo"</formula1>
    </dataValidation>
    <dataValidation type="list" sqref="G885" allowBlank="true" errorStyle="stop" showErrorMessage="true" showInputMessage="true">
      <formula1>"Mercado Livre,Mercado Shops,Mercado Livre e Mercado Shops"</formula1>
    </dataValidation>
    <dataValidation type="list" sqref="J885" allowBlank="true" errorStyle="stop" showErrorMessage="true" showInputMessage="true">
      <formula1>"No Vincular,Vincular"</formula1>
    </dataValidation>
    <dataValidation type="list" sqref="K885" allowBlank="true" errorStyle="stop" showErrorMessage="true" showInputMessage="true">
      <formula1>"R$"</formula1>
    </dataValidation>
    <dataValidation type="list" sqref="M885" allowBlank="true" errorStyle="stop" showErrorMessage="true" showInputMessage="true">
      <formula1>"Mercado Envios grátis"</formula1>
    </dataValidation>
    <dataValidation type="list" sqref="N885" allowBlank="true" errorStyle="stop" showErrorMessage="true" showInputMessage="true">
      <formula1>"Mercado Envios grátis"</formula1>
    </dataValidation>
    <dataValidation type="list" sqref="O885" allowBlank="true" errorStyle="stop" showErrorMessage="true" showInputMessage="true">
      <formula1>"Clássico,Premium"</formula1>
    </dataValidation>
    <dataValidation type="list" sqref="R885" allowBlank="true" errorStyle="stop" showErrorMessage="true" showInputMessage="true">
      <formula1>"Ativo,Inativo"</formula1>
    </dataValidation>
    <dataValidation type="list" sqref="G886" allowBlank="true" errorStyle="stop" showErrorMessage="true" showInputMessage="true">
      <formula1>"Mercado Livre,Mercado Shops,Mercado Livre e Mercado Shops"</formula1>
    </dataValidation>
    <dataValidation type="list" sqref="J886" allowBlank="true" errorStyle="stop" showErrorMessage="true" showInputMessage="true">
      <formula1>"No Vincular,Vincular"</formula1>
    </dataValidation>
    <dataValidation type="list" sqref="K886" allowBlank="true" errorStyle="stop" showErrorMessage="true" showInputMessage="true">
      <formula1>"R$"</formula1>
    </dataValidation>
    <dataValidation type="list" sqref="M886" allowBlank="true" errorStyle="stop" showErrorMessage="true" showInputMessage="true">
      <formula1>"Mercado Envios grátis"</formula1>
    </dataValidation>
    <dataValidation type="list" sqref="N886" allowBlank="true" errorStyle="stop" showErrorMessage="true" showInputMessage="true">
      <formula1>"Mercado Envios grátis"</formula1>
    </dataValidation>
    <dataValidation type="list" sqref="O886" allowBlank="true" errorStyle="stop" showErrorMessage="true" showInputMessage="true">
      <formula1>"Clássico,Premium"</formula1>
    </dataValidation>
    <dataValidation type="list" sqref="R886" allowBlank="true" errorStyle="stop" showErrorMessage="true" showInputMessage="true">
      <formula1>"Ativo,Inativo"</formula1>
    </dataValidation>
    <dataValidation type="list" sqref="G887" allowBlank="true" errorStyle="stop" showErrorMessage="true" showInputMessage="true">
      <formula1>"Mercado Livre,Mercado Shops,Mercado Livre e Mercado Shops"</formula1>
    </dataValidation>
    <dataValidation type="list" sqref="J887" allowBlank="true" errorStyle="stop" showErrorMessage="true" showInputMessage="true">
      <formula1>"No Vincular,Vincular"</formula1>
    </dataValidation>
    <dataValidation type="list" sqref="K887" allowBlank="true" errorStyle="stop" showErrorMessage="true" showInputMessage="true">
      <formula1>"R$"</formula1>
    </dataValidation>
    <dataValidation type="list" sqref="M887" allowBlank="true" errorStyle="stop" showErrorMessage="true" showInputMessage="true">
      <formula1>"Mercado Envios por conta do comprador,Envios por conta própria"</formula1>
    </dataValidation>
    <dataValidation type="list" sqref="N887" allowBlank="true" errorStyle="stop" showErrorMessage="true" showInputMessage="true">
      <formula1>"Mercado Envios por conta do comprador,Envios por conta própria"</formula1>
    </dataValidation>
    <dataValidation type="list" sqref="O887" allowBlank="true" errorStyle="stop" showErrorMessage="true" showInputMessage="true">
      <formula1>"Clássico,Premium"</formula1>
    </dataValidation>
    <dataValidation type="list" sqref="R887" allowBlank="true" errorStyle="stop" showErrorMessage="true" showInputMessage="true">
      <formula1>"Ativo,Inativo"</formula1>
    </dataValidation>
    <dataValidation type="list" sqref="G888" allowBlank="true" errorStyle="stop" showErrorMessage="true" showInputMessage="true">
      <formula1>"Mercado Livre,Mercado Shops,Mercado Livre e Mercado Shops"</formula1>
    </dataValidation>
    <dataValidation type="list" sqref="J888" allowBlank="true" errorStyle="stop" showErrorMessage="true" showInputMessage="true">
      <formula1>"No Vincular,Vincular"</formula1>
    </dataValidation>
    <dataValidation type="list" sqref="K888" allowBlank="true" errorStyle="stop" showErrorMessage="true" showInputMessage="true">
      <formula1>"R$"</formula1>
    </dataValidation>
    <dataValidation type="list" sqref="M888" allowBlank="true" errorStyle="stop" showErrorMessage="true" showInputMessage="true">
      <formula1>"Mercado Envios por conta do comprador,Envios por conta própria"</formula1>
    </dataValidation>
    <dataValidation type="list" sqref="N888" allowBlank="true" errorStyle="stop" showErrorMessage="true" showInputMessage="true">
      <formula1>"Envios por conta própria"</formula1>
    </dataValidation>
    <dataValidation type="list" sqref="O888" allowBlank="true" errorStyle="stop" showErrorMessage="true" showInputMessage="true">
      <formula1>"Clássico,Premium"</formula1>
    </dataValidation>
    <dataValidation type="list" sqref="R888" allowBlank="true" errorStyle="stop" showErrorMessage="true" showInputMessage="true">
      <formula1>"Ativo,Inativo"</formula1>
    </dataValidation>
    <dataValidation type="list" sqref="G889" allowBlank="true" errorStyle="stop" showErrorMessage="true" showInputMessage="true">
      <formula1>"Mercado Livre,Mercado Shops,Mercado Livre e Mercado Shops"</formula1>
    </dataValidation>
    <dataValidation type="list" sqref="J889" allowBlank="true" errorStyle="stop" showErrorMessage="true" showInputMessage="true">
      <formula1>"No Vincular,Vincular"</formula1>
    </dataValidation>
    <dataValidation type="list" sqref="K889" allowBlank="true" errorStyle="stop" showErrorMessage="true" showInputMessage="true">
      <formula1>"R$"</formula1>
    </dataValidation>
    <dataValidation type="list" sqref="M889" allowBlank="true" errorStyle="stop" showErrorMessage="true" showInputMessage="true">
      <formula1>"Mercado Envios por conta do comprador,Envios por conta própria"</formula1>
    </dataValidation>
    <dataValidation type="list" sqref="N889" allowBlank="true" errorStyle="stop" showErrorMessage="true" showInputMessage="true">
      <formula1>"Envios por conta própria"</formula1>
    </dataValidation>
    <dataValidation type="list" sqref="O889" allowBlank="true" errorStyle="stop" showErrorMessage="true" showInputMessage="true">
      <formula1>"Clássico,Premium"</formula1>
    </dataValidation>
    <dataValidation type="list" sqref="R889" allowBlank="true" errorStyle="stop" showErrorMessage="true" showInputMessage="true">
      <formula1>"Ativo,Inativo"</formula1>
    </dataValidation>
    <dataValidation type="list" sqref="G891" allowBlank="true" errorStyle="stop" showErrorMessage="true" showInputMessage="true">
      <formula1>"Mercado Livre,Mercado Shops,Mercado Livre e Mercado Shops"</formula1>
    </dataValidation>
    <dataValidation type="list" sqref="J891" allowBlank="true" errorStyle="stop" showErrorMessage="true" showInputMessage="true">
      <formula1>"No Vincular,Vincular"</formula1>
    </dataValidation>
    <dataValidation type="list" sqref="K891" allowBlank="true" errorStyle="stop" showErrorMessage="true" showInputMessage="true">
      <formula1>"R$"</formula1>
    </dataValidation>
    <dataValidation type="list" sqref="M891" allowBlank="true" errorStyle="stop" showErrorMessage="true" showInputMessage="true">
      <formula1>"Mercado Envios por conta do comprador,Envios por conta própria"</formula1>
    </dataValidation>
    <dataValidation type="list" sqref="N891" allowBlank="true" errorStyle="stop" showErrorMessage="true" showInputMessage="true">
      <formula1>"Mercado Envios por conta do comprador,Envios por conta própria"</formula1>
    </dataValidation>
    <dataValidation type="list" sqref="O891" allowBlank="true" errorStyle="stop" showErrorMessage="true" showInputMessage="true">
      <formula1>"Clássico,Premium"</formula1>
    </dataValidation>
    <dataValidation type="list" sqref="R891" allowBlank="true" errorStyle="stop" showErrorMessage="true" showInputMessage="true">
      <formula1>"Ativo,Inativo"</formula1>
    </dataValidation>
    <dataValidation type="list" sqref="G892" allowBlank="true" errorStyle="stop" showErrorMessage="true" showInputMessage="true">
      <formula1>"Mercado Livre,Mercado Shops,Mercado Livre e Mercado Shops"</formula1>
    </dataValidation>
    <dataValidation type="list" sqref="J892" allowBlank="true" errorStyle="stop" showErrorMessage="true" showInputMessage="true">
      <formula1>"No Vincular,Vincular"</formula1>
    </dataValidation>
    <dataValidation type="list" sqref="K892" allowBlank="true" errorStyle="stop" showErrorMessage="true" showInputMessage="true">
      <formula1>"R$"</formula1>
    </dataValidation>
    <dataValidation type="list" sqref="M892" allowBlank="true" errorStyle="stop" showErrorMessage="true" showInputMessage="true">
      <formula1>"Mercado Envios por conta do comprador,Envios por conta própria"</formula1>
    </dataValidation>
    <dataValidation type="list" sqref="N892" allowBlank="true" errorStyle="stop" showErrorMessage="true" showInputMessage="true">
      <formula1>"Mercado Envios por conta do comprador,Envios por conta própria"</formula1>
    </dataValidation>
    <dataValidation type="list" sqref="O892" allowBlank="true" errorStyle="stop" showErrorMessage="true" showInputMessage="true">
      <formula1>"Clássico,Premium"</formula1>
    </dataValidation>
    <dataValidation type="list" sqref="R892" allowBlank="true" errorStyle="stop" showErrorMessage="true" showInputMessage="true">
      <formula1>"Ativo,Inativo"</formula1>
    </dataValidation>
    <dataValidation type="list" sqref="G893" allowBlank="true" errorStyle="stop" showErrorMessage="true" showInputMessage="true">
      <formula1>"Mercado Livre,Mercado Shops,Mercado Livre e Mercado Shops"</formula1>
    </dataValidation>
    <dataValidation type="list" sqref="J893" allowBlank="true" errorStyle="stop" showErrorMessage="true" showInputMessage="true">
      <formula1>"No Vincular,Vincular"</formula1>
    </dataValidation>
    <dataValidation type="list" sqref="K893" allowBlank="true" errorStyle="stop" showErrorMessage="true" showInputMessage="true">
      <formula1>"R$"</formula1>
    </dataValidation>
    <dataValidation type="list" sqref="M893" allowBlank="true" errorStyle="stop" showErrorMessage="true" showInputMessage="true">
      <formula1>"Mercado Envios por conta do comprador,Envios por conta própria"</formula1>
    </dataValidation>
    <dataValidation type="list" sqref="N893" allowBlank="true" errorStyle="stop" showErrorMessage="true" showInputMessage="true">
      <formula1>"Envios por conta própria"</formula1>
    </dataValidation>
    <dataValidation type="list" sqref="O893" allowBlank="true" errorStyle="stop" showErrorMessage="true" showInputMessage="true">
      <formula1>"Clássico,Premium"</formula1>
    </dataValidation>
    <dataValidation type="list" sqref="R893" allowBlank="true" errorStyle="stop" showErrorMessage="true" showInputMessage="true">
      <formula1>"Ativo,Inativo"</formula1>
    </dataValidation>
    <dataValidation type="list" sqref="G895" allowBlank="true" errorStyle="stop" showErrorMessage="true" showInputMessage="true">
      <formula1>"Mercado Livre,Mercado Shops,Mercado Livre e Mercado Shops"</formula1>
    </dataValidation>
    <dataValidation type="list" sqref="J895" allowBlank="true" errorStyle="stop" showErrorMessage="true" showInputMessage="true">
      <formula1>"No Vincular,Vincular"</formula1>
    </dataValidation>
    <dataValidation type="list" sqref="K895" allowBlank="true" errorStyle="stop" showErrorMessage="true" showInputMessage="true">
      <formula1>"R$"</formula1>
    </dataValidation>
    <dataValidation type="list" sqref="M895" allowBlank="true" errorStyle="stop" showErrorMessage="true" showInputMessage="true">
      <formula1>"Mercado Envios por conta do comprador,Envios por conta própria"</formula1>
    </dataValidation>
    <dataValidation type="list" sqref="N895" allowBlank="true" errorStyle="stop" showErrorMessage="true" showInputMessage="true">
      <formula1>"Envios por conta própria"</formula1>
    </dataValidation>
    <dataValidation type="list" sqref="O895" allowBlank="true" errorStyle="stop" showErrorMessage="true" showInputMessage="true">
      <formula1>"Clássico,Premium"</formula1>
    </dataValidation>
    <dataValidation type="list" sqref="R895" allowBlank="true" errorStyle="stop" showErrorMessage="true" showInputMessage="true">
      <formula1>"Ativo,Inativo"</formula1>
    </dataValidation>
    <dataValidation type="list" sqref="G897" allowBlank="true" errorStyle="stop" showErrorMessage="true" showInputMessage="true">
      <formula1>"Mercado Livre,Mercado Shops,Mercado Livre e Mercado Shops"</formula1>
    </dataValidation>
    <dataValidation type="list" sqref="J897" allowBlank="true" errorStyle="stop" showErrorMessage="true" showInputMessage="true">
      <formula1>"No Vincular,Vincular"</formula1>
    </dataValidation>
    <dataValidation type="list" sqref="K897" allowBlank="true" errorStyle="stop" showErrorMessage="true" showInputMessage="true">
      <formula1>"R$"</formula1>
    </dataValidation>
    <dataValidation type="list" sqref="M897" allowBlank="true" errorStyle="stop" showErrorMessage="true" showInputMessage="true">
      <formula1>"Mercado Envios por conta do comprador,Envios por conta própria"</formula1>
    </dataValidation>
    <dataValidation type="list" sqref="N897" allowBlank="true" errorStyle="stop" showErrorMessage="true" showInputMessage="true">
      <formula1>"Envios por conta própria"</formula1>
    </dataValidation>
    <dataValidation type="list" sqref="O897" allowBlank="true" errorStyle="stop" showErrorMessage="true" showInputMessage="true">
      <formula1>"Clássico,Premium"</formula1>
    </dataValidation>
    <dataValidation type="list" sqref="R897" allowBlank="true" errorStyle="stop" showErrorMessage="true" showInputMessage="true">
      <formula1>"Ativo,Inativo"</formula1>
    </dataValidation>
    <dataValidation type="list" sqref="G899" allowBlank="true" errorStyle="stop" showErrorMessage="true" showInputMessage="true">
      <formula1>"Mercado Livre,Mercado Shops,Mercado Livre e Mercado Shops"</formula1>
    </dataValidation>
    <dataValidation type="list" sqref="J899" allowBlank="true" errorStyle="stop" showErrorMessage="true" showInputMessage="true">
      <formula1>"No Vincular,Vincular"</formula1>
    </dataValidation>
    <dataValidation type="list" sqref="K899" allowBlank="true" errorStyle="stop" showErrorMessage="true" showInputMessage="true">
      <formula1>"R$"</formula1>
    </dataValidation>
    <dataValidation type="list" sqref="M899" allowBlank="true" errorStyle="stop" showErrorMessage="true" showInputMessage="true">
      <formula1>"Mercado Envios por conta do comprador,Envios por conta própria"</formula1>
    </dataValidation>
    <dataValidation type="list" sqref="N899" allowBlank="true" errorStyle="stop" showErrorMessage="true" showInputMessage="true">
      <formula1>"Mercado Envios por conta do comprador,Envios por conta própria"</formula1>
    </dataValidation>
    <dataValidation type="list" sqref="O899" allowBlank="true" errorStyle="stop" showErrorMessage="true" showInputMessage="true">
      <formula1>"Clássico,Premium"</formula1>
    </dataValidation>
    <dataValidation type="list" sqref="R899" allowBlank="true" errorStyle="stop" showErrorMessage="true" showInputMessage="true">
      <formula1>"Ativo,Inativo"</formula1>
    </dataValidation>
    <dataValidation type="list" sqref="G900" allowBlank="true" errorStyle="stop" showErrorMessage="true" showInputMessage="true">
      <formula1>"Mercado Livre,Mercado Shops,Mercado Livre e Mercado Shops"</formula1>
    </dataValidation>
    <dataValidation type="list" sqref="J900" allowBlank="true" errorStyle="stop" showErrorMessage="true" showInputMessage="true">
      <formula1>"No Vincular,Vincular"</formula1>
    </dataValidation>
    <dataValidation type="list" sqref="K900" allowBlank="true" errorStyle="stop" showErrorMessage="true" showInputMessage="true">
      <formula1>"R$"</formula1>
    </dataValidation>
    <dataValidation type="list" sqref="M900" allowBlank="true" errorStyle="stop" showErrorMessage="true" showInputMessage="true">
      <formula1>"Mercado Envios por conta do comprador,Envios por conta própria"</formula1>
    </dataValidation>
    <dataValidation type="list" sqref="N900" allowBlank="true" errorStyle="stop" showErrorMessage="true" showInputMessage="true">
      <formula1>"Mercado Envios por conta do comprador,Envios por conta própria"</formula1>
    </dataValidation>
    <dataValidation type="list" sqref="O900" allowBlank="true" errorStyle="stop" showErrorMessage="true" showInputMessage="true">
      <formula1>"Clássico,Premium"</formula1>
    </dataValidation>
    <dataValidation type="list" sqref="R900" allowBlank="true" errorStyle="stop" showErrorMessage="true" showInputMessage="true">
      <formula1>"Ativo,Inativo"</formula1>
    </dataValidation>
    <dataValidation type="list" sqref="G901" allowBlank="true" errorStyle="stop" showErrorMessage="true" showInputMessage="true">
      <formula1>"Mercado Livre,Mercado Shops,Mercado Livre e Mercado Shops"</formula1>
    </dataValidation>
    <dataValidation type="list" sqref="J901" allowBlank="true" errorStyle="stop" showErrorMessage="true" showInputMessage="true">
      <formula1>"No Vincular,Vincular"</formula1>
    </dataValidation>
    <dataValidation type="list" sqref="K901" allowBlank="true" errorStyle="stop" showErrorMessage="true" showInputMessage="true">
      <formula1>"R$"</formula1>
    </dataValidation>
    <dataValidation type="list" sqref="M901" allowBlank="true" errorStyle="stop" showErrorMessage="true" showInputMessage="true">
      <formula1>"Mercado Envios por conta do comprador,Envios por conta própria"</formula1>
    </dataValidation>
    <dataValidation type="list" sqref="N901" allowBlank="true" errorStyle="stop" showErrorMessage="true" showInputMessage="true">
      <formula1>"Mercado Envios por conta do comprador,Envios por conta própria"</formula1>
    </dataValidation>
    <dataValidation type="list" sqref="O901" allowBlank="true" errorStyle="stop" showErrorMessage="true" showInputMessage="true">
      <formula1>"Clássico,Premium"</formula1>
    </dataValidation>
    <dataValidation type="list" sqref="R901" allowBlank="true" errorStyle="stop" showErrorMessage="true" showInputMessage="true">
      <formula1>"Ativo,Inativo"</formula1>
    </dataValidation>
    <dataValidation type="list" sqref="G902" allowBlank="true" errorStyle="stop" showErrorMessage="true" showInputMessage="true">
      <formula1>"Mercado Livre,Mercado Shops,Mercado Livre e Mercado Shops"</formula1>
    </dataValidation>
    <dataValidation type="list" sqref="J902" allowBlank="true" errorStyle="stop" showErrorMessage="true" showInputMessage="true">
      <formula1>"No Vincular,Vincular"</formula1>
    </dataValidation>
    <dataValidation type="list" sqref="K902" allowBlank="true" errorStyle="stop" showErrorMessage="true" showInputMessage="true">
      <formula1>"R$"</formula1>
    </dataValidation>
    <dataValidation type="list" sqref="M902" allowBlank="true" errorStyle="stop" showErrorMessage="true" showInputMessage="true">
      <formula1>"Mercado Envios por conta do comprador,Envios por conta própria"</formula1>
    </dataValidation>
    <dataValidation type="list" sqref="N902" allowBlank="true" errorStyle="stop" showErrorMessage="true" showInputMessage="true">
      <formula1>"Mercado Envios por conta do comprador,Envios por conta própria"</formula1>
    </dataValidation>
    <dataValidation type="list" sqref="O902" allowBlank="true" errorStyle="stop" showErrorMessage="true" showInputMessage="true">
      <formula1>"Clássico,Premium"</formula1>
    </dataValidation>
    <dataValidation type="list" sqref="R902" allowBlank="true" errorStyle="stop" showErrorMessage="true" showInputMessage="true">
      <formula1>"Ativo,Inativo"</formula1>
    </dataValidation>
    <dataValidation type="list" sqref="G903" allowBlank="true" errorStyle="stop" showErrorMessage="true" showInputMessage="true">
      <formula1>"Mercado Livre,Mercado Shops,Mercado Livre e Mercado Shops"</formula1>
    </dataValidation>
    <dataValidation type="list" sqref="J903" allowBlank="true" errorStyle="stop" showErrorMessage="true" showInputMessage="true">
      <formula1>"No Vincular,Vincular"</formula1>
    </dataValidation>
    <dataValidation type="list" sqref="K903" allowBlank="true" errorStyle="stop" showErrorMessage="true" showInputMessage="true">
      <formula1>"R$"</formula1>
    </dataValidation>
    <dataValidation type="list" sqref="M903" allowBlank="true" errorStyle="stop" showErrorMessage="true" showInputMessage="true">
      <formula1>"Mercado Envios por conta do comprador,Envios por conta própria"</formula1>
    </dataValidation>
    <dataValidation type="list" sqref="N903" allowBlank="true" errorStyle="stop" showErrorMessage="true" showInputMessage="true">
      <formula1>"Mercado Envios por conta do comprador,Envios por conta própria"</formula1>
    </dataValidation>
    <dataValidation type="list" sqref="O903" allowBlank="true" errorStyle="stop" showErrorMessage="true" showInputMessage="true">
      <formula1>"Clássico,Premium"</formula1>
    </dataValidation>
    <dataValidation type="list" sqref="R903" allowBlank="true" errorStyle="stop" showErrorMessage="true" showInputMessage="true">
      <formula1>"Ativo,Inativo"</formula1>
    </dataValidation>
    <dataValidation type="list" sqref="G905" allowBlank="true" errorStyle="stop" showErrorMessage="true" showInputMessage="true">
      <formula1>"Mercado Livre,Mercado Shops,Mercado Livre e Mercado Shops"</formula1>
    </dataValidation>
    <dataValidation type="list" sqref="J905" allowBlank="true" errorStyle="stop" showErrorMessage="true" showInputMessage="true">
      <formula1>"No Vincular,Vincular"</formula1>
    </dataValidation>
    <dataValidation type="list" sqref="K905" allowBlank="true" errorStyle="stop" showErrorMessage="true" showInputMessage="true">
      <formula1>"R$"</formula1>
    </dataValidation>
    <dataValidation type="list" sqref="M905" allowBlank="true" errorStyle="stop" showErrorMessage="true" showInputMessage="true">
      <formula1>"Mercado Envios por conta do comprador,Envios por conta própria"</formula1>
    </dataValidation>
    <dataValidation type="list" sqref="N905" allowBlank="true" errorStyle="stop" showErrorMessage="true" showInputMessage="true">
      <formula1>"Mercado Envios por conta do comprador,Envios por conta própria"</formula1>
    </dataValidation>
    <dataValidation type="list" sqref="O905" allowBlank="true" errorStyle="stop" showErrorMessage="true" showInputMessage="true">
      <formula1>"Clássico,Premium"</formula1>
    </dataValidation>
    <dataValidation type="list" sqref="R905" allowBlank="true" errorStyle="stop" showErrorMessage="true" showInputMessage="true">
      <formula1>"Ativo,Inativo"</formula1>
    </dataValidation>
    <dataValidation type="list" sqref="G906" allowBlank="true" errorStyle="stop" showErrorMessage="true" showInputMessage="true">
      <formula1>"Mercado Livre,Mercado Shops,Mercado Livre e Mercado Shops"</formula1>
    </dataValidation>
    <dataValidation type="list" sqref="J906" allowBlank="true" errorStyle="stop" showErrorMessage="true" showInputMessage="true">
      <formula1>"No Vincular,Vincular"</formula1>
    </dataValidation>
    <dataValidation type="list" sqref="K906" allowBlank="true" errorStyle="stop" showErrorMessage="true" showInputMessage="true">
      <formula1>"R$"</formula1>
    </dataValidation>
    <dataValidation type="list" sqref="M906" allowBlank="true" errorStyle="stop" showErrorMessage="true" showInputMessage="true">
      <formula1>"Mercado Envios por conta do comprador,Envios por conta própria"</formula1>
    </dataValidation>
    <dataValidation type="list" sqref="N906" allowBlank="true" errorStyle="stop" showErrorMessage="true" showInputMessage="true">
      <formula1>"Mercado Envios por conta do comprador,Envios por conta própria"</formula1>
    </dataValidation>
    <dataValidation type="list" sqref="O906" allowBlank="true" errorStyle="stop" showErrorMessage="true" showInputMessage="true">
      <formula1>"Clássico,Premium"</formula1>
    </dataValidation>
    <dataValidation type="list" sqref="R906" allowBlank="true" errorStyle="stop" showErrorMessage="true" showInputMessage="true">
      <formula1>"Ativo,Inativo"</formula1>
    </dataValidation>
    <dataValidation type="list" sqref="G907" allowBlank="true" errorStyle="stop" showErrorMessage="true" showInputMessage="true">
      <formula1>"Mercado Livre,Mercado Shops,Mercado Livre e Mercado Shops"</formula1>
    </dataValidation>
    <dataValidation type="list" sqref="J907" allowBlank="true" errorStyle="stop" showErrorMessage="true" showInputMessage="true">
      <formula1>"No Vincular,Vincular"</formula1>
    </dataValidation>
    <dataValidation type="list" sqref="K907" allowBlank="true" errorStyle="stop" showErrorMessage="true" showInputMessage="true">
      <formula1>"R$"</formula1>
    </dataValidation>
    <dataValidation type="list" sqref="M907" allowBlank="true" errorStyle="stop" showErrorMessage="true" showInputMessage="true">
      <formula1>"Mercado Envios por conta do comprador,Envios por conta própria"</formula1>
    </dataValidation>
    <dataValidation type="list" sqref="N907" allowBlank="true" errorStyle="stop" showErrorMessage="true" showInputMessage="true">
      <formula1>"Mercado Envios por conta do comprador,Envios por conta própria"</formula1>
    </dataValidation>
    <dataValidation type="list" sqref="O907" allowBlank="true" errorStyle="stop" showErrorMessage="true" showInputMessage="true">
      <formula1>"Clássico,Premium"</formula1>
    </dataValidation>
    <dataValidation type="list" sqref="R907" allowBlank="true" errorStyle="stop" showErrorMessage="true" showInputMessage="true">
      <formula1>"Ativo,Inativo"</formula1>
    </dataValidation>
    <dataValidation type="list" sqref="G908" allowBlank="true" errorStyle="stop" showErrorMessage="true" showInputMessage="true">
      <formula1>"Mercado Livre,Mercado Shops,Mercado Livre e Mercado Shops"</formula1>
    </dataValidation>
    <dataValidation type="list" sqref="J908" allowBlank="true" errorStyle="stop" showErrorMessage="true" showInputMessage="true">
      <formula1>"No Vincular,Vincular"</formula1>
    </dataValidation>
    <dataValidation type="list" sqref="K908" allowBlank="true" errorStyle="stop" showErrorMessage="true" showInputMessage="true">
      <formula1>"R$"</formula1>
    </dataValidation>
    <dataValidation type="list" sqref="M908" allowBlank="true" errorStyle="stop" showErrorMessage="true" showInputMessage="true">
      <formula1>"Mercado Envios por conta do comprador,Envios por conta própria"</formula1>
    </dataValidation>
    <dataValidation type="list" sqref="N908" allowBlank="true" errorStyle="stop" showErrorMessage="true" showInputMessage="true">
      <formula1>"Mercado Envios por conta do comprador,Envios por conta própria"</formula1>
    </dataValidation>
    <dataValidation type="list" sqref="O908" allowBlank="true" errorStyle="stop" showErrorMessage="true" showInputMessage="true">
      <formula1>"Clássico,Premium"</formula1>
    </dataValidation>
    <dataValidation type="list" sqref="R908" allowBlank="true" errorStyle="stop" showErrorMessage="true" showInputMessage="true">
      <formula1>"Ativo,Inativo"</formula1>
    </dataValidation>
    <dataValidation type="list" sqref="G909" allowBlank="true" errorStyle="stop" showErrorMessage="true" showInputMessage="true">
      <formula1>"Mercado Livre,Mercado Shops,Mercado Livre e Mercado Shops"</formula1>
    </dataValidation>
    <dataValidation type="list" sqref="J909" allowBlank="true" errorStyle="stop" showErrorMessage="true" showInputMessage="true">
      <formula1>"No Vincular,Vincular"</formula1>
    </dataValidation>
    <dataValidation type="list" sqref="K909" allowBlank="true" errorStyle="stop" showErrorMessage="true" showInputMessage="true">
      <formula1>"R$"</formula1>
    </dataValidation>
    <dataValidation type="list" sqref="M909" allowBlank="true" errorStyle="stop" showErrorMessage="true" showInputMessage="true">
      <formula1>"Mercado Envios por conta do comprador,Envios por conta própria"</formula1>
    </dataValidation>
    <dataValidation type="list" sqref="N909" allowBlank="true" errorStyle="stop" showErrorMessage="true" showInputMessage="true">
      <formula1>"Mercado Envios por conta do comprador,Envios por conta própria"</formula1>
    </dataValidation>
    <dataValidation type="list" sqref="O909" allowBlank="true" errorStyle="stop" showErrorMessage="true" showInputMessage="true">
      <formula1>"Clássico,Premium"</formula1>
    </dataValidation>
    <dataValidation type="list" sqref="R909" allowBlank="true" errorStyle="stop" showErrorMessage="true" showInputMessage="true">
      <formula1>"Ativo,Inativo"</formula1>
    </dataValidation>
    <dataValidation type="list" sqref="G910" allowBlank="true" errorStyle="stop" showErrorMessage="true" showInputMessage="true">
      <formula1>"Mercado Livre,Mercado Shops,Mercado Livre e Mercado Shops"</formula1>
    </dataValidation>
    <dataValidation type="list" sqref="J910" allowBlank="true" errorStyle="stop" showErrorMessage="true" showInputMessage="true">
      <formula1>"No Vincular,Vincular"</formula1>
    </dataValidation>
    <dataValidation type="list" sqref="K910" allowBlank="true" errorStyle="stop" showErrorMessage="true" showInputMessage="true">
      <formula1>"R$"</formula1>
    </dataValidation>
    <dataValidation type="list" sqref="M910" allowBlank="true" errorStyle="stop" showErrorMessage="true" showInputMessage="true">
      <formula1>"Mercado Envios por conta do comprador,Envios por conta própria"</formula1>
    </dataValidation>
    <dataValidation type="list" sqref="N910" allowBlank="true" errorStyle="stop" showErrorMessage="true" showInputMessage="true">
      <formula1>"Mercado Envios por conta do comprador,Envios por conta própria"</formula1>
    </dataValidation>
    <dataValidation type="list" sqref="O910" allowBlank="true" errorStyle="stop" showErrorMessage="true" showInputMessage="true">
      <formula1>"Clássico,Premium"</formula1>
    </dataValidation>
    <dataValidation type="list" sqref="R910" allowBlank="true" errorStyle="stop" showErrorMessage="true" showInputMessage="true">
      <formula1>"Ativo,Inativo"</formula1>
    </dataValidation>
    <dataValidation type="list" sqref="G911" allowBlank="true" errorStyle="stop" showErrorMessage="true" showInputMessage="true">
      <formula1>"Mercado Livre,Mercado Shops,Mercado Livre e Mercado Shops"</formula1>
    </dataValidation>
    <dataValidation type="list" sqref="J911" allowBlank="true" errorStyle="stop" showErrorMessage="true" showInputMessage="true">
      <formula1>"No Vincular,Vincular"</formula1>
    </dataValidation>
    <dataValidation type="list" sqref="K911" allowBlank="true" errorStyle="stop" showErrorMessage="true" showInputMessage="true">
      <formula1>"R$"</formula1>
    </dataValidation>
    <dataValidation type="list" sqref="M911" allowBlank="true" errorStyle="stop" showErrorMessage="true" showInputMessage="true">
      <formula1>"Mercado Envios por conta do comprador,Envios por conta própria"</formula1>
    </dataValidation>
    <dataValidation type="list" sqref="N911" allowBlank="true" errorStyle="stop" showErrorMessage="true" showInputMessage="true">
      <formula1>"Mercado Envios por conta do comprador,Envios por conta própria"</formula1>
    </dataValidation>
    <dataValidation type="list" sqref="O911" allowBlank="true" errorStyle="stop" showErrorMessage="true" showInputMessage="true">
      <formula1>"Clássico,Premium"</formula1>
    </dataValidation>
    <dataValidation type="list" sqref="R911" allowBlank="true" errorStyle="stop" showErrorMessage="true" showInputMessage="true">
      <formula1>"Ativo,Inativo"</formula1>
    </dataValidation>
    <dataValidation type="list" sqref="G912" allowBlank="true" errorStyle="stop" showErrorMessage="true" showInputMessage="true">
      <formula1>"Mercado Livre,Mercado Shops,Mercado Livre e Mercado Shops"</formula1>
    </dataValidation>
    <dataValidation type="list" sqref="J912" allowBlank="true" errorStyle="stop" showErrorMessage="true" showInputMessage="true">
      <formula1>"No Vincular,Vincular"</formula1>
    </dataValidation>
    <dataValidation type="list" sqref="K912" allowBlank="true" errorStyle="stop" showErrorMessage="true" showInputMessage="true">
      <formula1>"R$"</formula1>
    </dataValidation>
    <dataValidation type="list" sqref="M912" allowBlank="true" errorStyle="stop" showErrorMessage="true" showInputMessage="true">
      <formula1>"Mercado Envios por conta do comprador,Envios por conta própria"</formula1>
    </dataValidation>
    <dataValidation type="list" sqref="N912" allowBlank="true" errorStyle="stop" showErrorMessage="true" showInputMessage="true">
      <formula1>"Mercado Envios por conta do comprador,Envios por conta própria"</formula1>
    </dataValidation>
    <dataValidation type="list" sqref="O912" allowBlank="true" errorStyle="stop" showErrorMessage="true" showInputMessage="true">
      <formula1>"Clássico,Premium"</formula1>
    </dataValidation>
    <dataValidation type="list" sqref="R912" allowBlank="true" errorStyle="stop" showErrorMessage="true" showInputMessage="true">
      <formula1>"Ativo,Inativo"</formula1>
    </dataValidation>
    <dataValidation type="list" sqref="G913" allowBlank="true" errorStyle="stop" showErrorMessage="true" showInputMessage="true">
      <formula1>"Mercado Livre,Mercado Shops,Mercado Livre e Mercado Shops"</formula1>
    </dataValidation>
    <dataValidation type="list" sqref="J913" allowBlank="true" errorStyle="stop" showErrorMessage="true" showInputMessage="true">
      <formula1>"No Vincular,Vincular"</formula1>
    </dataValidation>
    <dataValidation type="list" sqref="K913" allowBlank="true" errorStyle="stop" showErrorMessage="true" showInputMessage="true">
      <formula1>"R$"</formula1>
    </dataValidation>
    <dataValidation type="list" sqref="M913" allowBlank="true" errorStyle="stop" showErrorMessage="true" showInputMessage="true">
      <formula1>"Mercado Envios por conta do comprador,Envios por conta própria"</formula1>
    </dataValidation>
    <dataValidation type="list" sqref="N913" allowBlank="true" errorStyle="stop" showErrorMessage="true" showInputMessage="true">
      <formula1>"Mercado Envios por conta do comprador,Envios por conta própria"</formula1>
    </dataValidation>
    <dataValidation type="list" sqref="O913" allowBlank="true" errorStyle="stop" showErrorMessage="true" showInputMessage="true">
      <formula1>"Clássico,Premium"</formula1>
    </dataValidation>
    <dataValidation type="list" sqref="R913" allowBlank="true" errorStyle="stop" showErrorMessage="true" showInputMessage="true">
      <formula1>"Ativo,Inativo"</formula1>
    </dataValidation>
    <dataValidation type="list" sqref="G914" allowBlank="true" errorStyle="stop" showErrorMessage="true" showInputMessage="true">
      <formula1>"Mercado Livre,Mercado Shops,Mercado Livre e Mercado Shops"</formula1>
    </dataValidation>
    <dataValidation type="list" sqref="J914" allowBlank="true" errorStyle="stop" showErrorMessage="true" showInputMessage="true">
      <formula1>"No Vincular,Vincular"</formula1>
    </dataValidation>
    <dataValidation type="list" sqref="K914" allowBlank="true" errorStyle="stop" showErrorMessage="true" showInputMessage="true">
      <formula1>"R$"</formula1>
    </dataValidation>
    <dataValidation type="list" sqref="M914" allowBlank="true" errorStyle="stop" showErrorMessage="true" showInputMessage="true">
      <formula1>"Mercado Envios por conta do comprador,Envios por conta própria"</formula1>
    </dataValidation>
    <dataValidation type="list" sqref="N914" allowBlank="true" errorStyle="stop" showErrorMessage="true" showInputMessage="true">
      <formula1>"Mercado Envios por conta do comprador,Envios por conta própria"</formula1>
    </dataValidation>
    <dataValidation type="list" sqref="O914" allowBlank="true" errorStyle="stop" showErrorMessage="true" showInputMessage="true">
      <formula1>"Clássico,Premium"</formula1>
    </dataValidation>
    <dataValidation type="list" sqref="R914" allowBlank="true" errorStyle="stop" showErrorMessage="true" showInputMessage="true">
      <formula1>"Ativo,Inativo"</formula1>
    </dataValidation>
    <dataValidation type="list" sqref="G915" allowBlank="true" errorStyle="stop" showErrorMessage="true" showInputMessage="true">
      <formula1>"Mercado Livre,Mercado Shops,Mercado Livre e Mercado Shops"</formula1>
    </dataValidation>
    <dataValidation type="list" sqref="J915" allowBlank="true" errorStyle="stop" showErrorMessage="true" showInputMessage="true">
      <formula1>"No Vincular,Vincular"</formula1>
    </dataValidation>
    <dataValidation type="list" sqref="K915" allowBlank="true" errorStyle="stop" showErrorMessage="true" showInputMessage="true">
      <formula1>"R$"</formula1>
    </dataValidation>
    <dataValidation type="list" sqref="M915" allowBlank="true" errorStyle="stop" showErrorMessage="true" showInputMessage="true">
      <formula1>"Mercado Envios por conta do comprador,Envios por conta própria"</formula1>
    </dataValidation>
    <dataValidation type="list" sqref="O915" allowBlank="true" errorStyle="stop" showErrorMessage="true" showInputMessage="true">
      <formula1>"Clássico,Premium"</formula1>
    </dataValidation>
    <dataValidation type="list" sqref="R915" allowBlank="true" errorStyle="stop" showErrorMessage="true" showInputMessage="true">
      <formula1>"Ativo,Inativo"</formula1>
    </dataValidation>
    <dataValidation type="list" sqref="G916" allowBlank="true" errorStyle="stop" showErrorMessage="true" showInputMessage="true">
      <formula1>"Mercado Livre,Mercado Shops,Mercado Livre e Mercado Shops"</formula1>
    </dataValidation>
    <dataValidation type="list" sqref="J916" allowBlank="true" errorStyle="stop" showErrorMessage="true" showInputMessage="true">
      <formula1>"No Vincular,Vincular"</formula1>
    </dataValidation>
    <dataValidation type="list" sqref="K916" allowBlank="true" errorStyle="stop" showErrorMessage="true" showInputMessage="true">
      <formula1>"R$"</formula1>
    </dataValidation>
    <dataValidation type="list" sqref="M916" allowBlank="true" errorStyle="stop" showErrorMessage="true" showInputMessage="true">
      <formula1>"Mercado Envios por conta do comprador,Envios por conta própria"</formula1>
    </dataValidation>
    <dataValidation type="list" sqref="N916" allowBlank="true" errorStyle="stop" showErrorMessage="true" showInputMessage="true">
      <formula1>"Mercado Envios por conta do comprador,Envios por conta própria"</formula1>
    </dataValidation>
    <dataValidation type="list" sqref="O916" allowBlank="true" errorStyle="stop" showErrorMessage="true" showInputMessage="true">
      <formula1>"Clássico,Premium"</formula1>
    </dataValidation>
    <dataValidation type="list" sqref="R916" allowBlank="true" errorStyle="stop" showErrorMessage="true" showInputMessage="true">
      <formula1>"Ativo,Inativo"</formula1>
    </dataValidation>
    <dataValidation type="list" sqref="G917" allowBlank="true" errorStyle="stop" showErrorMessage="true" showInputMessage="true">
      <formula1>"Mercado Livre,Mercado Shops,Mercado Livre e Mercado Shops"</formula1>
    </dataValidation>
    <dataValidation type="list" sqref="J917" allowBlank="true" errorStyle="stop" showErrorMessage="true" showInputMessage="true">
      <formula1>"No Vincular,Vincular"</formula1>
    </dataValidation>
    <dataValidation type="list" sqref="K917" allowBlank="true" errorStyle="stop" showErrorMessage="true" showInputMessage="true">
      <formula1>"R$"</formula1>
    </dataValidation>
    <dataValidation type="list" sqref="M917" allowBlank="true" errorStyle="stop" showErrorMessage="true" showInputMessage="true">
      <formula1>"Mercado Envios por conta do comprador,Envios por conta própria"</formula1>
    </dataValidation>
    <dataValidation type="list" sqref="N917" allowBlank="true" errorStyle="stop" showErrorMessage="true" showInputMessage="true">
      <formula1>"Envios por conta própria"</formula1>
    </dataValidation>
    <dataValidation type="list" sqref="O917" allowBlank="true" errorStyle="stop" showErrorMessage="true" showInputMessage="true">
      <formula1>"Clássico,Premium"</formula1>
    </dataValidation>
    <dataValidation type="list" sqref="R917" allowBlank="true" errorStyle="stop" showErrorMessage="true" showInputMessage="true">
      <formula1>"Ativo,Inativo"</formula1>
    </dataValidation>
    <dataValidation type="list" sqref="G919" allowBlank="true" errorStyle="stop" showErrorMessage="true" showInputMessage="true">
      <formula1>"Mercado Livre,Mercado Shops,Mercado Livre e Mercado Shops"</formula1>
    </dataValidation>
    <dataValidation type="list" sqref="J919" allowBlank="true" errorStyle="stop" showErrorMessage="true" showInputMessage="true">
      <formula1>"No Vincular,Vincular"</formula1>
    </dataValidation>
    <dataValidation type="list" sqref="K919" allowBlank="true" errorStyle="stop" showErrorMessage="true" showInputMessage="true">
      <formula1>"R$"</formula1>
    </dataValidation>
    <dataValidation type="list" sqref="M919" allowBlank="true" errorStyle="stop" showErrorMessage="true" showInputMessage="true">
      <formula1>"Mercado Envios por conta do comprador,Envios por conta própria"</formula1>
    </dataValidation>
    <dataValidation type="list" sqref="N919" allowBlank="true" errorStyle="stop" showErrorMessage="true" showInputMessage="true">
      <formula1>"Envios por conta própria"</formula1>
    </dataValidation>
    <dataValidation type="list" sqref="O919" allowBlank="true" errorStyle="stop" showErrorMessage="true" showInputMessage="true">
      <formula1>"Clássico,Premium"</formula1>
    </dataValidation>
    <dataValidation type="list" sqref="R919" allowBlank="true" errorStyle="stop" showErrorMessage="true" showInputMessage="true">
      <formula1>"Ativo,Inativo"</formula1>
    </dataValidation>
    <dataValidation type="list" sqref="G920" allowBlank="true" errorStyle="stop" showErrorMessage="true" showInputMessage="true">
      <formula1>"Mercado Livre,Mercado Shops,Mercado Livre e Mercado Shops"</formula1>
    </dataValidation>
    <dataValidation type="list" sqref="J920" allowBlank="true" errorStyle="stop" showErrorMessage="true" showInputMessage="true">
      <formula1>"No Vincular,Vincular"</formula1>
    </dataValidation>
    <dataValidation type="list" sqref="K920" allowBlank="true" errorStyle="stop" showErrorMessage="true" showInputMessage="true">
      <formula1>"R$"</formula1>
    </dataValidation>
    <dataValidation type="list" sqref="M920" allowBlank="true" errorStyle="stop" showErrorMessage="true" showInputMessage="true">
      <formula1>"Mercado Envios por conta do comprador,Envios por conta própria"</formula1>
    </dataValidation>
    <dataValidation type="list" sqref="N920" allowBlank="true" errorStyle="stop" showErrorMessage="true" showInputMessage="true">
      <formula1>"Mercado Envios por conta do comprador,Envios por conta própria"</formula1>
    </dataValidation>
    <dataValidation type="list" sqref="O920" allowBlank="true" errorStyle="stop" showErrorMessage="true" showInputMessage="true">
      <formula1>"Clássico,Premium"</formula1>
    </dataValidation>
    <dataValidation type="list" sqref="R920" allowBlank="true" errorStyle="stop" showErrorMessage="true" showInputMessage="true">
      <formula1>"Ativo,Inativo"</formula1>
    </dataValidation>
    <dataValidation type="list" sqref="G922" allowBlank="true" errorStyle="stop" showErrorMessage="true" showInputMessage="true">
      <formula1>"Mercado Livre,Mercado Shops,Mercado Livre e Mercado Shops"</formula1>
    </dataValidation>
    <dataValidation type="list" sqref="J922" allowBlank="true" errorStyle="stop" showErrorMessage="true" showInputMessage="true">
      <formula1>"No Vincular,Vincular"</formula1>
    </dataValidation>
    <dataValidation type="list" sqref="K922" allowBlank="true" errorStyle="stop" showErrorMessage="true" showInputMessage="true">
      <formula1>"R$"</formula1>
    </dataValidation>
    <dataValidation type="list" sqref="M922" allowBlank="true" errorStyle="stop" showErrorMessage="true" showInputMessage="true">
      <formula1>"Mercado Envios grátis"</formula1>
    </dataValidation>
    <dataValidation type="list" sqref="N922" allowBlank="true" errorStyle="stop" showErrorMessage="true" showInputMessage="true">
      <formula1>"Mercado Envios grátis"</formula1>
    </dataValidation>
    <dataValidation type="list" sqref="O922" allowBlank="true" errorStyle="stop" showErrorMessage="true" showInputMessage="true">
      <formula1>"Clássico,Premium"</formula1>
    </dataValidation>
    <dataValidation type="list" sqref="R922" allowBlank="true" errorStyle="stop" showErrorMessage="true" showInputMessage="true">
      <formula1>"Ativo,Inativo"</formula1>
    </dataValidation>
    <dataValidation type="list" sqref="G923" allowBlank="true" errorStyle="stop" showErrorMessage="true" showInputMessage="true">
      <formula1>"Mercado Livre,Mercado Shops,Mercado Livre e Mercado Shops"</formula1>
    </dataValidation>
    <dataValidation type="list" sqref="J923" allowBlank="true" errorStyle="stop" showErrorMessage="true" showInputMessage="true">
      <formula1>"No Vincular,Vincular"</formula1>
    </dataValidation>
    <dataValidation type="list" sqref="K923" allowBlank="true" errorStyle="stop" showErrorMessage="true" showInputMessage="true">
      <formula1>"R$"</formula1>
    </dataValidation>
    <dataValidation type="list" sqref="M923" allowBlank="true" errorStyle="stop" showErrorMessage="true" showInputMessage="true">
      <formula1>"Mercado Envios grátis"</formula1>
    </dataValidation>
    <dataValidation type="list" sqref="N923" allowBlank="true" errorStyle="stop" showErrorMessage="true" showInputMessage="true">
      <formula1>"Mercado Envios grátis"</formula1>
    </dataValidation>
    <dataValidation type="list" sqref="O923" allowBlank="true" errorStyle="stop" showErrorMessage="true" showInputMessage="true">
      <formula1>"Clássico,Premium"</formula1>
    </dataValidation>
    <dataValidation type="list" sqref="R923" allowBlank="true" errorStyle="stop" showErrorMessage="true" showInputMessage="true">
      <formula1>"Ativo,Inativo"</formula1>
    </dataValidation>
    <dataValidation type="list" sqref="G924" allowBlank="true" errorStyle="stop" showErrorMessage="true" showInputMessage="true">
      <formula1>"Mercado Livre,Mercado Shops,Mercado Livre e Mercado Shops"</formula1>
    </dataValidation>
    <dataValidation type="list" sqref="J924" allowBlank="true" errorStyle="stop" showErrorMessage="true" showInputMessage="true">
      <formula1>"No Vincular,Vincular"</formula1>
    </dataValidation>
    <dataValidation type="list" sqref="K924" allowBlank="true" errorStyle="stop" showErrorMessage="true" showInputMessage="true">
      <formula1>"R$"</formula1>
    </dataValidation>
    <dataValidation type="list" sqref="M924" allowBlank="true" errorStyle="stop" showErrorMessage="true" showInputMessage="true">
      <formula1>"Mercado Envios grátis"</formula1>
    </dataValidation>
    <dataValidation type="list" sqref="N924" allowBlank="true" errorStyle="stop" showErrorMessage="true" showInputMessage="true">
      <formula1>"Mercado Envios grátis"</formula1>
    </dataValidation>
    <dataValidation type="list" sqref="O924" allowBlank="true" errorStyle="stop" showErrorMessage="true" showInputMessage="true">
      <formula1>"Clássico,Premium"</formula1>
    </dataValidation>
    <dataValidation type="list" sqref="R924" allowBlank="true" errorStyle="stop" showErrorMessage="true" showInputMessage="true">
      <formula1>"Ativo,Inativo"</formula1>
    </dataValidation>
    <dataValidation type="list" sqref="G926" allowBlank="true" errorStyle="stop" showErrorMessage="true" showInputMessage="true">
      <formula1>"Mercado Livre,Mercado Shops,Mercado Livre e Mercado Shops"</formula1>
    </dataValidation>
    <dataValidation type="list" sqref="J926" allowBlank="true" errorStyle="stop" showErrorMessage="true" showInputMessage="true">
      <formula1>"No Vincular,Vincular"</formula1>
    </dataValidation>
    <dataValidation type="list" sqref="K926" allowBlank="true" errorStyle="stop" showErrorMessage="true" showInputMessage="true">
      <formula1>"R$"</formula1>
    </dataValidation>
    <dataValidation type="list" sqref="M926" allowBlank="true" errorStyle="stop" showErrorMessage="true" showInputMessage="true">
      <formula1>"Mercado Envios por conta do comprador,Envios por conta própria"</formula1>
    </dataValidation>
    <dataValidation type="list" sqref="N926" allowBlank="true" errorStyle="stop" showErrorMessage="true" showInputMessage="true">
      <formula1>"Mercado Envios por conta do comprador,Envios por conta própria"</formula1>
    </dataValidation>
    <dataValidation type="list" sqref="O926" allowBlank="true" errorStyle="stop" showErrorMessage="true" showInputMessage="true">
      <formula1>"Clássico,Premium"</formula1>
    </dataValidation>
    <dataValidation type="list" sqref="R926" allowBlank="true" errorStyle="stop" showErrorMessage="true" showInputMessage="true">
      <formula1>"Ativo,Inativo"</formula1>
    </dataValidation>
    <dataValidation type="list" sqref="G927" allowBlank="true" errorStyle="stop" showErrorMessage="true" showInputMessage="true">
      <formula1>"Mercado Livre,Mercado Shops,Mercado Livre e Mercado Shops"</formula1>
    </dataValidation>
    <dataValidation type="list" sqref="J927" allowBlank="true" errorStyle="stop" showErrorMessage="true" showInputMessage="true">
      <formula1>"No Vincular,Vincular"</formula1>
    </dataValidation>
    <dataValidation type="list" sqref="K927" allowBlank="true" errorStyle="stop" showErrorMessage="true" showInputMessage="true">
      <formula1>"R$"</formula1>
    </dataValidation>
    <dataValidation type="list" sqref="M927" allowBlank="true" errorStyle="stop" showErrorMessage="true" showInputMessage="true">
      <formula1>"Mercado Envios por conta do comprador,Envios por conta própria"</formula1>
    </dataValidation>
    <dataValidation type="list" sqref="O927" allowBlank="true" errorStyle="stop" showErrorMessage="true" showInputMessage="true">
      <formula1>"Clássico,Premium"</formula1>
    </dataValidation>
    <dataValidation type="list" sqref="R927" allowBlank="true" errorStyle="stop" showErrorMessage="true" showInputMessage="true">
      <formula1>"Ativo,Inativo"</formula1>
    </dataValidation>
    <dataValidation type="list" sqref="G929" allowBlank="true" errorStyle="stop" showErrorMessage="true" showInputMessage="true">
      <formula1>"Mercado Livre,Mercado Shops,Mercado Livre e Mercado Shops"</formula1>
    </dataValidation>
    <dataValidation type="list" sqref="J929" allowBlank="true" errorStyle="stop" showErrorMessage="true" showInputMessage="true">
      <formula1>"No Vincular,Vincular"</formula1>
    </dataValidation>
    <dataValidation type="list" sqref="K929" allowBlank="true" errorStyle="stop" showErrorMessage="true" showInputMessage="true">
      <formula1>"R$"</formula1>
    </dataValidation>
    <dataValidation type="list" sqref="M929" allowBlank="true" errorStyle="stop" showErrorMessage="true" showInputMessage="true">
      <formula1>"Mercado Envios grátis"</formula1>
    </dataValidation>
    <dataValidation type="list" sqref="N929" allowBlank="true" errorStyle="stop" showErrorMessage="true" showInputMessage="true">
      <formula1>"Mercado Envios grátis"</formula1>
    </dataValidation>
    <dataValidation type="list" sqref="O929" allowBlank="true" errorStyle="stop" showErrorMessage="true" showInputMessage="true">
      <formula1>"Clássico,Premium"</formula1>
    </dataValidation>
    <dataValidation type="list" sqref="R929" allowBlank="true" errorStyle="stop" showErrorMessage="true" showInputMessage="true">
      <formula1>"Ativo,Inativo"</formula1>
    </dataValidation>
    <dataValidation type="list" sqref="G931" allowBlank="true" errorStyle="stop" showErrorMessage="true" showInputMessage="true">
      <formula1>"Mercado Livre,Mercado Shops,Mercado Livre e Mercado Shops"</formula1>
    </dataValidation>
    <dataValidation type="list" sqref="J931" allowBlank="true" errorStyle="stop" showErrorMessage="true" showInputMessage="true">
      <formula1>"No Vincular,Vincular"</formula1>
    </dataValidation>
    <dataValidation type="list" sqref="K931" allowBlank="true" errorStyle="stop" showErrorMessage="true" showInputMessage="true">
      <formula1>"R$"</formula1>
    </dataValidation>
    <dataValidation type="list" sqref="M931" allowBlank="true" errorStyle="stop" showErrorMessage="true" showInputMessage="true">
      <formula1>"Mercado Envios grátis"</formula1>
    </dataValidation>
    <dataValidation type="list" sqref="N931" allowBlank="true" errorStyle="stop" showErrorMessage="true" showInputMessage="true">
      <formula1>"Mercado Envios grátis"</formula1>
    </dataValidation>
    <dataValidation type="list" sqref="O931" allowBlank="true" errorStyle="stop" showErrorMessage="true" showInputMessage="true">
      <formula1>"Clássico,Premium"</formula1>
    </dataValidation>
    <dataValidation type="list" sqref="R931" allowBlank="true" errorStyle="stop" showErrorMessage="true" showInputMessage="true">
      <formula1>"Ativo,Inativo"</formula1>
    </dataValidation>
    <dataValidation type="list" sqref="G933" allowBlank="true" errorStyle="stop" showErrorMessage="true" showInputMessage="true">
      <formula1>"Mercado Livre,Mercado Shops,Mercado Livre e Mercado Shops"</formula1>
    </dataValidation>
    <dataValidation type="list" sqref="J933" allowBlank="true" errorStyle="stop" showErrorMessage="true" showInputMessage="true">
      <formula1>"No Vincular,Vincular"</formula1>
    </dataValidation>
    <dataValidation type="list" sqref="K933" allowBlank="true" errorStyle="stop" showErrorMessage="true" showInputMessage="true">
      <formula1>"R$"</formula1>
    </dataValidation>
    <dataValidation type="list" sqref="M933" allowBlank="true" errorStyle="stop" showErrorMessage="true" showInputMessage="true">
      <formula1>"Mercado Envios grátis"</formula1>
    </dataValidation>
    <dataValidation type="list" sqref="N933" allowBlank="true" errorStyle="stop" showErrorMessage="true" showInputMessage="true">
      <formula1>"Mercado Envios grátis"</formula1>
    </dataValidation>
    <dataValidation type="list" sqref="O933" allowBlank="true" errorStyle="stop" showErrorMessage="true" showInputMessage="true">
      <formula1>"Clássico,Premium"</formula1>
    </dataValidation>
    <dataValidation type="list" sqref="R933" allowBlank="true" errorStyle="stop" showErrorMessage="true" showInputMessage="true">
      <formula1>"Ativo,Inativo"</formula1>
    </dataValidation>
    <dataValidation type="list" sqref="G934" allowBlank="true" errorStyle="stop" showErrorMessage="true" showInputMessage="true">
      <formula1>"Mercado Livre,Mercado Shops,Mercado Livre e Mercado Shops"</formula1>
    </dataValidation>
    <dataValidation type="list" sqref="J934" allowBlank="true" errorStyle="stop" showErrorMessage="true" showInputMessage="true">
      <formula1>"No Vincular,Vincular"</formula1>
    </dataValidation>
    <dataValidation type="list" sqref="K934" allowBlank="true" errorStyle="stop" showErrorMessage="true" showInputMessage="true">
      <formula1>"R$"</formula1>
    </dataValidation>
    <dataValidation type="list" sqref="M934" allowBlank="true" errorStyle="stop" showErrorMessage="true" showInputMessage="true">
      <formula1>"Mercado Envios por conta do comprador,Envios por conta própria"</formula1>
    </dataValidation>
    <dataValidation type="list" sqref="N934" allowBlank="true" errorStyle="stop" showErrorMessage="true" showInputMessage="true">
      <formula1>"Mercado Envios por conta do comprador,Envios por conta própria"</formula1>
    </dataValidation>
    <dataValidation type="list" sqref="O934" allowBlank="true" errorStyle="stop" showErrorMessage="true" showInputMessage="true">
      <formula1>"Clássico,Premium"</formula1>
    </dataValidation>
    <dataValidation type="list" sqref="R934" allowBlank="true" errorStyle="stop" showErrorMessage="true" showInputMessage="true">
      <formula1>"Ativo,Inativo"</formula1>
    </dataValidation>
    <dataValidation type="list" sqref="G935" allowBlank="true" errorStyle="stop" showErrorMessage="true" showInputMessage="true">
      <formula1>"Mercado Livre,Mercado Shops,Mercado Livre e Mercado Shops"</formula1>
    </dataValidation>
    <dataValidation type="list" sqref="J935" allowBlank="true" errorStyle="stop" showErrorMessage="true" showInputMessage="true">
      <formula1>"No Vincular,Vincular"</formula1>
    </dataValidation>
    <dataValidation type="list" sqref="K935" allowBlank="true" errorStyle="stop" showErrorMessage="true" showInputMessage="true">
      <formula1>"R$"</formula1>
    </dataValidation>
    <dataValidation type="list" sqref="M935" allowBlank="true" errorStyle="stop" showErrorMessage="true" showInputMessage="true">
      <formula1>"Mercado Envios por conta do comprador,Envios por conta própria"</formula1>
    </dataValidation>
    <dataValidation type="list" sqref="N935" allowBlank="true" errorStyle="stop" showErrorMessage="true" showInputMessage="true">
      <formula1>"Mercado Envios por conta do comprador,Envios por conta própria"</formula1>
    </dataValidation>
    <dataValidation type="list" sqref="O935" allowBlank="true" errorStyle="stop" showErrorMessage="true" showInputMessage="true">
      <formula1>"Clássico,Premium"</formula1>
    </dataValidation>
    <dataValidation type="list" sqref="R935" allowBlank="true" errorStyle="stop" showErrorMessage="true" showInputMessage="true">
      <formula1>"Ativo,Inativo"</formula1>
    </dataValidation>
    <dataValidation type="list" sqref="G936" allowBlank="true" errorStyle="stop" showErrorMessage="true" showInputMessage="true">
      <formula1>"Mercado Livre,Mercado Shops,Mercado Livre e Mercado Shops"</formula1>
    </dataValidation>
    <dataValidation type="list" sqref="J936" allowBlank="true" errorStyle="stop" showErrorMessage="true" showInputMessage="true">
      <formula1>"No Vincular,Vincular"</formula1>
    </dataValidation>
    <dataValidation type="list" sqref="K936" allowBlank="true" errorStyle="stop" showErrorMessage="true" showInputMessage="true">
      <formula1>"R$"</formula1>
    </dataValidation>
    <dataValidation type="list" sqref="M936" allowBlank="true" errorStyle="stop" showErrorMessage="true" showInputMessage="true">
      <formula1>"Mercado Envios por conta do comprador,Envios por conta própria"</formula1>
    </dataValidation>
    <dataValidation type="list" sqref="N936" allowBlank="true" errorStyle="stop" showErrorMessage="true" showInputMessage="true">
      <formula1>"Mercado Envios por conta do comprador,Envios por conta própria"</formula1>
    </dataValidation>
    <dataValidation type="list" sqref="O936" allowBlank="true" errorStyle="stop" showErrorMessage="true" showInputMessage="true">
      <formula1>"Clássico,Premium"</formula1>
    </dataValidation>
    <dataValidation type="list" sqref="R936" allowBlank="true" errorStyle="stop" showErrorMessage="true" showInputMessage="true">
      <formula1>"Ativo,Inativo"</formula1>
    </dataValidation>
    <dataValidation type="list" sqref="G937" allowBlank="true" errorStyle="stop" showErrorMessage="true" showInputMessage="true">
      <formula1>"Mercado Livre,Mercado Shops,Mercado Livre e Mercado Shops"</formula1>
    </dataValidation>
    <dataValidation type="list" sqref="J937" allowBlank="true" errorStyle="stop" showErrorMessage="true" showInputMessage="true">
      <formula1>"No Vincular,Vincular"</formula1>
    </dataValidation>
    <dataValidation type="list" sqref="K937" allowBlank="true" errorStyle="stop" showErrorMessage="true" showInputMessage="true">
      <formula1>"R$"</formula1>
    </dataValidation>
    <dataValidation type="list" sqref="M937" allowBlank="true" errorStyle="stop" showErrorMessage="true" showInputMessage="true">
      <formula1>"Mercado Envios por conta do comprador,Envios por conta própria"</formula1>
    </dataValidation>
    <dataValidation type="list" sqref="N937" allowBlank="true" errorStyle="stop" showErrorMessage="true" showInputMessage="true">
      <formula1>"Mercado Envios por conta do comprador,Envios por conta própria"</formula1>
    </dataValidation>
    <dataValidation type="list" sqref="O937" allowBlank="true" errorStyle="stop" showErrorMessage="true" showInputMessage="true">
      <formula1>"Clássico,Premium"</formula1>
    </dataValidation>
    <dataValidation type="list" sqref="R937" allowBlank="true" errorStyle="stop" showErrorMessage="true" showInputMessage="true">
      <formula1>"Ativo,Inativo"</formula1>
    </dataValidation>
    <dataValidation type="list" sqref="G938" allowBlank="true" errorStyle="stop" showErrorMessage="true" showInputMessage="true">
      <formula1>"Mercado Livre,Mercado Shops,Mercado Livre e Mercado Shops"</formula1>
    </dataValidation>
    <dataValidation type="list" sqref="J938" allowBlank="true" errorStyle="stop" showErrorMessage="true" showInputMessage="true">
      <formula1>"No Vincular,Vincular"</formula1>
    </dataValidation>
    <dataValidation type="list" sqref="K938" allowBlank="true" errorStyle="stop" showErrorMessage="true" showInputMessage="true">
      <formula1>"R$"</formula1>
    </dataValidation>
    <dataValidation type="list" sqref="M938" allowBlank="true" errorStyle="stop" showErrorMessage="true" showInputMessage="true">
      <formula1>"Mercado Envios por conta do comprador,Envios por conta própria"</formula1>
    </dataValidation>
    <dataValidation type="list" sqref="N938" allowBlank="true" errorStyle="stop" showErrorMessage="true" showInputMessage="true">
      <formula1>"Mercado Envios por conta do comprador,Envios por conta própria"</formula1>
    </dataValidation>
    <dataValidation type="list" sqref="O938" allowBlank="true" errorStyle="stop" showErrorMessage="true" showInputMessage="true">
      <formula1>"Clássico,Premium"</formula1>
    </dataValidation>
    <dataValidation type="list" sqref="R938" allowBlank="true" errorStyle="stop" showErrorMessage="true" showInputMessage="true">
      <formula1>"Ativo,Inativo"</formula1>
    </dataValidation>
    <dataValidation type="list" sqref="G939" allowBlank="true" errorStyle="stop" showErrorMessage="true" showInputMessage="true">
      <formula1>"Mercado Livre,Mercado Shops,Mercado Livre e Mercado Shops"</formula1>
    </dataValidation>
    <dataValidation type="list" sqref="J939" allowBlank="true" errorStyle="stop" showErrorMessage="true" showInputMessage="true">
      <formula1>"No Vincular,Vincular"</formula1>
    </dataValidation>
    <dataValidation type="list" sqref="K939" allowBlank="true" errorStyle="stop" showErrorMessage="true" showInputMessage="true">
      <formula1>"R$"</formula1>
    </dataValidation>
    <dataValidation type="list" sqref="M939" allowBlank="true" errorStyle="stop" showErrorMessage="true" showInputMessage="true">
      <formula1>"Mercado Envios por conta do comprador,Envios por conta própria"</formula1>
    </dataValidation>
    <dataValidation type="list" sqref="N939" allowBlank="true" errorStyle="stop" showErrorMessage="true" showInputMessage="true">
      <formula1>"Mercado Envios por conta do comprador,Envios por conta própria"</formula1>
    </dataValidation>
    <dataValidation type="list" sqref="O939" allowBlank="true" errorStyle="stop" showErrorMessage="true" showInputMessage="true">
      <formula1>"Clássico,Premium"</formula1>
    </dataValidation>
    <dataValidation type="list" sqref="R939" allowBlank="true" errorStyle="stop" showErrorMessage="true" showInputMessage="true">
      <formula1>"Ativo,Inativo"</formula1>
    </dataValidation>
    <dataValidation type="list" sqref="G940" allowBlank="true" errorStyle="stop" showErrorMessage="true" showInputMessage="true">
      <formula1>"Mercado Livre,Mercado Shops,Mercado Livre e Mercado Shops"</formula1>
    </dataValidation>
    <dataValidation type="list" sqref="J940" allowBlank="true" errorStyle="stop" showErrorMessage="true" showInputMessage="true">
      <formula1>"No Vincular,Vincular"</formula1>
    </dataValidation>
    <dataValidation type="list" sqref="K940" allowBlank="true" errorStyle="stop" showErrorMessage="true" showInputMessage="true">
      <formula1>"R$"</formula1>
    </dataValidation>
    <dataValidation type="list" sqref="M940" allowBlank="true" errorStyle="stop" showErrorMessage="true" showInputMessage="true">
      <formula1>"Mercado Envios por conta do comprador,Envios por conta própria"</formula1>
    </dataValidation>
    <dataValidation type="list" sqref="N940" allowBlank="true" errorStyle="stop" showErrorMessage="true" showInputMessage="true">
      <formula1>"Envios por conta própria"</formula1>
    </dataValidation>
    <dataValidation type="list" sqref="O940" allowBlank="true" errorStyle="stop" showErrorMessage="true" showInputMessage="true">
      <formula1>"Clássico,Premium"</formula1>
    </dataValidation>
    <dataValidation type="list" sqref="R940" allowBlank="true" errorStyle="stop" showErrorMessage="true" showInputMessage="true">
      <formula1>"Ativo,Inativo"</formula1>
    </dataValidation>
    <dataValidation type="list" sqref="G941" allowBlank="true" errorStyle="stop" showErrorMessage="true" showInputMessage="true">
      <formula1>"Mercado Livre,Mercado Shops,Mercado Livre e Mercado Shops"</formula1>
    </dataValidation>
    <dataValidation type="list" sqref="J941" allowBlank="true" errorStyle="stop" showErrorMessage="true" showInputMessage="true">
      <formula1>"No Vincular,Vincular"</formula1>
    </dataValidation>
    <dataValidation type="list" sqref="K941" allowBlank="true" errorStyle="stop" showErrorMessage="true" showInputMessage="true">
      <formula1>"R$"</formula1>
    </dataValidation>
    <dataValidation type="list" sqref="M941" allowBlank="true" errorStyle="stop" showErrorMessage="true" showInputMessage="true">
      <formula1>"Mercado Envios por conta do comprador,Envios por conta própria"</formula1>
    </dataValidation>
    <dataValidation type="list" sqref="N941" allowBlank="true" errorStyle="stop" showErrorMessage="true" showInputMessage="true">
      <formula1>"Mercado Envios por conta do comprador,Envios por conta própria"</formula1>
    </dataValidation>
    <dataValidation type="list" sqref="O941" allowBlank="true" errorStyle="stop" showErrorMessage="true" showInputMessage="true">
      <formula1>"Clássico,Premium"</formula1>
    </dataValidation>
    <dataValidation type="list" sqref="R941" allowBlank="true" errorStyle="stop" showErrorMessage="true" showInputMessage="true">
      <formula1>"Ativo,Inativo"</formula1>
    </dataValidation>
    <dataValidation type="list" sqref="G942" allowBlank="true" errorStyle="stop" showErrorMessage="true" showInputMessage="true">
      <formula1>"Mercado Livre,Mercado Shops,Mercado Livre e Mercado Shops"</formula1>
    </dataValidation>
    <dataValidation type="list" sqref="J942" allowBlank="true" errorStyle="stop" showErrorMessage="true" showInputMessage="true">
      <formula1>"No Vincular,Vincular"</formula1>
    </dataValidation>
    <dataValidation type="list" sqref="K942" allowBlank="true" errorStyle="stop" showErrorMessage="true" showInputMessage="true">
      <formula1>"R$"</formula1>
    </dataValidation>
    <dataValidation type="list" sqref="M942" allowBlank="true" errorStyle="stop" showErrorMessage="true" showInputMessage="true">
      <formula1>"Mercado Envios por conta do comprador,Envios por conta própria"</formula1>
    </dataValidation>
    <dataValidation type="list" sqref="N942" allowBlank="true" errorStyle="stop" showErrorMessage="true" showInputMessage="true">
      <formula1>"Mercado Envios por conta do comprador,Envios por conta própria"</formula1>
    </dataValidation>
    <dataValidation type="list" sqref="O942" allowBlank="true" errorStyle="stop" showErrorMessage="true" showInputMessage="true">
      <formula1>"Clássico,Premium"</formula1>
    </dataValidation>
    <dataValidation type="list" sqref="R942" allowBlank="true" errorStyle="stop" showErrorMessage="true" showInputMessage="true">
      <formula1>"Ativo,Inativo"</formula1>
    </dataValidation>
    <dataValidation type="list" sqref="G943" allowBlank="true" errorStyle="stop" showErrorMessage="true" showInputMessage="true">
      <formula1>"Mercado Livre,Mercado Shops,Mercado Livre e Mercado Shops"</formula1>
    </dataValidation>
    <dataValidation type="list" sqref="J943" allowBlank="true" errorStyle="stop" showErrorMessage="true" showInputMessage="true">
      <formula1>"No Vincular,Vincular"</formula1>
    </dataValidation>
    <dataValidation type="list" sqref="K943" allowBlank="true" errorStyle="stop" showErrorMessage="true" showInputMessage="true">
      <formula1>"R$"</formula1>
    </dataValidation>
    <dataValidation type="list" sqref="M943" allowBlank="true" errorStyle="stop" showErrorMessage="true" showInputMessage="true">
      <formula1>"Mercado Envios por conta do comprador,Envios por conta própria"</formula1>
    </dataValidation>
    <dataValidation type="list" sqref="N943" allowBlank="true" errorStyle="stop" showErrorMessage="true" showInputMessage="true">
      <formula1>"Envios por conta própria"</formula1>
    </dataValidation>
    <dataValidation type="list" sqref="O943" allowBlank="true" errorStyle="stop" showErrorMessage="true" showInputMessage="true">
      <formula1>"Clássico,Premium"</formula1>
    </dataValidation>
    <dataValidation type="list" sqref="R943" allowBlank="true" errorStyle="stop" showErrorMessage="true" showInputMessage="true">
      <formula1>"Ativo,Inativo"</formula1>
    </dataValidation>
    <dataValidation type="list" sqref="G944" allowBlank="true" errorStyle="stop" showErrorMessage="true" showInputMessage="true">
      <formula1>"Mercado Livre,Mercado Shops,Mercado Livre e Mercado Shops"</formula1>
    </dataValidation>
    <dataValidation type="list" sqref="J944" allowBlank="true" errorStyle="stop" showErrorMessage="true" showInputMessage="true">
      <formula1>"No Vincular,Vincular"</formula1>
    </dataValidation>
    <dataValidation type="list" sqref="K944" allowBlank="true" errorStyle="stop" showErrorMessage="true" showInputMessage="true">
      <formula1>"R$"</formula1>
    </dataValidation>
    <dataValidation type="list" sqref="M944" allowBlank="true" errorStyle="stop" showErrorMessage="true" showInputMessage="true">
      <formula1>"Mercado Envios grátis"</formula1>
    </dataValidation>
    <dataValidation type="list" sqref="N944" allowBlank="true" errorStyle="stop" showErrorMessage="true" showInputMessage="true">
      <formula1>"Mercado Envios grátis"</formula1>
    </dataValidation>
    <dataValidation type="list" sqref="O944" allowBlank="true" errorStyle="stop" showErrorMessage="true" showInputMessage="true">
      <formula1>"Clássico,Premium"</formula1>
    </dataValidation>
    <dataValidation type="list" sqref="R944" allowBlank="true" errorStyle="stop" showErrorMessage="true" showInputMessage="true">
      <formula1>"Ativo,Inativo"</formula1>
    </dataValidation>
    <dataValidation type="list" sqref="G945" allowBlank="true" errorStyle="stop" showErrorMessage="true" showInputMessage="true">
      <formula1>"Mercado Livre,Mercado Shops,Mercado Livre e Mercado Shops"</formula1>
    </dataValidation>
    <dataValidation type="list" sqref="J945" allowBlank="true" errorStyle="stop" showErrorMessage="true" showInputMessage="true">
      <formula1>"No Vincular,Vincular"</formula1>
    </dataValidation>
    <dataValidation type="list" sqref="K945" allowBlank="true" errorStyle="stop" showErrorMessage="true" showInputMessage="true">
      <formula1>"R$"</formula1>
    </dataValidation>
    <dataValidation type="list" sqref="M945" allowBlank="true" errorStyle="stop" showErrorMessage="true" showInputMessage="true">
      <formula1>"Mercado Envios por conta do comprador,Envios por conta própria"</formula1>
    </dataValidation>
    <dataValidation type="list" sqref="N945" allowBlank="true" errorStyle="stop" showErrorMessage="true" showInputMessage="true">
      <formula1>"Mercado Envios por conta do comprador,Envios por conta própria"</formula1>
    </dataValidation>
    <dataValidation type="list" sqref="O945" allowBlank="true" errorStyle="stop" showErrorMessage="true" showInputMessage="true">
      <formula1>"Clássico,Premium"</formula1>
    </dataValidation>
    <dataValidation type="list" sqref="R945" allowBlank="true" errorStyle="stop" showErrorMessage="true" showInputMessage="true">
      <formula1>"Ativo,Inativo"</formula1>
    </dataValidation>
    <dataValidation type="list" sqref="G946" allowBlank="true" errorStyle="stop" showErrorMessage="true" showInputMessage="true">
      <formula1>"Mercado Livre,Mercado Shops,Mercado Livre e Mercado Shops"</formula1>
    </dataValidation>
    <dataValidation type="list" sqref="J946" allowBlank="true" errorStyle="stop" showErrorMessage="true" showInputMessage="true">
      <formula1>"No Vincular,Vincular"</formula1>
    </dataValidation>
    <dataValidation type="list" sqref="K946" allowBlank="true" errorStyle="stop" showErrorMessage="true" showInputMessage="true">
      <formula1>"R$"</formula1>
    </dataValidation>
    <dataValidation type="list" sqref="M946" allowBlank="true" errorStyle="stop" showErrorMessage="true" showInputMessage="true">
      <formula1>"Mercado Envios por conta do comprador,Envios por conta própria"</formula1>
    </dataValidation>
    <dataValidation type="list" sqref="N946" allowBlank="true" errorStyle="stop" showErrorMessage="true" showInputMessage="true">
      <formula1>"Mercado Envios por conta do comprador,Envios por conta própria"</formula1>
    </dataValidation>
    <dataValidation type="list" sqref="O946" allowBlank="true" errorStyle="stop" showErrorMessage="true" showInputMessage="true">
      <formula1>"Clássico,Premium"</formula1>
    </dataValidation>
    <dataValidation type="list" sqref="R946" allowBlank="true" errorStyle="stop" showErrorMessage="true" showInputMessage="true">
      <formula1>"Ativo,Inativo"</formula1>
    </dataValidation>
    <dataValidation type="list" sqref="G947" allowBlank="true" errorStyle="stop" showErrorMessage="true" showInputMessage="true">
      <formula1>"Mercado Livre,Mercado Shops,Mercado Livre e Mercado Shops"</formula1>
    </dataValidation>
    <dataValidation type="list" sqref="J947" allowBlank="true" errorStyle="stop" showErrorMessage="true" showInputMessage="true">
      <formula1>"No Vincular,Vincular"</formula1>
    </dataValidation>
    <dataValidation type="list" sqref="K947" allowBlank="true" errorStyle="stop" showErrorMessage="true" showInputMessage="true">
      <formula1>"R$"</formula1>
    </dataValidation>
    <dataValidation type="list" sqref="M947" allowBlank="true" errorStyle="stop" showErrorMessage="true" showInputMessage="true">
      <formula1>"Mercado Envios por conta do comprador,Envios por conta própria"</formula1>
    </dataValidation>
    <dataValidation type="list" sqref="N947" allowBlank="true" errorStyle="stop" showErrorMessage="true" showInputMessage="true">
      <formula1>"Mercado Envios por conta do comprador,Envios por conta própria"</formula1>
    </dataValidation>
    <dataValidation type="list" sqref="O947" allowBlank="true" errorStyle="stop" showErrorMessage="true" showInputMessage="true">
      <formula1>"Clássico,Premium"</formula1>
    </dataValidation>
    <dataValidation type="list" sqref="R947" allowBlank="true" errorStyle="stop" showErrorMessage="true" showInputMessage="true">
      <formula1>"Ativo,Inativo"</formula1>
    </dataValidation>
    <dataValidation type="list" sqref="G948" allowBlank="true" errorStyle="stop" showErrorMessage="true" showInputMessage="true">
      <formula1>"Mercado Livre,Mercado Shops,Mercado Livre e Mercado Shops"</formula1>
    </dataValidation>
    <dataValidation type="list" sqref="J948" allowBlank="true" errorStyle="stop" showErrorMessage="true" showInputMessage="true">
      <formula1>"No Vincular,Vincular"</formula1>
    </dataValidation>
    <dataValidation type="list" sqref="K948" allowBlank="true" errorStyle="stop" showErrorMessage="true" showInputMessage="true">
      <formula1>"R$"</formula1>
    </dataValidation>
    <dataValidation type="list" sqref="M948" allowBlank="true" errorStyle="stop" showErrorMessage="true" showInputMessage="true">
      <formula1>"Mercado Envios por conta do comprador,Envios por conta própria"</formula1>
    </dataValidation>
    <dataValidation type="list" sqref="N948" allowBlank="true" errorStyle="stop" showErrorMessage="true" showInputMessage="true">
      <formula1>"Mercado Envios por conta do comprador,Envios por conta própria"</formula1>
    </dataValidation>
    <dataValidation type="list" sqref="O948" allowBlank="true" errorStyle="stop" showErrorMessage="true" showInputMessage="true">
      <formula1>"Clássico,Premium"</formula1>
    </dataValidation>
    <dataValidation type="list" sqref="R948" allowBlank="true" errorStyle="stop" showErrorMessage="true" showInputMessage="true">
      <formula1>"Ativo,Inativo"</formula1>
    </dataValidation>
    <dataValidation type="list" sqref="G949" allowBlank="true" errorStyle="stop" showErrorMessage="true" showInputMessage="true">
      <formula1>"Mercado Livre,Mercado Shops,Mercado Livre e Mercado Shops"</formula1>
    </dataValidation>
    <dataValidation type="list" sqref="J949" allowBlank="true" errorStyle="stop" showErrorMessage="true" showInputMessage="true">
      <formula1>"No Vincular,Vincular"</formula1>
    </dataValidation>
    <dataValidation type="list" sqref="K949" allowBlank="true" errorStyle="stop" showErrorMessage="true" showInputMessage="true">
      <formula1>"R$"</formula1>
    </dataValidation>
    <dataValidation type="list" sqref="M949" allowBlank="true" errorStyle="stop" showErrorMessage="true" showInputMessage="true">
      <formula1>"Mercado Envios por conta do comprador,Envios por conta própria"</formula1>
    </dataValidation>
    <dataValidation type="list" sqref="N949" allowBlank="true" errorStyle="stop" showErrorMessage="true" showInputMessage="true">
      <formula1>"Mercado Envios por conta do comprador,Envios por conta própria"</formula1>
    </dataValidation>
    <dataValidation type="list" sqref="O949" allowBlank="true" errorStyle="stop" showErrorMessage="true" showInputMessage="true">
      <formula1>"Clássico,Premium"</formula1>
    </dataValidation>
    <dataValidation type="list" sqref="R949" allowBlank="true" errorStyle="stop" showErrorMessage="true" showInputMessage="true">
      <formula1>"Ativo,Inativo"</formula1>
    </dataValidation>
    <dataValidation type="list" sqref="G950" allowBlank="true" errorStyle="stop" showErrorMessage="true" showInputMessage="true">
      <formula1>"Mercado Livre,Mercado Shops,Mercado Livre e Mercado Shops"</formula1>
    </dataValidation>
    <dataValidation type="list" sqref="J950" allowBlank="true" errorStyle="stop" showErrorMessage="true" showInputMessage="true">
      <formula1>"No Vincular,Vincular"</formula1>
    </dataValidation>
    <dataValidation type="list" sqref="K950" allowBlank="true" errorStyle="stop" showErrorMessage="true" showInputMessage="true">
      <formula1>"R$"</formula1>
    </dataValidation>
    <dataValidation type="list" sqref="M950" allowBlank="true" errorStyle="stop" showErrorMessage="true" showInputMessage="true">
      <formula1>"Mercado Envios por conta do comprador,Envios por conta própria"</formula1>
    </dataValidation>
    <dataValidation type="list" sqref="N950" allowBlank="true" errorStyle="stop" showErrorMessage="true" showInputMessage="true">
      <formula1>"Mercado Envios por conta do comprador,Envios por conta própria"</formula1>
    </dataValidation>
    <dataValidation type="list" sqref="O950" allowBlank="true" errorStyle="stop" showErrorMessage="true" showInputMessage="true">
      <formula1>"Clássico,Premium"</formula1>
    </dataValidation>
    <dataValidation type="list" sqref="R950" allowBlank="true" errorStyle="stop" showErrorMessage="true" showInputMessage="true">
      <formula1>"Ativo,Inativo"</formula1>
    </dataValidation>
    <dataValidation type="list" sqref="G951" allowBlank="true" errorStyle="stop" showErrorMessage="true" showInputMessage="true">
      <formula1>"Mercado Livre,Mercado Shops,Mercado Livre e Mercado Shops"</formula1>
    </dataValidation>
    <dataValidation type="list" sqref="J951" allowBlank="true" errorStyle="stop" showErrorMessage="true" showInputMessage="true">
      <formula1>"No Vincular,Vincular"</formula1>
    </dataValidation>
    <dataValidation type="list" sqref="K951" allowBlank="true" errorStyle="stop" showErrorMessage="true" showInputMessage="true">
      <formula1>"R$"</formula1>
    </dataValidation>
    <dataValidation type="list" sqref="M951" allowBlank="true" errorStyle="stop" showErrorMessage="true" showInputMessage="true">
      <formula1>"Mercado Envios grátis"</formula1>
    </dataValidation>
    <dataValidation type="list" sqref="N951" allowBlank="true" errorStyle="stop" showErrorMessage="true" showInputMessage="true">
      <formula1>"Mercado Envios grátis"</formula1>
    </dataValidation>
    <dataValidation type="list" sqref="O951" allowBlank="true" errorStyle="stop" showErrorMessage="true" showInputMessage="true">
      <formula1>"Clássico,Premium"</formula1>
    </dataValidation>
    <dataValidation type="list" sqref="R951" allowBlank="true" errorStyle="stop" showErrorMessage="true" showInputMessage="true">
      <formula1>"Ativo,Inativo"</formula1>
    </dataValidation>
    <dataValidation type="list" sqref="G952" allowBlank="true" errorStyle="stop" showErrorMessage="true" showInputMessage="true">
      <formula1>"Mercado Livre,Mercado Shops,Mercado Livre e Mercado Shops"</formula1>
    </dataValidation>
    <dataValidation type="list" sqref="J952" allowBlank="true" errorStyle="stop" showErrorMessage="true" showInputMessage="true">
      <formula1>"No Vincular,Vincular"</formula1>
    </dataValidation>
    <dataValidation type="list" sqref="K952" allowBlank="true" errorStyle="stop" showErrorMessage="true" showInputMessage="true">
      <formula1>"R$"</formula1>
    </dataValidation>
    <dataValidation type="list" sqref="M952" allowBlank="true" errorStyle="stop" showErrorMessage="true" showInputMessage="true">
      <formula1>"Mercado Envios por conta do comprador,Envios por conta própria"</formula1>
    </dataValidation>
    <dataValidation type="list" sqref="N952" allowBlank="true" errorStyle="stop" showErrorMessage="true" showInputMessage="true">
      <formula1>"Envios por conta própria"</formula1>
    </dataValidation>
    <dataValidation type="list" sqref="O952" allowBlank="true" errorStyle="stop" showErrorMessage="true" showInputMessage="true">
      <formula1>"Clássico,Premium"</formula1>
    </dataValidation>
    <dataValidation type="list" sqref="R952" allowBlank="true" errorStyle="stop" showErrorMessage="true" showInputMessage="true">
      <formula1>"Ativo,Inativo"</formula1>
    </dataValidation>
    <dataValidation type="list" sqref="G953" allowBlank="true" errorStyle="stop" showErrorMessage="true" showInputMessage="true">
      <formula1>"Mercado Livre,Mercado Shops,Mercado Livre e Mercado Shops"</formula1>
    </dataValidation>
    <dataValidation type="list" sqref="J953" allowBlank="true" errorStyle="stop" showErrorMessage="true" showInputMessage="true">
      <formula1>"No Vincular,Vincular"</formula1>
    </dataValidation>
    <dataValidation type="list" sqref="K953" allowBlank="true" errorStyle="stop" showErrorMessage="true" showInputMessage="true">
      <formula1>"R$"</formula1>
    </dataValidation>
    <dataValidation type="list" sqref="M953" allowBlank="true" errorStyle="stop" showErrorMessage="true" showInputMessage="true">
      <formula1>"Mercado Envios por conta do comprador,Envios por conta própria"</formula1>
    </dataValidation>
    <dataValidation type="list" sqref="N953" allowBlank="true" errorStyle="stop" showErrorMessage="true" showInputMessage="true">
      <formula1>"Envios por conta própria"</formula1>
    </dataValidation>
    <dataValidation type="list" sqref="O953" allowBlank="true" errorStyle="stop" showErrorMessage="true" showInputMessage="true">
      <formula1>"Clássico,Premium"</formula1>
    </dataValidation>
    <dataValidation type="list" sqref="R953" allowBlank="true" errorStyle="stop" showErrorMessage="true" showInputMessage="true">
      <formula1>"Ativo,Inativo"</formula1>
    </dataValidation>
    <dataValidation type="list" sqref="G954" allowBlank="true" errorStyle="stop" showErrorMessage="true" showInputMessage="true">
      <formula1>"Mercado Livre,Mercado Shops,Mercado Livre e Mercado Shops"</formula1>
    </dataValidation>
    <dataValidation type="list" sqref="J954" allowBlank="true" errorStyle="stop" showErrorMessage="true" showInputMessage="true">
      <formula1>"No Vincular,Vincular"</formula1>
    </dataValidation>
    <dataValidation type="list" sqref="K954" allowBlank="true" errorStyle="stop" showErrorMessage="true" showInputMessage="true">
      <formula1>"R$"</formula1>
    </dataValidation>
    <dataValidation type="list" sqref="M954" allowBlank="true" errorStyle="stop" showErrorMessage="true" showInputMessage="true">
      <formula1>"Mercado Envios grátis"</formula1>
    </dataValidation>
    <dataValidation type="list" sqref="N954" allowBlank="true" errorStyle="stop" showErrorMessage="true" showInputMessage="true">
      <formula1>"Mercado Envios grátis"</formula1>
    </dataValidation>
    <dataValidation type="list" sqref="O954" allowBlank="true" errorStyle="stop" showErrorMessage="true" showInputMessage="true">
      <formula1>"Clássico,Premium"</formula1>
    </dataValidation>
    <dataValidation type="list" sqref="R954" allowBlank="true" errorStyle="stop" showErrorMessage="true" showInputMessage="true">
      <formula1>"Ativo,Inativo"</formula1>
    </dataValidation>
    <dataValidation type="list" sqref="G955" allowBlank="true" errorStyle="stop" showErrorMessage="true" showInputMessage="true">
      <formula1>"Mercado Livre,Mercado Shops,Mercado Livre e Mercado Shops"</formula1>
    </dataValidation>
    <dataValidation type="list" sqref="J955" allowBlank="true" errorStyle="stop" showErrorMessage="true" showInputMessage="true">
      <formula1>"No Vincular,Vincular"</formula1>
    </dataValidation>
    <dataValidation type="list" sqref="K955" allowBlank="true" errorStyle="stop" showErrorMessage="true" showInputMessage="true">
      <formula1>"R$"</formula1>
    </dataValidation>
    <dataValidation type="list" sqref="M955" allowBlank="true" errorStyle="stop" showErrorMessage="true" showInputMessage="true">
      <formula1>"Mercado Envios grátis"</formula1>
    </dataValidation>
    <dataValidation type="list" sqref="N955" allowBlank="true" errorStyle="stop" showErrorMessage="true" showInputMessage="true">
      <formula1>"Mercado Envios grátis"</formula1>
    </dataValidation>
    <dataValidation type="list" sqref="O955" allowBlank="true" errorStyle="stop" showErrorMessage="true" showInputMessage="true">
      <formula1>"Clássico,Premium"</formula1>
    </dataValidation>
    <dataValidation type="list" sqref="R955" allowBlank="true" errorStyle="stop" showErrorMessage="true" showInputMessage="true">
      <formula1>"Ativo,Inativo"</formula1>
    </dataValidation>
    <dataValidation type="list" sqref="G956" allowBlank="true" errorStyle="stop" showErrorMessage="true" showInputMessage="true">
      <formula1>"Mercado Livre,Mercado Shops,Mercado Livre e Mercado Shops"</formula1>
    </dataValidation>
    <dataValidation type="list" sqref="J956" allowBlank="true" errorStyle="stop" showErrorMessage="true" showInputMessage="true">
      <formula1>"No Vincular,Vincular"</formula1>
    </dataValidation>
    <dataValidation type="list" sqref="K956" allowBlank="true" errorStyle="stop" showErrorMessage="true" showInputMessage="true">
      <formula1>"R$"</formula1>
    </dataValidation>
    <dataValidation type="list" sqref="M956" allowBlank="true" errorStyle="stop" showErrorMessage="true" showInputMessage="true">
      <formula1>"Mercado Envios por conta do comprador,Envios por conta própria"</formula1>
    </dataValidation>
    <dataValidation type="list" sqref="N956" allowBlank="true" errorStyle="stop" showErrorMessage="true" showInputMessage="true">
      <formula1>"Mercado Envios por conta do comprador,Envios por conta própria"</formula1>
    </dataValidation>
    <dataValidation type="list" sqref="O956" allowBlank="true" errorStyle="stop" showErrorMessage="true" showInputMessage="true">
      <formula1>"Clássico,Premium"</formula1>
    </dataValidation>
    <dataValidation type="list" sqref="R956" allowBlank="true" errorStyle="stop" showErrorMessage="true" showInputMessage="true">
      <formula1>"Ativo,Inativo"</formula1>
    </dataValidation>
    <dataValidation type="list" sqref="G957" allowBlank="true" errorStyle="stop" showErrorMessage="true" showInputMessage="true">
      <formula1>"Mercado Livre,Mercado Shops,Mercado Livre e Mercado Shops"</formula1>
    </dataValidation>
    <dataValidation type="list" sqref="J957" allowBlank="true" errorStyle="stop" showErrorMessage="true" showInputMessage="true">
      <formula1>"No Vincular,Vincular"</formula1>
    </dataValidation>
    <dataValidation type="list" sqref="K957" allowBlank="true" errorStyle="stop" showErrorMessage="true" showInputMessage="true">
      <formula1>"R$"</formula1>
    </dataValidation>
    <dataValidation type="list" sqref="M957" allowBlank="true" errorStyle="stop" showErrorMessage="true" showInputMessage="true">
      <formula1>"Mercado Envios por conta do comprador,Envios por conta própria"</formula1>
    </dataValidation>
    <dataValidation type="list" sqref="N957" allowBlank="true" errorStyle="stop" showErrorMessage="true" showInputMessage="true">
      <formula1>"Mercado Envios por conta do comprador,Envios por conta própria"</formula1>
    </dataValidation>
    <dataValidation type="list" sqref="O957" allowBlank="true" errorStyle="stop" showErrorMessage="true" showInputMessage="true">
      <formula1>"Clássico,Premium"</formula1>
    </dataValidation>
    <dataValidation type="list" sqref="R957" allowBlank="true" errorStyle="stop" showErrorMessage="true" showInputMessage="true">
      <formula1>"Ativo,Inativo"</formula1>
    </dataValidation>
    <dataValidation type="list" sqref="G958" allowBlank="true" errorStyle="stop" showErrorMessage="true" showInputMessage="true">
      <formula1>"Mercado Livre,Mercado Shops,Mercado Livre e Mercado Shops"</formula1>
    </dataValidation>
    <dataValidation type="list" sqref="J958" allowBlank="true" errorStyle="stop" showErrorMessage="true" showInputMessage="true">
      <formula1>"No Vincular,Vincular"</formula1>
    </dataValidation>
    <dataValidation type="list" sqref="K958" allowBlank="true" errorStyle="stop" showErrorMessage="true" showInputMessage="true">
      <formula1>"R$"</formula1>
    </dataValidation>
    <dataValidation type="list" sqref="M958" allowBlank="true" errorStyle="stop" showErrorMessage="true" showInputMessage="true">
      <formula1>"Mercado Envios por conta do comprador,Envios por conta própria"</formula1>
    </dataValidation>
    <dataValidation type="list" sqref="N958" allowBlank="true" errorStyle="stop" showErrorMessage="true" showInputMessage="true">
      <formula1>"Mercado Envios por conta do comprador,Envios por conta própria"</formula1>
    </dataValidation>
    <dataValidation type="list" sqref="O958" allowBlank="true" errorStyle="stop" showErrorMessage="true" showInputMessage="true">
      <formula1>"Clássico,Premium"</formula1>
    </dataValidation>
    <dataValidation type="list" sqref="R958" allowBlank="true" errorStyle="stop" showErrorMessage="true" showInputMessage="true">
      <formula1>"Ativo,Inativo"</formula1>
    </dataValidation>
    <dataValidation type="list" sqref="G959" allowBlank="true" errorStyle="stop" showErrorMessage="true" showInputMessage="true">
      <formula1>"Mercado Livre,Mercado Shops,Mercado Livre e Mercado Shops"</formula1>
    </dataValidation>
    <dataValidation type="list" sqref="J959" allowBlank="true" errorStyle="stop" showErrorMessage="true" showInputMessage="true">
      <formula1>"No Vincular,Vincular"</formula1>
    </dataValidation>
    <dataValidation type="list" sqref="K959" allowBlank="true" errorStyle="stop" showErrorMessage="true" showInputMessage="true">
      <formula1>"R$"</formula1>
    </dataValidation>
    <dataValidation type="list" sqref="M959" allowBlank="true" errorStyle="stop" showErrorMessage="true" showInputMessage="true">
      <formula1>"Mercado Envios por conta do comprador,Envios por conta própria"</formula1>
    </dataValidation>
    <dataValidation type="list" sqref="N959" allowBlank="true" errorStyle="stop" showErrorMessage="true" showInputMessage="true">
      <formula1>"Mercado Envios por conta do comprador,Envios por conta própria"</formula1>
    </dataValidation>
    <dataValidation type="list" sqref="O959" allowBlank="true" errorStyle="stop" showErrorMessage="true" showInputMessage="true">
      <formula1>"Clássico,Premium"</formula1>
    </dataValidation>
    <dataValidation type="list" sqref="R959" allowBlank="true" errorStyle="stop" showErrorMessage="true" showInputMessage="true">
      <formula1>"Ativo,Inativo"</formula1>
    </dataValidation>
    <dataValidation type="list" sqref="G961" allowBlank="true" errorStyle="stop" showErrorMessage="true" showInputMessage="true">
      <formula1>"Mercado Livre,Mercado Shops,Mercado Livre e Mercado Shops"</formula1>
    </dataValidation>
    <dataValidation type="list" sqref="J961" allowBlank="true" errorStyle="stop" showErrorMessage="true" showInputMessage="true">
      <formula1>"No Vincular,Vincular"</formula1>
    </dataValidation>
    <dataValidation type="list" sqref="K961" allowBlank="true" errorStyle="stop" showErrorMessage="true" showInputMessage="true">
      <formula1>"R$"</formula1>
    </dataValidation>
    <dataValidation type="list" sqref="M961" allowBlank="true" errorStyle="stop" showErrorMessage="true" showInputMessage="true">
      <formula1>"Mercado Envios por conta do comprador,Envios por conta própria"</formula1>
    </dataValidation>
    <dataValidation type="list" sqref="N961" allowBlank="true" errorStyle="stop" showErrorMessage="true" showInputMessage="true">
      <formula1>"Mercado Envios por conta do comprador,Envios por conta própria"</formula1>
    </dataValidation>
    <dataValidation type="list" sqref="O961" allowBlank="true" errorStyle="stop" showErrorMessage="true" showInputMessage="true">
      <formula1>"Clássico,Premium"</formula1>
    </dataValidation>
    <dataValidation type="list" sqref="R961" allowBlank="true" errorStyle="stop" showErrorMessage="true" showInputMessage="true">
      <formula1>"Ativo,Inativo"</formula1>
    </dataValidation>
    <dataValidation type="list" sqref="G963" allowBlank="true" errorStyle="stop" showErrorMessage="true" showInputMessage="true">
      <formula1>"Mercado Livre,Mercado Shops,Mercado Livre e Mercado Shops"</formula1>
    </dataValidation>
    <dataValidation type="list" sqref="J963" allowBlank="true" errorStyle="stop" showErrorMessage="true" showInputMessage="true">
      <formula1>"No Vincular,Vincular"</formula1>
    </dataValidation>
    <dataValidation type="list" sqref="K963" allowBlank="true" errorStyle="stop" showErrorMessage="true" showInputMessage="true">
      <formula1>"R$"</formula1>
    </dataValidation>
    <dataValidation type="list" sqref="M963" allowBlank="true" errorStyle="stop" showErrorMessage="true" showInputMessage="true">
      <formula1>"Mercado Envios por conta do comprador,Envios por conta própria"</formula1>
    </dataValidation>
    <dataValidation type="list" sqref="N963" allowBlank="true" errorStyle="stop" showErrorMessage="true" showInputMessage="true">
      <formula1>"Mercado Envios por conta do comprador,Envios por conta própria"</formula1>
    </dataValidation>
    <dataValidation type="list" sqref="O963" allowBlank="true" errorStyle="stop" showErrorMessage="true" showInputMessage="true">
      <formula1>"Clássico,Premium"</formula1>
    </dataValidation>
    <dataValidation type="list" sqref="R963" allowBlank="true" errorStyle="stop" showErrorMessage="true" showInputMessage="true">
      <formula1>"Ativo,Inativo"</formula1>
    </dataValidation>
    <dataValidation type="list" sqref="G964" allowBlank="true" errorStyle="stop" showErrorMessage="true" showInputMessage="true">
      <formula1>"Mercado Livre,Mercado Shops,Mercado Livre e Mercado Shops"</formula1>
    </dataValidation>
    <dataValidation type="list" sqref="J964" allowBlank="true" errorStyle="stop" showErrorMessage="true" showInputMessage="true">
      <formula1>"No Vincular,Vincular"</formula1>
    </dataValidation>
    <dataValidation type="list" sqref="K964" allowBlank="true" errorStyle="stop" showErrorMessage="true" showInputMessage="true">
      <formula1>"R$"</formula1>
    </dataValidation>
    <dataValidation type="list" sqref="M964" allowBlank="true" errorStyle="stop" showErrorMessage="true" showInputMessage="true">
      <formula1>"Mercado Envios por conta do comprador,Envios por conta própria"</formula1>
    </dataValidation>
    <dataValidation type="list" sqref="N964" allowBlank="true" errorStyle="stop" showErrorMessage="true" showInputMessage="true">
      <formula1>"Mercado Envios por conta do comprador,Envios por conta própria"</formula1>
    </dataValidation>
    <dataValidation type="list" sqref="O964" allowBlank="true" errorStyle="stop" showErrorMessage="true" showInputMessage="true">
      <formula1>"Clássico,Premium"</formula1>
    </dataValidation>
    <dataValidation type="list" sqref="R964" allowBlank="true" errorStyle="stop" showErrorMessage="true" showInputMessage="true">
      <formula1>"Ativo,Inativo"</formula1>
    </dataValidation>
  </dataValidations>
  <pageMargins bottom="0.75" footer="0.3" header="0.3" left="0.7" right="0.7" top="0.75"/>
  <ignoredErrors>
    <ignoredError sqref="A5:A10001" numberStoredAsText="true"/>
    <ignoredError sqref="B5:B10001" numberStoredAsText="true"/>
    <ignoredError sqref="C5:C10001" numberStoredAsText="true"/>
    <ignoredError sqref="D5:D10001" numberStoredAsText="true"/>
    <ignoredError sqref="E5:E10001" numberStoredAsText="true"/>
    <ignoredError sqref="F5:F10001" numberStoredAsText="true"/>
    <ignoredError sqref="G5:G10001" numberStoredAsText="true"/>
    <ignoredError sqref="H5:H10001" numberStoredAsText="true"/>
    <ignoredError sqref="I5:I10001" numberStoredAsText="true"/>
    <ignoredError sqref="J5:J10001" numberStoredAsText="true"/>
    <ignoredError sqref="K5:K10001" numberStoredAsText="true"/>
    <ignoredError sqref="L5:L10001" numberStoredAsText="true"/>
    <ignoredError sqref="M5:M10001" numberStoredAsText="true"/>
    <ignoredError sqref="N5:N10001" numberStoredAsText="true"/>
    <ignoredError sqref="O5:O10001" numberStoredAsText="true"/>
    <ignoredError sqref="P5:P10001" numberStoredAsText="true"/>
    <ignoredError sqref="Q5:Q10001" numberStoredAsText="true"/>
    <ignoredError sqref="R5:R10001" numberStoredAsText="true"/>
    <ignoredError sqref="S5:S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