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202207\database\"/>
    </mc:Choice>
  </mc:AlternateContent>
  <xr:revisionPtr revIDLastSave="0" documentId="13_ncr:1_{ABFB2531-E779-4F17-BC95-F5692B9E6EF9}" xr6:coauthVersionLast="47" xr6:coauthVersionMax="47" xr10:uidLastSave="{00000000-0000-0000-0000-000000000000}"/>
  <bookViews>
    <workbookView xWindow="4068" yWindow="1020" windowWidth="18996" windowHeight="11412" xr2:uid="{964B1A41-D18D-4201-8DF1-8E4EE891E9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8" i="1" l="1"/>
  <c r="G57" i="1"/>
  <c r="G56" i="1"/>
  <c r="G53" i="1"/>
</calcChain>
</file>

<file path=xl/sharedStrings.xml><?xml version="1.0" encoding="utf-8"?>
<sst xmlns="http://schemas.openxmlformats.org/spreadsheetml/2006/main" count="181" uniqueCount="129">
  <si>
    <t>회원</t>
    <phoneticPr fontId="1" type="noConversion"/>
  </si>
  <si>
    <t>아이디</t>
    <phoneticPr fontId="1" type="noConversion"/>
  </si>
  <si>
    <t>비밀번호</t>
    <phoneticPr fontId="1" type="noConversion"/>
  </si>
  <si>
    <t>휴대폰번호</t>
    <phoneticPr fontId="1" type="noConversion"/>
  </si>
  <si>
    <t>생년월일</t>
    <phoneticPr fontId="1" type="noConversion"/>
  </si>
  <si>
    <t>이메일</t>
    <phoneticPr fontId="1" type="noConversion"/>
  </si>
  <si>
    <t>메일수신여부</t>
    <phoneticPr fontId="1" type="noConversion"/>
  </si>
  <si>
    <t>추천인아이디</t>
    <phoneticPr fontId="1" type="noConversion"/>
  </si>
  <si>
    <t>kim123</t>
    <phoneticPr fontId="1" type="noConversion"/>
  </si>
  <si>
    <t>lee456</t>
    <phoneticPr fontId="1" type="noConversion"/>
  </si>
  <si>
    <t>park789</t>
    <phoneticPr fontId="1" type="noConversion"/>
  </si>
  <si>
    <t>010-7111-7485</t>
    <phoneticPr fontId="1" type="noConversion"/>
  </si>
  <si>
    <t>010-8888-7777</t>
    <phoneticPr fontId="1" type="noConversion"/>
  </si>
  <si>
    <t>010-4448-7777</t>
    <phoneticPr fontId="1" type="noConversion"/>
  </si>
  <si>
    <t>kim1@daum.net</t>
    <phoneticPr fontId="1" type="noConversion"/>
  </si>
  <si>
    <t>kim2@daum.net</t>
  </si>
  <si>
    <t>kim3@daum.net</t>
  </si>
  <si>
    <t>Y</t>
    <phoneticPr fontId="1" type="noConversion"/>
  </si>
  <si>
    <t>공지사항</t>
    <phoneticPr fontId="1" type="noConversion"/>
  </si>
  <si>
    <t>주요 카테고리 : 메뉴, e-쿠폰, 상품권선물, 이벤트, 매장검색, 가맹점모집, 회원</t>
    <phoneticPr fontId="1" type="noConversion"/>
  </si>
  <si>
    <t>등록일</t>
    <phoneticPr fontId="1" type="noConversion"/>
  </si>
  <si>
    <t>번호</t>
    <phoneticPr fontId="1" type="noConversion"/>
  </si>
  <si>
    <t>제목</t>
    <phoneticPr fontId="1" type="noConversion"/>
  </si>
  <si>
    <t>조회수</t>
    <phoneticPr fontId="1" type="noConversion"/>
  </si>
  <si>
    <t>굿즈 대방출</t>
    <phoneticPr fontId="1" type="noConversion"/>
  </si>
  <si>
    <t>내용</t>
    <phoneticPr fontId="1" type="noConversion"/>
  </si>
  <si>
    <t>어쩌구</t>
    <phoneticPr fontId="1" type="noConversion"/>
  </si>
  <si>
    <t>위치기반 서비스</t>
    <phoneticPr fontId="1" type="noConversion"/>
  </si>
  <si>
    <t>개인정보처리방침 개정</t>
    <phoneticPr fontId="1" type="noConversion"/>
  </si>
  <si>
    <t>도미노</t>
    <phoneticPr fontId="1" type="noConversion"/>
  </si>
  <si>
    <t>작성자</t>
    <phoneticPr fontId="1" type="noConversion"/>
  </si>
  <si>
    <t>관리자1</t>
    <phoneticPr fontId="1" type="noConversion"/>
  </si>
  <si>
    <t>관리자2</t>
    <phoneticPr fontId="1" type="noConversion"/>
  </si>
  <si>
    <t>관리자3</t>
    <phoneticPr fontId="1" type="noConversion"/>
  </si>
  <si>
    <t>피자</t>
    <phoneticPr fontId="1" type="noConversion"/>
  </si>
  <si>
    <t>피자구분</t>
    <phoneticPr fontId="1" type="noConversion"/>
  </si>
  <si>
    <t>new</t>
    <phoneticPr fontId="1" type="noConversion"/>
  </si>
  <si>
    <t>classic</t>
    <phoneticPr fontId="1" type="noConversion"/>
  </si>
  <si>
    <t>상품제목</t>
    <phoneticPr fontId="1" type="noConversion"/>
  </si>
  <si>
    <t>파이브씨푸드 망고링</t>
    <phoneticPr fontId="1" type="noConversion"/>
  </si>
  <si>
    <t>블랙타이거 슈림프</t>
    <phoneticPr fontId="1" type="noConversion"/>
  </si>
  <si>
    <t>마스터 트리플 코스</t>
    <phoneticPr fontId="1" type="noConversion"/>
  </si>
  <si>
    <t>블럭버스터4</t>
    <phoneticPr fontId="1" type="noConversion"/>
  </si>
  <si>
    <t>premium</t>
    <phoneticPr fontId="1" type="noConversion"/>
  </si>
  <si>
    <t>포테이토</t>
    <phoneticPr fontId="1" type="noConversion"/>
  </si>
  <si>
    <t>고구마</t>
    <phoneticPr fontId="1" type="noConversion"/>
  </si>
  <si>
    <t>상품 설명</t>
    <phoneticPr fontId="1" type="noConversion"/>
  </si>
  <si>
    <t>#도미노 피자 NO.1 레전드</t>
    <phoneticPr fontId="1" type="noConversion"/>
  </si>
  <si>
    <t>상품크기</t>
    <phoneticPr fontId="1" type="noConversion"/>
  </si>
  <si>
    <t>#도미노 피자 NO.2 레전드</t>
  </si>
  <si>
    <t>L</t>
    <phoneticPr fontId="1" type="noConversion"/>
  </si>
  <si>
    <t>M</t>
    <phoneticPr fontId="1" type="noConversion"/>
  </si>
  <si>
    <t>상품 가격</t>
    <phoneticPr fontId="1" type="noConversion"/>
  </si>
  <si>
    <t>작은 사진</t>
    <phoneticPr fontId="1" type="noConversion"/>
  </si>
  <si>
    <t>큰 사진</t>
    <phoneticPr fontId="1" type="noConversion"/>
  </si>
  <si>
    <t>pizza1_s.png</t>
    <phoneticPr fontId="1" type="noConversion"/>
  </si>
  <si>
    <t>pizza1_b.png</t>
    <phoneticPr fontId="1" type="noConversion"/>
  </si>
  <si>
    <t>피자상품코드</t>
    <phoneticPr fontId="1" type="noConversion"/>
  </si>
  <si>
    <t>p001</t>
    <phoneticPr fontId="1" type="noConversion"/>
  </si>
  <si>
    <t>p002</t>
  </si>
  <si>
    <t>p003</t>
  </si>
  <si>
    <t>p004</t>
  </si>
  <si>
    <t>p005</t>
  </si>
  <si>
    <t>p006</t>
  </si>
  <si>
    <t>p007</t>
  </si>
  <si>
    <t>옵션상품</t>
    <phoneticPr fontId="1" type="noConversion"/>
  </si>
  <si>
    <t>상품구분</t>
    <phoneticPr fontId="1" type="noConversion"/>
  </si>
  <si>
    <t>도우</t>
    <phoneticPr fontId="1" type="noConversion"/>
  </si>
  <si>
    <t>토핑</t>
    <phoneticPr fontId="1" type="noConversion"/>
  </si>
  <si>
    <t>오리지널도우</t>
    <phoneticPr fontId="1" type="noConversion"/>
  </si>
  <si>
    <t>나폴리도우</t>
    <phoneticPr fontId="1" type="noConversion"/>
  </si>
  <si>
    <t>파인애플</t>
    <phoneticPr fontId="1" type="noConversion"/>
  </si>
  <si>
    <t>올리브</t>
    <phoneticPr fontId="1" type="noConversion"/>
  </si>
  <si>
    <t>가격</t>
    <phoneticPr fontId="1" type="noConversion"/>
  </si>
  <si>
    <t>상품사진</t>
    <phoneticPr fontId="1" type="noConversion"/>
  </si>
  <si>
    <t>pine.png</t>
    <phoneticPr fontId="1" type="noConversion"/>
  </si>
  <si>
    <t>olive.png</t>
    <phoneticPr fontId="1" type="noConversion"/>
  </si>
  <si>
    <t>옵션구분코드</t>
    <phoneticPr fontId="1" type="noConversion"/>
  </si>
  <si>
    <t>op001</t>
    <phoneticPr fontId="1" type="noConversion"/>
  </si>
  <si>
    <t>op002</t>
    <phoneticPr fontId="1" type="noConversion"/>
  </si>
  <si>
    <t>op003</t>
  </si>
  <si>
    <t>op004</t>
  </si>
  <si>
    <t>음료</t>
    <phoneticPr fontId="1" type="noConversion"/>
  </si>
  <si>
    <t>코카콜라1.2</t>
    <phoneticPr fontId="1" type="noConversion"/>
  </si>
  <si>
    <t>코카콜라500</t>
    <phoneticPr fontId="1" type="noConversion"/>
  </si>
  <si>
    <t>coca1.png</t>
    <phoneticPr fontId="1" type="noConversion"/>
  </si>
  <si>
    <t>coca2.png</t>
    <phoneticPr fontId="1" type="noConversion"/>
  </si>
  <si>
    <t>op005</t>
  </si>
  <si>
    <t>op006</t>
  </si>
  <si>
    <t>장바구니</t>
    <phoneticPr fontId="1" type="noConversion"/>
  </si>
  <si>
    <t>상품코드</t>
    <phoneticPr fontId="1" type="noConversion"/>
  </si>
  <si>
    <t>수량</t>
    <phoneticPr fontId="1" type="noConversion"/>
  </si>
  <si>
    <t>op004</t>
    <phoneticPr fontId="1" type="noConversion"/>
  </si>
  <si>
    <t>op006</t>
    <phoneticPr fontId="1" type="noConversion"/>
  </si>
  <si>
    <t>회원제? 비회원제?</t>
    <phoneticPr fontId="1" type="noConversion"/>
  </si>
  <si>
    <t>p006</t>
    <phoneticPr fontId="1" type="noConversion"/>
  </si>
  <si>
    <t>op005</t>
    <phoneticPr fontId="1" type="noConversion"/>
  </si>
  <si>
    <t>4a5654</t>
    <phoneticPr fontId="1" type="noConversion"/>
  </si>
  <si>
    <t>결제</t>
    <phoneticPr fontId="1" type="noConversion"/>
  </si>
  <si>
    <t>받는 사람</t>
    <phoneticPr fontId="1" type="noConversion"/>
  </si>
  <si>
    <t>받는 주소</t>
    <phoneticPr fontId="1" type="noConversion"/>
  </si>
  <si>
    <t>손흥민</t>
    <phoneticPr fontId="1" type="noConversion"/>
  </si>
  <si>
    <t>강남구 역삼동 삼원타워 4층</t>
    <phoneticPr fontId="1" type="noConversion"/>
  </si>
  <si>
    <t>배송메세지</t>
    <phoneticPr fontId="1" type="noConversion"/>
  </si>
  <si>
    <t>전화주세요</t>
    <phoneticPr fontId="1" type="noConversion"/>
  </si>
  <si>
    <t>: 반복적인 데이터가 너무 많다</t>
    <phoneticPr fontId="1" type="noConversion"/>
  </si>
  <si>
    <t>관련법률</t>
    <phoneticPr fontId="1" type="noConversion"/>
  </si>
  <si>
    <t>대부분 쇼핑몰에서는 결제를 하면</t>
    <phoneticPr fontId="1" type="noConversion"/>
  </si>
  <si>
    <t>장바구니에 있는 상품을 주문 관련테이블로 이동 저장하고</t>
    <phoneticPr fontId="1" type="noConversion"/>
  </si>
  <si>
    <t>장바구니는 비워준다.</t>
    <phoneticPr fontId="1" type="noConversion"/>
  </si>
  <si>
    <t>결제 (잘못된 예시)</t>
    <phoneticPr fontId="1" type="noConversion"/>
  </si>
  <si>
    <t>주문서</t>
    <phoneticPr fontId="1" type="noConversion"/>
  </si>
  <si>
    <t>주문상세 내역서</t>
    <phoneticPr fontId="1" type="noConversion"/>
  </si>
  <si>
    <t>주문서번호</t>
    <phoneticPr fontId="1" type="noConversion"/>
  </si>
  <si>
    <t>주문서 번호 생성시 년월일시분초를 이용함</t>
    <phoneticPr fontId="1" type="noConversion"/>
  </si>
  <si>
    <t>20220831114130-001</t>
    <phoneticPr fontId="1" type="noConversion"/>
  </si>
  <si>
    <t>총결제금액</t>
    <phoneticPr fontId="1" type="noConversion"/>
  </si>
  <si>
    <t>받는사람</t>
    <phoneticPr fontId="1" type="noConversion"/>
  </si>
  <si>
    <t>받는주소</t>
    <phoneticPr fontId="1" type="noConversion"/>
  </si>
  <si>
    <t>20220831114130-002</t>
  </si>
  <si>
    <t>김연아</t>
    <phoneticPr fontId="1" type="noConversion"/>
  </si>
  <si>
    <t>종로구 관철동 코아빌딩 8층</t>
    <phoneticPr fontId="1" type="noConversion"/>
  </si>
  <si>
    <t>문앞에 놔주세요</t>
    <phoneticPr fontId="1" type="noConversion"/>
  </si>
  <si>
    <t>상품수량</t>
    <phoneticPr fontId="1" type="noConversion"/>
  </si>
  <si>
    <t>개별금액</t>
    <phoneticPr fontId="1" type="noConversion"/>
  </si>
  <si>
    <t>결과상태</t>
    <phoneticPr fontId="1" type="noConversion"/>
  </si>
  <si>
    <t>Y : 배송완료</t>
    <phoneticPr fontId="1" type="noConversion"/>
  </si>
  <si>
    <t>C : 취소</t>
    <phoneticPr fontId="1" type="noConversion"/>
  </si>
  <si>
    <t>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</si>
</sst>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6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14" fontId="0" fillId="0" borderId="0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0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0" xfId="0" applyFont="1" applyBorder="1" applyAlignment="1">
      <alignment horizontal="right" vertical="center"/>
    </xf>
    <xf numFmtId="0" fontId="4" fillId="0" borderId="0" xfId="0" applyFont="1" applyBorder="1" applyAlignment="1">
      <alignment horizontal="left" vertical="center"/>
    </xf>
    <xf numFmtId="0" fontId="4" fillId="0" borderId="5" xfId="0" applyFont="1" applyBorder="1" applyAlignment="1">
      <alignment horizontal="right"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horizontal="right" vertical="center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quotePrefix="1" applyBorder="1" applyAlignment="1">
      <alignment horizontal="left" vertical="center"/>
    </xf>
    <xf numFmtId="0" fontId="0" fillId="0" borderId="7" xfId="0" quotePrefix="1" applyBorder="1" applyAlignment="1">
      <alignment horizontal="left" vertical="center"/>
    </xf>
    <xf numFmtId="0" fontId="0" fillId="0" borderId="4" xfId="0" quotePrefix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kim1@daum.net" TargetMode="External"/><Relationship Id="rId1" Type="http://schemas.openxmlformats.org/officeDocument/2006/relationships/hyperlink" Target="mailto:kim1@daum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1E993-E6E1-44C2-BA1D-E9901779807D}">
  <dimension ref="B1:L58"/>
  <sheetViews>
    <sheetView tabSelected="1" topLeftCell="A43" workbookViewId="0">
      <selection activeCell="E28" sqref="E28"/>
    </sheetView>
  </sheetViews>
  <sheetFormatPr defaultRowHeight="17.399999999999999" x14ac:dyDescent="0.4"/>
  <cols>
    <col min="1" max="1" width="3.8984375" style="1" customWidth="1"/>
    <col min="2" max="2" width="14.59765625" style="1" customWidth="1"/>
    <col min="3" max="3" width="13.09765625" style="1" customWidth="1"/>
    <col min="4" max="4" width="19" style="1" customWidth="1"/>
    <col min="5" max="5" width="16.09765625" style="1" customWidth="1"/>
    <col min="6" max="6" width="22.19921875" style="1" customWidth="1"/>
    <col min="7" max="7" width="14.296875" style="1" customWidth="1"/>
    <col min="8" max="8" width="14.8984375" style="1" customWidth="1"/>
    <col min="9" max="9" width="12.3984375" style="1" bestFit="1" customWidth="1"/>
    <col min="10" max="10" width="14.59765625" style="1" customWidth="1"/>
    <col min="11" max="11" width="12.8984375" style="1" customWidth="1"/>
    <col min="12" max="12" width="10.19921875" style="1" customWidth="1"/>
    <col min="13" max="16384" width="8.796875" style="1"/>
  </cols>
  <sheetData>
    <row r="1" spans="2:10" x14ac:dyDescent="0.4">
      <c r="B1" s="14" t="s">
        <v>19</v>
      </c>
    </row>
    <row r="3" spans="2:10" x14ac:dyDescent="0.4">
      <c r="B3" s="45" t="s">
        <v>0</v>
      </c>
    </row>
    <row r="4" spans="2:10" x14ac:dyDescent="0.4">
      <c r="B4" s="25" t="s">
        <v>1</v>
      </c>
      <c r="C4" s="26" t="s">
        <v>2</v>
      </c>
      <c r="D4" s="26"/>
      <c r="E4" s="26" t="s">
        <v>3</v>
      </c>
      <c r="F4" s="26" t="s">
        <v>4</v>
      </c>
      <c r="G4" s="26" t="s">
        <v>5</v>
      </c>
      <c r="H4" s="26" t="s">
        <v>6</v>
      </c>
      <c r="I4" s="27" t="s">
        <v>7</v>
      </c>
      <c r="J4" s="27" t="s">
        <v>20</v>
      </c>
    </row>
    <row r="5" spans="2:10" x14ac:dyDescent="0.4">
      <c r="B5" s="6" t="s">
        <v>8</v>
      </c>
      <c r="C5" s="7">
        <v>1234</v>
      </c>
      <c r="D5" s="7"/>
      <c r="E5" s="7" t="s">
        <v>11</v>
      </c>
      <c r="F5" s="7">
        <v>19890617</v>
      </c>
      <c r="G5" s="8" t="s">
        <v>14</v>
      </c>
      <c r="H5" s="7" t="s">
        <v>17</v>
      </c>
      <c r="I5" s="9" t="s">
        <v>97</v>
      </c>
      <c r="J5" s="9"/>
    </row>
    <row r="6" spans="2:10" x14ac:dyDescent="0.4">
      <c r="B6" s="6" t="s">
        <v>9</v>
      </c>
      <c r="C6" s="7">
        <v>4567</v>
      </c>
      <c r="D6" s="7"/>
      <c r="E6" s="7" t="s">
        <v>12</v>
      </c>
      <c r="F6" s="7">
        <v>19880505</v>
      </c>
      <c r="G6" s="8" t="s">
        <v>15</v>
      </c>
      <c r="H6" s="7" t="s">
        <v>17</v>
      </c>
      <c r="I6" s="9"/>
      <c r="J6" s="9"/>
    </row>
    <row r="7" spans="2:10" x14ac:dyDescent="0.4">
      <c r="B7" s="10" t="s">
        <v>10</v>
      </c>
      <c r="C7" s="11">
        <v>8965</v>
      </c>
      <c r="D7" s="11"/>
      <c r="E7" s="11" t="s">
        <v>13</v>
      </c>
      <c r="F7" s="11">
        <v>20000303</v>
      </c>
      <c r="G7" s="12" t="s">
        <v>16</v>
      </c>
      <c r="H7" s="11" t="s">
        <v>17</v>
      </c>
      <c r="I7" s="13"/>
      <c r="J7" s="13"/>
    </row>
    <row r="9" spans="2:10" x14ac:dyDescent="0.4">
      <c r="B9" s="45" t="s">
        <v>18</v>
      </c>
    </row>
    <row r="10" spans="2:10" x14ac:dyDescent="0.4">
      <c r="B10" s="25" t="s">
        <v>21</v>
      </c>
      <c r="C10" s="26" t="s">
        <v>22</v>
      </c>
      <c r="D10" s="26" t="s">
        <v>25</v>
      </c>
      <c r="E10" s="26" t="s">
        <v>20</v>
      </c>
      <c r="F10" s="26" t="s">
        <v>23</v>
      </c>
      <c r="G10" s="27" t="s">
        <v>30</v>
      </c>
    </row>
    <row r="11" spans="2:10" x14ac:dyDescent="0.4">
      <c r="B11" s="6">
        <v>418</v>
      </c>
      <c r="C11" s="7" t="s">
        <v>24</v>
      </c>
      <c r="D11" s="7" t="s">
        <v>26</v>
      </c>
      <c r="E11" s="15">
        <v>44802</v>
      </c>
      <c r="F11" s="7">
        <v>63</v>
      </c>
      <c r="G11" s="9" t="s">
        <v>31</v>
      </c>
    </row>
    <row r="12" spans="2:10" x14ac:dyDescent="0.4">
      <c r="B12" s="6">
        <v>417</v>
      </c>
      <c r="C12" s="7" t="s">
        <v>27</v>
      </c>
      <c r="D12" s="7" t="s">
        <v>29</v>
      </c>
      <c r="E12" s="15">
        <v>44803</v>
      </c>
      <c r="F12" s="7">
        <v>64</v>
      </c>
      <c r="G12" s="9" t="s">
        <v>32</v>
      </c>
    </row>
    <row r="13" spans="2:10" x14ac:dyDescent="0.4">
      <c r="B13" s="10">
        <v>416</v>
      </c>
      <c r="C13" s="11" t="s">
        <v>28</v>
      </c>
      <c r="D13" s="11" t="s">
        <v>106</v>
      </c>
      <c r="E13" s="16">
        <v>44804</v>
      </c>
      <c r="F13" s="11">
        <v>55</v>
      </c>
      <c r="G13" s="13" t="s">
        <v>33</v>
      </c>
    </row>
    <row r="15" spans="2:10" x14ac:dyDescent="0.4">
      <c r="B15" s="45" t="s">
        <v>34</v>
      </c>
    </row>
    <row r="16" spans="2:10" x14ac:dyDescent="0.4">
      <c r="B16" s="25" t="s">
        <v>57</v>
      </c>
      <c r="C16" s="26" t="s">
        <v>35</v>
      </c>
      <c r="D16" s="26" t="s">
        <v>38</v>
      </c>
      <c r="E16" s="26"/>
      <c r="F16" s="26" t="s">
        <v>46</v>
      </c>
      <c r="G16" s="26" t="s">
        <v>48</v>
      </c>
      <c r="H16" s="26" t="s">
        <v>52</v>
      </c>
      <c r="I16" s="26" t="s">
        <v>53</v>
      </c>
      <c r="J16" s="27" t="s">
        <v>54</v>
      </c>
    </row>
    <row r="17" spans="2:12" s="14" customFormat="1" x14ac:dyDescent="0.4">
      <c r="B17" s="17" t="s">
        <v>58</v>
      </c>
      <c r="C17" s="18" t="s">
        <v>36</v>
      </c>
      <c r="D17" s="18" t="s">
        <v>39</v>
      </c>
      <c r="E17" s="18"/>
      <c r="F17" s="18" t="s">
        <v>47</v>
      </c>
      <c r="G17" s="18" t="s">
        <v>50</v>
      </c>
      <c r="H17" s="23">
        <v>28900</v>
      </c>
      <c r="I17" s="18" t="s">
        <v>55</v>
      </c>
      <c r="J17" s="19" t="s">
        <v>56</v>
      </c>
    </row>
    <row r="18" spans="2:12" s="14" customFormat="1" x14ac:dyDescent="0.4">
      <c r="B18" s="17" t="s">
        <v>59</v>
      </c>
      <c r="C18" s="18" t="s">
        <v>36</v>
      </c>
      <c r="D18" s="18" t="s">
        <v>39</v>
      </c>
      <c r="E18" s="18"/>
      <c r="F18" s="18" t="s">
        <v>49</v>
      </c>
      <c r="G18" s="18" t="s">
        <v>51</v>
      </c>
      <c r="H18" s="23">
        <v>22000</v>
      </c>
      <c r="I18" s="18"/>
      <c r="J18" s="19"/>
    </row>
    <row r="19" spans="2:12" s="14" customFormat="1" x14ac:dyDescent="0.4">
      <c r="B19" s="17" t="s">
        <v>60</v>
      </c>
      <c r="C19" s="18" t="s">
        <v>43</v>
      </c>
      <c r="D19" s="18" t="s">
        <v>40</v>
      </c>
      <c r="E19" s="18"/>
      <c r="F19" s="18"/>
      <c r="G19" s="18"/>
      <c r="H19" s="23"/>
      <c r="I19" s="18"/>
      <c r="J19" s="19"/>
    </row>
    <row r="20" spans="2:12" s="14" customFormat="1" x14ac:dyDescent="0.4">
      <c r="B20" s="17" t="s">
        <v>61</v>
      </c>
      <c r="C20" s="18" t="s">
        <v>43</v>
      </c>
      <c r="D20" s="18" t="s">
        <v>41</v>
      </c>
      <c r="E20" s="18"/>
      <c r="F20" s="18"/>
      <c r="G20" s="18"/>
      <c r="H20" s="23"/>
      <c r="I20" s="18"/>
      <c r="J20" s="19"/>
    </row>
    <row r="21" spans="2:12" s="14" customFormat="1" x14ac:dyDescent="0.4">
      <c r="B21" s="17" t="s">
        <v>62</v>
      </c>
      <c r="C21" s="18" t="s">
        <v>43</v>
      </c>
      <c r="D21" s="18" t="s">
        <v>42</v>
      </c>
      <c r="E21" s="18"/>
      <c r="F21" s="18"/>
      <c r="G21" s="18"/>
      <c r="H21" s="23"/>
      <c r="I21" s="18"/>
      <c r="J21" s="19"/>
    </row>
    <row r="22" spans="2:12" s="14" customFormat="1" x14ac:dyDescent="0.4">
      <c r="B22" s="17" t="s">
        <v>63</v>
      </c>
      <c r="C22" s="18" t="s">
        <v>37</v>
      </c>
      <c r="D22" s="18" t="s">
        <v>44</v>
      </c>
      <c r="E22" s="18"/>
      <c r="F22" s="18"/>
      <c r="G22" s="18"/>
      <c r="H22" s="23"/>
      <c r="I22" s="18"/>
      <c r="J22" s="19"/>
    </row>
    <row r="23" spans="2:12" s="14" customFormat="1" x14ac:dyDescent="0.4">
      <c r="B23" s="20" t="s">
        <v>64</v>
      </c>
      <c r="C23" s="21" t="s">
        <v>37</v>
      </c>
      <c r="D23" s="21" t="s">
        <v>45</v>
      </c>
      <c r="E23" s="21"/>
      <c r="F23" s="21"/>
      <c r="G23" s="21"/>
      <c r="H23" s="24"/>
      <c r="I23" s="21"/>
      <c r="J23" s="22"/>
    </row>
    <row r="25" spans="2:12" x14ac:dyDescent="0.4">
      <c r="B25" s="45" t="s">
        <v>65</v>
      </c>
      <c r="H25" s="45" t="s">
        <v>89</v>
      </c>
      <c r="J25" s="1" t="s">
        <v>94</v>
      </c>
    </row>
    <row r="26" spans="2:12" x14ac:dyDescent="0.4">
      <c r="B26" s="25" t="s">
        <v>77</v>
      </c>
      <c r="C26" s="26" t="s">
        <v>66</v>
      </c>
      <c r="D26" s="26" t="s">
        <v>38</v>
      </c>
      <c r="E26" s="26" t="s">
        <v>73</v>
      </c>
      <c r="F26" s="27" t="s">
        <v>74</v>
      </c>
      <c r="H26" s="3" t="s">
        <v>90</v>
      </c>
      <c r="I26" s="4" t="s">
        <v>91</v>
      </c>
      <c r="J26" s="4" t="s">
        <v>1</v>
      </c>
      <c r="K26" s="5" t="s">
        <v>21</v>
      </c>
    </row>
    <row r="27" spans="2:12" s="14" customFormat="1" x14ac:dyDescent="0.4">
      <c r="B27" s="17" t="s">
        <v>78</v>
      </c>
      <c r="C27" s="18" t="s">
        <v>67</v>
      </c>
      <c r="D27" s="18" t="s">
        <v>69</v>
      </c>
      <c r="E27" s="23">
        <v>5000</v>
      </c>
      <c r="F27" s="19"/>
      <c r="G27" s="28"/>
      <c r="H27" s="30"/>
      <c r="I27" s="31"/>
      <c r="J27" s="32"/>
      <c r="K27" s="33"/>
      <c r="L27" s="14" t="s">
        <v>107</v>
      </c>
    </row>
    <row r="28" spans="2:12" s="14" customFormat="1" x14ac:dyDescent="0.4">
      <c r="B28" s="17" t="s">
        <v>79</v>
      </c>
      <c r="C28" s="18" t="s">
        <v>67</v>
      </c>
      <c r="D28" s="18" t="s">
        <v>70</v>
      </c>
      <c r="E28" s="23">
        <v>3000</v>
      </c>
      <c r="F28" s="19"/>
      <c r="G28" s="28"/>
      <c r="H28" s="30"/>
      <c r="I28" s="31"/>
      <c r="J28" s="32"/>
      <c r="K28" s="33"/>
      <c r="L28" s="14" t="s">
        <v>108</v>
      </c>
    </row>
    <row r="29" spans="2:12" s="14" customFormat="1" x14ac:dyDescent="0.4">
      <c r="B29" s="17" t="s">
        <v>80</v>
      </c>
      <c r="C29" s="18" t="s">
        <v>68</v>
      </c>
      <c r="D29" s="18" t="s">
        <v>71</v>
      </c>
      <c r="E29" s="23">
        <v>300</v>
      </c>
      <c r="F29" s="19" t="s">
        <v>75</v>
      </c>
      <c r="G29" s="28"/>
      <c r="H29" s="30"/>
      <c r="I29" s="31"/>
      <c r="J29" s="32"/>
      <c r="K29" s="33"/>
      <c r="L29" s="14" t="s">
        <v>109</v>
      </c>
    </row>
    <row r="30" spans="2:12" s="14" customFormat="1" x14ac:dyDescent="0.4">
      <c r="B30" s="17" t="s">
        <v>81</v>
      </c>
      <c r="C30" s="18" t="s">
        <v>68</v>
      </c>
      <c r="D30" s="18" t="s">
        <v>72</v>
      </c>
      <c r="E30" s="23">
        <v>300</v>
      </c>
      <c r="F30" s="19" t="s">
        <v>76</v>
      </c>
      <c r="G30" s="28"/>
      <c r="H30" s="30"/>
      <c r="I30" s="31"/>
      <c r="J30" s="32"/>
      <c r="K30" s="33"/>
    </row>
    <row r="31" spans="2:12" s="14" customFormat="1" x14ac:dyDescent="0.4">
      <c r="B31" s="17" t="s">
        <v>87</v>
      </c>
      <c r="C31" s="18" t="s">
        <v>82</v>
      </c>
      <c r="D31" s="18" t="s">
        <v>83</v>
      </c>
      <c r="E31" s="23">
        <v>2300</v>
      </c>
      <c r="F31" s="19" t="s">
        <v>85</v>
      </c>
      <c r="G31" s="28"/>
      <c r="H31" s="30"/>
      <c r="I31" s="31"/>
      <c r="J31" s="32"/>
      <c r="K31" s="33"/>
    </row>
    <row r="32" spans="2:12" s="14" customFormat="1" x14ac:dyDescent="0.4">
      <c r="B32" s="20" t="s">
        <v>88</v>
      </c>
      <c r="C32" s="21" t="s">
        <v>82</v>
      </c>
      <c r="D32" s="21" t="s">
        <v>84</v>
      </c>
      <c r="E32" s="24">
        <v>1700</v>
      </c>
      <c r="F32" s="22" t="s">
        <v>86</v>
      </c>
      <c r="G32" s="28"/>
      <c r="H32" s="34"/>
      <c r="I32" s="35"/>
      <c r="J32" s="36"/>
      <c r="K32" s="37"/>
    </row>
    <row r="34" spans="3:11" ht="25.2" x14ac:dyDescent="0.4">
      <c r="E34" s="46" t="s">
        <v>110</v>
      </c>
    </row>
    <row r="35" spans="3:11" ht="16.2" customHeight="1" x14ac:dyDescent="0.4">
      <c r="E35" s="29"/>
    </row>
    <row r="36" spans="3:11" x14ac:dyDescent="0.4">
      <c r="D36" s="2" t="s">
        <v>90</v>
      </c>
      <c r="E36" s="2" t="s">
        <v>91</v>
      </c>
      <c r="F36" s="2" t="s">
        <v>1</v>
      </c>
      <c r="G36" s="2" t="s">
        <v>99</v>
      </c>
      <c r="H36" s="2" t="s">
        <v>100</v>
      </c>
      <c r="I36" s="2"/>
      <c r="J36" s="2" t="s">
        <v>103</v>
      </c>
    </row>
    <row r="37" spans="3:11" x14ac:dyDescent="0.4">
      <c r="C37" s="7"/>
      <c r="D37" s="39" t="s">
        <v>58</v>
      </c>
      <c r="E37" s="23">
        <v>2</v>
      </c>
      <c r="F37" s="18" t="s">
        <v>8</v>
      </c>
      <c r="G37" s="18" t="s">
        <v>101</v>
      </c>
      <c r="H37" s="14" t="s">
        <v>102</v>
      </c>
      <c r="J37" s="1" t="s">
        <v>104</v>
      </c>
    </row>
    <row r="38" spans="3:11" x14ac:dyDescent="0.4">
      <c r="C38" s="7"/>
      <c r="D38" s="39" t="s">
        <v>79</v>
      </c>
      <c r="E38" s="23">
        <v>1</v>
      </c>
      <c r="F38" s="18" t="s">
        <v>8</v>
      </c>
      <c r="G38" s="18" t="s">
        <v>101</v>
      </c>
      <c r="H38" s="14" t="s">
        <v>102</v>
      </c>
      <c r="J38" s="1" t="s">
        <v>104</v>
      </c>
    </row>
    <row r="39" spans="3:11" x14ac:dyDescent="0.4">
      <c r="C39" s="7"/>
      <c r="D39" s="39" t="s">
        <v>92</v>
      </c>
      <c r="E39" s="23">
        <v>1</v>
      </c>
      <c r="F39" s="18" t="s">
        <v>8</v>
      </c>
      <c r="G39" s="18" t="s">
        <v>101</v>
      </c>
      <c r="H39" s="14" t="s">
        <v>102</v>
      </c>
      <c r="J39" s="1" t="s">
        <v>104</v>
      </c>
    </row>
    <row r="40" spans="3:11" x14ac:dyDescent="0.4">
      <c r="C40" s="7"/>
      <c r="D40" s="39" t="s">
        <v>93</v>
      </c>
      <c r="E40" s="23">
        <v>3</v>
      </c>
      <c r="F40" s="18" t="s">
        <v>8</v>
      </c>
      <c r="G40" s="18" t="s">
        <v>101</v>
      </c>
      <c r="H40" s="14" t="s">
        <v>102</v>
      </c>
      <c r="J40" s="1" t="s">
        <v>104</v>
      </c>
    </row>
    <row r="41" spans="3:11" x14ac:dyDescent="0.4">
      <c r="F41" s="1" t="s">
        <v>105</v>
      </c>
    </row>
    <row r="43" spans="3:11" ht="25.2" x14ac:dyDescent="0.4">
      <c r="E43" s="46" t="s">
        <v>98</v>
      </c>
    </row>
    <row r="44" spans="3:11" x14ac:dyDescent="0.4">
      <c r="D44" s="45" t="s">
        <v>111</v>
      </c>
    </row>
    <row r="45" spans="3:11" x14ac:dyDescent="0.4">
      <c r="D45" s="3" t="s">
        <v>1</v>
      </c>
      <c r="E45" s="4" t="s">
        <v>113</v>
      </c>
      <c r="F45" s="4" t="s">
        <v>116</v>
      </c>
      <c r="G45" s="4" t="s">
        <v>117</v>
      </c>
      <c r="H45" s="4" t="s">
        <v>118</v>
      </c>
      <c r="I45" s="4"/>
      <c r="J45" s="5" t="s">
        <v>103</v>
      </c>
      <c r="K45" s="2" t="s">
        <v>125</v>
      </c>
    </row>
    <row r="46" spans="3:11" x14ac:dyDescent="0.4">
      <c r="D46" s="17" t="s">
        <v>8</v>
      </c>
      <c r="E46" s="40" t="s">
        <v>115</v>
      </c>
      <c r="F46" s="7">
        <v>69600</v>
      </c>
      <c r="G46" s="7" t="s">
        <v>101</v>
      </c>
      <c r="H46" s="18" t="s">
        <v>102</v>
      </c>
      <c r="I46" s="7"/>
      <c r="J46" s="9" t="s">
        <v>104</v>
      </c>
      <c r="K46" s="1" t="s">
        <v>17</v>
      </c>
    </row>
    <row r="47" spans="3:11" x14ac:dyDescent="0.4">
      <c r="D47" s="20" t="s">
        <v>9</v>
      </c>
      <c r="E47" s="41" t="s">
        <v>119</v>
      </c>
      <c r="F47" s="11">
        <v>136500</v>
      </c>
      <c r="G47" s="11" t="s">
        <v>120</v>
      </c>
      <c r="H47" s="21" t="s">
        <v>121</v>
      </c>
      <c r="I47" s="11"/>
      <c r="J47" s="13" t="s">
        <v>122</v>
      </c>
      <c r="K47" s="1" t="s">
        <v>128</v>
      </c>
    </row>
    <row r="48" spans="3:11" x14ac:dyDescent="0.4">
      <c r="E48" s="14" t="s">
        <v>114</v>
      </c>
      <c r="K48" s="1" t="s">
        <v>126</v>
      </c>
    </row>
    <row r="49" spans="4:11" x14ac:dyDescent="0.4">
      <c r="K49" s="1" t="s">
        <v>127</v>
      </c>
    </row>
    <row r="51" spans="4:11" x14ac:dyDescent="0.4">
      <c r="D51" s="45" t="s">
        <v>112</v>
      </c>
    </row>
    <row r="52" spans="4:11" x14ac:dyDescent="0.4">
      <c r="D52" s="3" t="s">
        <v>113</v>
      </c>
      <c r="E52" s="4" t="s">
        <v>90</v>
      </c>
      <c r="F52" s="4" t="s">
        <v>123</v>
      </c>
      <c r="G52" s="5" t="s">
        <v>124</v>
      </c>
    </row>
    <row r="53" spans="4:11" x14ac:dyDescent="0.4">
      <c r="D53" s="42" t="s">
        <v>115</v>
      </c>
      <c r="E53" s="38" t="s">
        <v>58</v>
      </c>
      <c r="F53" s="31">
        <v>2</v>
      </c>
      <c r="G53" s="33">
        <f>28900*2</f>
        <v>57800</v>
      </c>
      <c r="H53" s="31"/>
    </row>
    <row r="54" spans="4:11" x14ac:dyDescent="0.4">
      <c r="D54" s="42" t="s">
        <v>115</v>
      </c>
      <c r="E54" s="38" t="s">
        <v>79</v>
      </c>
      <c r="F54" s="31">
        <v>1</v>
      </c>
      <c r="G54" s="33">
        <v>3000</v>
      </c>
      <c r="H54" s="31"/>
    </row>
    <row r="55" spans="4:11" x14ac:dyDescent="0.4">
      <c r="D55" s="42" t="s">
        <v>115</v>
      </c>
      <c r="E55" s="38" t="s">
        <v>92</v>
      </c>
      <c r="F55" s="31">
        <v>1</v>
      </c>
      <c r="G55" s="33">
        <v>300</v>
      </c>
      <c r="H55" s="31"/>
    </row>
    <row r="56" spans="4:11" x14ac:dyDescent="0.4">
      <c r="D56" s="42" t="s">
        <v>115</v>
      </c>
      <c r="E56" s="38" t="s">
        <v>93</v>
      </c>
      <c r="F56" s="31">
        <v>5</v>
      </c>
      <c r="G56" s="33">
        <f>1700*5</f>
        <v>8500</v>
      </c>
      <c r="H56" s="31"/>
    </row>
    <row r="57" spans="4:11" x14ac:dyDescent="0.4">
      <c r="D57" s="42" t="s">
        <v>119</v>
      </c>
      <c r="E57" s="38" t="s">
        <v>95</v>
      </c>
      <c r="F57" s="31">
        <v>5</v>
      </c>
      <c r="G57" s="33">
        <f>25000*5</f>
        <v>125000</v>
      </c>
      <c r="H57" s="31"/>
    </row>
    <row r="58" spans="4:11" x14ac:dyDescent="0.4">
      <c r="D58" s="43" t="s">
        <v>119</v>
      </c>
      <c r="E58" s="44" t="s">
        <v>96</v>
      </c>
      <c r="F58" s="35">
        <v>5</v>
      </c>
      <c r="G58" s="37">
        <f>2300*5</f>
        <v>11500</v>
      </c>
      <c r="H58" s="31"/>
    </row>
  </sheetData>
  <phoneticPr fontId="1" type="noConversion"/>
  <hyperlinks>
    <hyperlink ref="G5" r:id="rId1" xr:uid="{B4B0AB3D-CF48-42EF-9061-78D122E79504}"/>
    <hyperlink ref="G6:G7" r:id="rId2" display="kim1@daum.net" xr:uid="{B278D070-7915-4393-B67F-B147A05C4BB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2022-08-31T01:02:47Z</dcterms:created>
  <dcterms:modified xsi:type="dcterms:W3CDTF">2022-08-31T03:27:11Z</dcterms:modified>
</cp:coreProperties>
</file>