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nguyenkhoa/Documents/hue-learning/CICD-pipeline/"/>
    </mc:Choice>
  </mc:AlternateContent>
  <xr:revisionPtr revIDLastSave="0" documentId="13_ncr:1_{B255AEDE-AD6B-4E40-96F6-0D107833511A}" xr6:coauthVersionLast="47" xr6:coauthVersionMax="47" xr10:uidLastSave="{00000000-0000-0000-0000-000000000000}"/>
  <bookViews>
    <workbookView xWindow="2420" yWindow="1420" windowWidth="26120" windowHeight="13900" xr2:uid="{00000000-000D-0000-FFFF-FFFF00000000}"/>
  </bookViews>
  <sheets>
    <sheet name="Year Plan" sheetId="3" r:id="rId1"/>
    <sheet name="Quarter Plan" sheetId="1" r:id="rId2"/>
    <sheet name="Param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" i="3" l="1"/>
  <c r="A48" i="3" l="1"/>
  <c r="A45" i="3"/>
  <c r="A42" i="3" l="1"/>
  <c r="A4" i="1" l="1"/>
  <c r="D3" i="1" s="1"/>
  <c r="C4" i="1" s="1"/>
  <c r="C3" i="1"/>
  <c r="A5" i="1" l="1"/>
  <c r="A6" i="1" s="1"/>
  <c r="A7" i="1" s="1"/>
  <c r="A8" i="1" s="1"/>
  <c r="D6" i="1"/>
  <c r="C7" i="1" s="1"/>
  <c r="D4" i="1" l="1"/>
  <c r="C5" i="1" s="1"/>
  <c r="D5" i="1"/>
  <c r="C6" i="1" s="1"/>
</calcChain>
</file>

<file path=xl/sharedStrings.xml><?xml version="1.0" encoding="utf-8"?>
<sst xmlns="http://schemas.openxmlformats.org/spreadsheetml/2006/main" count="151" uniqueCount="92">
  <si>
    <t>Week</t>
  </si>
  <si>
    <t>&lt;component&gt;</t>
  </si>
  <si>
    <t>Goals</t>
  </si>
  <si>
    <t>Continuous Integration Setup</t>
  </si>
  <si>
    <t>Start</t>
  </si>
  <si>
    <t>End</t>
  </si>
  <si>
    <t>Status</t>
  </si>
  <si>
    <t>Continuous Delivery on Azure</t>
  </si>
  <si>
    <t>Documentation of Work</t>
  </si>
  <si>
    <t>Demo of Work for Submission</t>
  </si>
  <si>
    <t>Review Feedback and do corrective actions based on Feedback</t>
  </si>
  <si>
    <t>Project Clean up</t>
  </si>
  <si>
    <t>Create the Cloud-Based Development Environment</t>
  </si>
  <si>
    <t>Create Project Scaffolding</t>
  </si>
  <si>
    <t>Local Test</t>
  </si>
  <si>
    <t>Enable Github Actions</t>
  </si>
  <si>
    <t>Modify Github Actions yml code</t>
  </si>
  <si>
    <t>Verify Remote Tests pass</t>
  </si>
  <si>
    <t>Screen Shot and update README.md</t>
  </si>
  <si>
    <t>Add Flask Started Code to project</t>
  </si>
  <si>
    <t>Document Work in Github</t>
  </si>
  <si>
    <t>Create Architecture Diagram</t>
  </si>
  <si>
    <t>Project Review Feedback</t>
  </si>
  <si>
    <t>Clean up Azure Resources</t>
  </si>
  <si>
    <t>Delete pipeline</t>
  </si>
  <si>
    <t>Done</t>
  </si>
  <si>
    <t>To Do</t>
  </si>
  <si>
    <t>In Progess</t>
  </si>
  <si>
    <t>CI: Set Up Azure Cloud Shell</t>
  </si>
  <si>
    <t>CI: Configure GitHub Actions</t>
  </si>
  <si>
    <t>Replace scaffolding code with Flask Machine Learning code</t>
  </si>
  <si>
    <t>Authorize Azure App Service</t>
  </si>
  <si>
    <t>Enable continuous deployment with Azure Pipelines</t>
  </si>
  <si>
    <t>Checkin Azure Pipelines YAML based config file into Github</t>
  </si>
  <si>
    <t>Enable Github + Azure Pipelines</t>
  </si>
  <si>
    <t>Successful deployment of the project in Azure Pipelines.</t>
  </si>
  <si>
    <t>Verify Prediction with starter code file make_predict_azure_app.sh</t>
  </si>
  <si>
    <t>Creating Trelo board</t>
  </si>
  <si>
    <t>Creating project plan</t>
  </si>
  <si>
    <t>Complete all of the TODOs in the template README.md file</t>
  </si>
  <si>
    <t>Final Demo of Projectby video</t>
  </si>
  <si>
    <t>Create final video of project</t>
  </si>
  <si>
    <t>You uploaded the video to YouTube (or a similar service) and added the link to your README</t>
  </si>
  <si>
    <t>Delete azure app services</t>
  </si>
  <si>
    <t>Upskill about devops</t>
  </si>
  <si>
    <t>Quarter 2</t>
  </si>
  <si>
    <t>Month</t>
  </si>
  <si>
    <t>Complete Nano program: Project 1</t>
  </si>
  <si>
    <t>Complete Nano program: Project 2</t>
  </si>
  <si>
    <t>Complete Nano program: Project 3</t>
  </si>
  <si>
    <t>Dec</t>
  </si>
  <si>
    <t>Nov</t>
  </si>
  <si>
    <t xml:space="preserve">Complete all topic  Azure Infrastructure operations </t>
  </si>
  <si>
    <t>Complete all topic  Agile Deployment with Azure</t>
  </si>
  <si>
    <t>Submit Project2</t>
  </si>
  <si>
    <t>Submit project1</t>
  </si>
  <si>
    <t>Submit Project3</t>
  </si>
  <si>
    <t>Complete all topic  Ensuring Quality Releases</t>
  </si>
  <si>
    <t>Fer</t>
  </si>
  <si>
    <t>Get certificate AZ-400 Designing and Implementing Microsoft DevOps Solutions from Microsoft</t>
  </si>
  <si>
    <t>To do</t>
  </si>
  <si>
    <t>Quarter</t>
  </si>
  <si>
    <t>Quarter 1</t>
  </si>
  <si>
    <t>Upgrading management skills</t>
  </si>
  <si>
    <t>Quarter 3</t>
  </si>
  <si>
    <t>Quarter 4</t>
  </si>
  <si>
    <t>Complete Nano program: Cloud Devops with Microsoft</t>
  </si>
  <si>
    <t>Get AZ 204 certificaate</t>
  </si>
  <si>
    <t xml:space="preserve"> Quarter 4</t>
  </si>
  <si>
    <t>Oct</t>
  </si>
  <si>
    <t>Month 10</t>
  </si>
  <si>
    <t>Week 1</t>
  </si>
  <si>
    <t>Done topic Azure Infrastructure</t>
  </si>
  <si>
    <t>Level</t>
  </si>
  <si>
    <t>medium</t>
  </si>
  <si>
    <t>Month 11</t>
  </si>
  <si>
    <t>Month 12</t>
  </si>
  <si>
    <t>Done topic Azure Security</t>
  </si>
  <si>
    <t>Done topic Infrastructure as Code</t>
  </si>
  <si>
    <t>High</t>
  </si>
  <si>
    <t>Done topic Planning</t>
  </si>
  <si>
    <t>Done topic Continuous Integration</t>
  </si>
  <si>
    <t>Done topic Continuous Delivery</t>
  </si>
  <si>
    <t>Done topic Deploy Infrastructure</t>
  </si>
  <si>
    <t>Done topics Testing</t>
  </si>
  <si>
    <t>Done topic Monitor: Alert, Log Analytics</t>
  </si>
  <si>
    <t>Project 3</t>
  </si>
  <si>
    <t>Project 2</t>
  </si>
  <si>
    <t>Project 1</t>
  </si>
  <si>
    <t>Week 2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</si>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</sst>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4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0"/>
      <color theme="3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3" fillId="2" borderId="0" xfId="0" applyFont="1" applyFill="1"/>
    <xf numFmtId="0" fontId="4" fillId="0" borderId="0" xfId="0" applyFont="1"/>
    <xf numFmtId="0" fontId="3" fillId="0" borderId="0" xfId="0" applyFont="1"/>
    <xf numFmtId="14" fontId="3" fillId="3" borderId="0" xfId="0" applyNumberFormat="1" applyFont="1" applyFill="1"/>
    <xf numFmtId="0" fontId="1" fillId="3" borderId="0" xfId="0" applyFont="1" applyFill="1"/>
    <xf numFmtId="0" fontId="3" fillId="3" borderId="0" xfId="0" applyFont="1" applyFill="1"/>
    <xf numFmtId="14" fontId="3" fillId="0" borderId="0" xfId="0" applyNumberFormat="1" applyFont="1"/>
    <xf numFmtId="0" fontId="7" fillId="0" borderId="0" xfId="0" applyFont="1"/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left" vertical="top"/>
    </xf>
    <xf numFmtId="0" fontId="2" fillId="2" borderId="1" xfId="0" applyFont="1" applyFill="1" applyBorder="1"/>
    <xf numFmtId="0" fontId="6" fillId="2" borderId="1" xfId="0" applyFont="1" applyFill="1" applyBorder="1"/>
    <xf numFmtId="0" fontId="5" fillId="2" borderId="1" xfId="0" applyFont="1" applyFill="1" applyBorder="1"/>
    <xf numFmtId="164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3" fillId="0" borderId="1" xfId="0" applyFont="1" applyBorder="1"/>
    <xf numFmtId="0" fontId="1" fillId="0" borderId="0" xfId="0" applyFont="1"/>
    <xf numFmtId="0" fontId="9" fillId="0" borderId="0" xfId="0" applyFont="1"/>
    <xf numFmtId="0" fontId="1" fillId="2" borderId="1" xfId="0" applyFont="1" applyFill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11" fillId="0" borderId="1" xfId="0" applyFont="1" applyBorder="1"/>
    <xf numFmtId="0" fontId="8" fillId="0" borderId="0" xfId="0" applyFont="1"/>
    <xf numFmtId="0" fontId="3" fillId="0" borderId="0" xfId="0" applyFont="1" applyAlignment="1">
      <alignment horizontal="left" vertical="top"/>
    </xf>
    <xf numFmtId="164" fontId="3" fillId="0" borderId="1" xfId="1" applyNumberFormat="1" applyFont="1" applyBorder="1" applyAlignment="1">
      <alignment horizontal="right"/>
    </xf>
    <xf numFmtId="0" fontId="4" fillId="0" borderId="1" xfId="1" applyFont="1" applyBorder="1"/>
    <xf numFmtId="0" fontId="3" fillId="0" borderId="1" xfId="1" applyFont="1" applyBorder="1"/>
    <xf numFmtId="164" fontId="3" fillId="4" borderId="1" xfId="1" applyNumberFormat="1" applyFont="1" applyFill="1" applyBorder="1" applyAlignment="1">
      <alignment horizontal="left"/>
    </xf>
    <xf numFmtId="14" fontId="3" fillId="4" borderId="0" xfId="0" applyNumberFormat="1" applyFont="1" applyFill="1"/>
    <xf numFmtId="14" fontId="12" fillId="5" borderId="0" xfId="0" applyNumberFormat="1" applyFont="1" applyFill="1"/>
    <xf numFmtId="0" fontId="12" fillId="5" borderId="0" xfId="0" applyFont="1" applyFill="1"/>
    <xf numFmtId="0" fontId="1" fillId="6" borderId="1" xfId="0" applyFont="1" applyFill="1" applyBorder="1"/>
    <xf numFmtId="0" fontId="2" fillId="6" borderId="1" xfId="0" applyFont="1" applyFill="1" applyBorder="1"/>
    <xf numFmtId="0" fontId="3" fillId="6" borderId="1" xfId="0" applyFont="1" applyFill="1" applyBorder="1"/>
    <xf numFmtId="0" fontId="12" fillId="5" borderId="1" xfId="0" applyFont="1" applyFill="1" applyBorder="1"/>
    <xf numFmtId="0" fontId="12" fillId="0" borderId="1" xfId="0" applyFont="1" applyBorder="1"/>
    <xf numFmtId="164" fontId="3" fillId="7" borderId="1" xfId="0" applyNumberFormat="1" applyFont="1" applyFill="1" applyBorder="1" applyAlignment="1">
      <alignment horizontal="right"/>
    </xf>
    <xf numFmtId="0" fontId="3" fillId="7" borderId="1" xfId="0" applyFont="1" applyFill="1" applyBorder="1"/>
    <xf numFmtId="0" fontId="3" fillId="0" borderId="0" xfId="0" applyFont="1" applyFill="1" applyBorder="1"/>
    <xf numFmtId="14" fontId="3" fillId="9" borderId="0" xfId="0" applyNumberFormat="1" applyFont="1" applyFill="1"/>
    <xf numFmtId="14" fontId="3" fillId="10" borderId="0" xfId="0" applyNumberFormat="1" applyFont="1" applyFill="1"/>
    <xf numFmtId="0" fontId="8" fillId="8" borderId="1" xfId="0" applyFont="1" applyFill="1" applyBorder="1"/>
    <xf numFmtId="0" fontId="3" fillId="8" borderId="1" xfId="0" applyFont="1" applyFill="1" applyBorder="1"/>
    <xf numFmtId="14" fontId="3" fillId="9" borderId="1" xfId="0" applyNumberFormat="1" applyFont="1" applyFill="1" applyBorder="1"/>
    <xf numFmtId="0" fontId="3" fillId="0" borderId="1" xfId="0" applyFont="1" applyFill="1" applyBorder="1"/>
    <xf numFmtId="0" fontId="8" fillId="0" borderId="1" xfId="0" applyFont="1" applyBorder="1"/>
  </cellXfs>
  <cellStyles count="2">
    <cellStyle name="Normal" xfId="0" builtinId="0"/>
    <cellStyle name="Normal 2" xfId="1" xr:uid="{31278C1B-9904-3A4C-9B70-E110AD80CA54}"/>
  </cellStyles>
  <dxfs count="21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25"/>
  <sheetViews>
    <sheetView tabSelected="1" workbookViewId="0"/>
  </sheetViews>
  <sheetFormatPr baseColWidth="10" defaultColWidth="14.5" defaultRowHeight="15.75" customHeight="1" x14ac:dyDescent="0.15"/>
  <cols>
    <col min="1" max="1" width="25.83203125" style="25" customWidth="1"/>
    <col min="2" max="2" width="78.6640625" style="25" customWidth="1"/>
    <col min="3" max="3" width="14.1640625" style="25" customWidth="1"/>
    <col min="4" max="4" width="12.5" style="25" customWidth="1"/>
    <col min="5" max="16384" width="14.5" style="25"/>
  </cols>
  <sheetData>
    <row r="1" spans="1:26" ht="13" x14ac:dyDescent="0.15">
      <c r="A1" s="3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" x14ac:dyDescent="0.15">
      <c r="A2" s="32" t="s">
        <v>61</v>
      </c>
      <c r="B2" s="33" t="s">
        <v>2</v>
      </c>
      <c r="C2" s="33" t="s">
        <v>4</v>
      </c>
      <c r="D2" s="33" t="s">
        <v>5</v>
      </c>
      <c r="E2" s="33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" x14ac:dyDescent="0.15">
      <c r="A3" s="27" t="s">
        <v>62</v>
      </c>
      <c r="B3" s="28" t="s">
        <v>63</v>
      </c>
      <c r="C3" s="27">
        <v>44562</v>
      </c>
      <c r="D3" s="27">
        <v>44651</v>
      </c>
      <c r="E3" s="19" t="s">
        <v>25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" x14ac:dyDescent="0.15">
      <c r="A4" s="27" t="s">
        <v>45</v>
      </c>
      <c r="B4" s="28" t="s">
        <v>44</v>
      </c>
      <c r="C4" s="27">
        <v>44652</v>
      </c>
      <c r="D4" s="27">
        <v>44742</v>
      </c>
      <c r="E4" s="19" t="s">
        <v>25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" x14ac:dyDescent="0.15">
      <c r="A5" s="27" t="s">
        <v>64</v>
      </c>
      <c r="B5" s="29" t="s">
        <v>67</v>
      </c>
      <c r="C5" s="27">
        <v>44743</v>
      </c>
      <c r="D5" s="27">
        <v>44834</v>
      </c>
      <c r="E5" s="19" t="s">
        <v>25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" x14ac:dyDescent="0.15">
      <c r="A6" s="27" t="s">
        <v>65</v>
      </c>
      <c r="B6" s="29" t="s">
        <v>66</v>
      </c>
      <c r="C6" s="27">
        <v>44835</v>
      </c>
      <c r="D6" s="27">
        <v>44926</v>
      </c>
      <c r="E6" s="37" t="s">
        <v>27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" x14ac:dyDescent="0.15">
      <c r="A7" s="27"/>
      <c r="B7" s="2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" x14ac:dyDescent="0.15">
      <c r="A8" s="30" t="s">
        <v>68</v>
      </c>
      <c r="B8" s="2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" x14ac:dyDescent="0.15">
      <c r="A9" s="34" t="s">
        <v>46</v>
      </c>
      <c r="B9" s="35" t="s">
        <v>2</v>
      </c>
      <c r="C9" s="35" t="s">
        <v>4</v>
      </c>
      <c r="D9" s="34" t="s">
        <v>5</v>
      </c>
      <c r="E9" s="36" t="s">
        <v>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" x14ac:dyDescent="0.15">
      <c r="A10" s="15" t="s">
        <v>69</v>
      </c>
      <c r="B10" s="16" t="s">
        <v>47</v>
      </c>
      <c r="C10" s="27">
        <v>44835</v>
      </c>
      <c r="D10" s="27">
        <v>44865</v>
      </c>
      <c r="E10" s="19" t="s">
        <v>25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" x14ac:dyDescent="0.15">
      <c r="A11" s="15" t="s">
        <v>51</v>
      </c>
      <c r="B11" s="16" t="s">
        <v>48</v>
      </c>
      <c r="C11" s="15">
        <v>44866</v>
      </c>
      <c r="D11" s="15">
        <v>44895</v>
      </c>
      <c r="E11" s="37" t="s">
        <v>27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" x14ac:dyDescent="0.15">
      <c r="A12" s="15" t="s">
        <v>50</v>
      </c>
      <c r="B12" s="19" t="s">
        <v>49</v>
      </c>
      <c r="C12" s="15">
        <v>44896</v>
      </c>
      <c r="D12" s="15">
        <v>44926</v>
      </c>
      <c r="E12" s="38" t="s">
        <v>27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" x14ac:dyDescent="0.15">
      <c r="A13" s="39" t="s">
        <v>58</v>
      </c>
      <c r="B13" s="40" t="s">
        <v>59</v>
      </c>
      <c r="C13" s="15"/>
      <c r="D13" s="15"/>
      <c r="E13" s="19" t="s">
        <v>60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" x14ac:dyDescent="0.15">
      <c r="A14" s="7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" x14ac:dyDescent="0.15">
      <c r="A15" s="43" t="s">
        <v>70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" x14ac:dyDescent="0.15">
      <c r="A16" s="44" t="s">
        <v>0</v>
      </c>
      <c r="B16" s="45" t="s">
        <v>2</v>
      </c>
      <c r="C16" s="45" t="s">
        <v>73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" x14ac:dyDescent="0.15">
      <c r="A17" s="46" t="s">
        <v>71</v>
      </c>
      <c r="B17" s="47" t="s">
        <v>72</v>
      </c>
      <c r="C17" s="48" t="s">
        <v>74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" x14ac:dyDescent="0.15">
      <c r="A18" s="46" t="s">
        <v>89</v>
      </c>
      <c r="B18" s="47" t="s">
        <v>77</v>
      </c>
      <c r="C18" s="48" t="s">
        <v>74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" x14ac:dyDescent="0.15">
      <c r="A19" s="46" t="s">
        <v>90</v>
      </c>
      <c r="B19" s="47" t="s">
        <v>78</v>
      </c>
      <c r="C19" s="48" t="s">
        <v>74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 x14ac:dyDescent="0.15">
      <c r="A20" s="46" t="s">
        <v>91</v>
      </c>
      <c r="B20" s="47" t="s">
        <v>88</v>
      </c>
      <c r="C20" s="19" t="s">
        <v>79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 x14ac:dyDescent="0.15">
      <c r="A21" s="42"/>
      <c r="B21" s="4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 x14ac:dyDescent="0.15">
      <c r="A22" s="43" t="s">
        <v>75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 x14ac:dyDescent="0.15">
      <c r="A23" s="44" t="s">
        <v>0</v>
      </c>
      <c r="B23" s="45" t="s">
        <v>2</v>
      </c>
      <c r="C23" s="45" t="s">
        <v>73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 x14ac:dyDescent="0.15">
      <c r="A24" s="46" t="s">
        <v>71</v>
      </c>
      <c r="B24" s="47" t="s">
        <v>80</v>
      </c>
      <c r="C24" s="48" t="s">
        <v>74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 x14ac:dyDescent="0.15">
      <c r="A25" s="46" t="s">
        <v>89</v>
      </c>
      <c r="B25" s="47" t="s">
        <v>81</v>
      </c>
      <c r="C25" s="48" t="s">
        <v>74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 x14ac:dyDescent="0.15">
      <c r="A26" s="46" t="s">
        <v>90</v>
      </c>
      <c r="B26" s="47" t="s">
        <v>82</v>
      </c>
      <c r="C26" s="48" t="s">
        <v>74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x14ac:dyDescent="0.15">
      <c r="A27" s="46" t="s">
        <v>91</v>
      </c>
      <c r="B27" s="47" t="s">
        <v>87</v>
      </c>
      <c r="C27" s="19" t="s">
        <v>79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 x14ac:dyDescent="0.15">
      <c r="A28" s="42"/>
      <c r="B28" s="4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 x14ac:dyDescent="0.15">
      <c r="A29" s="43" t="s">
        <v>76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 x14ac:dyDescent="0.15">
      <c r="A30" s="44" t="s">
        <v>0</v>
      </c>
      <c r="B30" s="45" t="s">
        <v>2</v>
      </c>
      <c r="C30" s="45" t="s">
        <v>73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 x14ac:dyDescent="0.15">
      <c r="A31" s="46" t="s">
        <v>71</v>
      </c>
      <c r="B31" s="47" t="s">
        <v>83</v>
      </c>
      <c r="C31" s="48" t="s">
        <v>74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 x14ac:dyDescent="0.15">
      <c r="A32" s="46" t="s">
        <v>89</v>
      </c>
      <c r="B32" s="47" t="s">
        <v>84</v>
      </c>
      <c r="C32" s="48" t="s">
        <v>74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 x14ac:dyDescent="0.15">
      <c r="A33" s="46" t="s">
        <v>90</v>
      </c>
      <c r="B33" s="47" t="s">
        <v>85</v>
      </c>
      <c r="C33" s="48" t="s">
        <v>74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 x14ac:dyDescent="0.15">
      <c r="A34" s="46" t="s">
        <v>91</v>
      </c>
      <c r="B34" s="47" t="s">
        <v>86</v>
      </c>
      <c r="C34" s="19" t="s">
        <v>79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 x14ac:dyDescent="0.15">
      <c r="A35" s="7"/>
      <c r="B35" s="4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 x14ac:dyDescent="0.15">
      <c r="A36" s="4"/>
      <c r="B36" s="5" t="s">
        <v>2</v>
      </c>
      <c r="C36" s="5" t="s">
        <v>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" x14ac:dyDescent="0.15">
      <c r="A37" s="4"/>
      <c r="B37" s="5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" x14ac:dyDescent="0.15">
      <c r="A38" s="2" t="str">
        <f>A10&amp;": "&amp;B10</f>
        <v>Oct: Complete Nano program: Project 1</v>
      </c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 x14ac:dyDescent="0.15">
      <c r="A39" s="7"/>
      <c r="B39" s="3" t="s">
        <v>52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7"/>
      <c r="B40" s="3" t="s">
        <v>55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2" t="str">
        <f>A11&amp;": "&amp;B11</f>
        <v>Nov: Complete Nano program: Project 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7"/>
      <c r="B43" s="3" t="s">
        <v>53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7"/>
      <c r="B44" s="3" t="s">
        <v>54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2" t="str">
        <f>A12&amp;": "&amp;B12</f>
        <v>Dec: Complete Nano program: Project 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7"/>
      <c r="B46" s="3" t="s">
        <v>57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2"/>
      <c r="B47" s="3" t="s">
        <v>56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2" t="str">
        <f>A13&amp;":"&amp;B13</f>
        <v>Fer:Get certificate AZ-400 Designing and Implementing Microsoft DevOps Solutions from Microsoft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26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7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" x14ac:dyDescent="0.15">
      <c r="A1002" s="7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3" x14ac:dyDescent="0.15">
      <c r="A1003" s="7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3" x14ac:dyDescent="0.15">
      <c r="A1004" s="7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3" x14ac:dyDescent="0.15">
      <c r="A1005" s="7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3" x14ac:dyDescent="0.15">
      <c r="A1006" s="7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3" x14ac:dyDescent="0.15">
      <c r="A1007" s="7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3" x14ac:dyDescent="0.15">
      <c r="A1008" s="7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3" x14ac:dyDescent="0.15">
      <c r="A1009" s="7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3" x14ac:dyDescent="0.15">
      <c r="A1010" s="7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3" x14ac:dyDescent="0.15">
      <c r="A1011" s="7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3" x14ac:dyDescent="0.15">
      <c r="A1012" s="7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3" x14ac:dyDescent="0.15">
      <c r="A1013" s="7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3" x14ac:dyDescent="0.15">
      <c r="A1014" s="7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3" x14ac:dyDescent="0.15">
      <c r="A1015" s="7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3" x14ac:dyDescent="0.15">
      <c r="A1016" s="7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3" x14ac:dyDescent="0.15">
      <c r="A1017" s="7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3" x14ac:dyDescent="0.15">
      <c r="A1018" s="7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3" x14ac:dyDescent="0.15">
      <c r="A1019" s="7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3" x14ac:dyDescent="0.15">
      <c r="A1020" s="7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3" x14ac:dyDescent="0.15">
      <c r="A1021" s="7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3" x14ac:dyDescent="0.15">
      <c r="A1022" s="7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3" x14ac:dyDescent="0.15">
      <c r="A1023" s="7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3" x14ac:dyDescent="0.15">
      <c r="A1024" s="7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3" x14ac:dyDescent="0.15">
      <c r="A1025" s="7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</sheetData>
  <phoneticPr fontId="13" type="noConversion"/>
  <conditionalFormatting sqref="E10:E13">
    <cfRule type="cellIs" dxfId="20" priority="17" operator="equal">
      <formula>"In Progess"</formula>
    </cfRule>
    <cfRule type="cellIs" dxfId="19" priority="18" operator="equal">
      <formula>"Done"</formula>
    </cfRule>
  </conditionalFormatting>
  <conditionalFormatting sqref="E10:E13">
    <cfRule type="cellIs" dxfId="18" priority="16" operator="equal">
      <formula>"To Do"</formula>
    </cfRule>
  </conditionalFormatting>
  <conditionalFormatting sqref="E6">
    <cfRule type="cellIs" dxfId="8" priority="5" operator="equal">
      <formula>"In Progess"</formula>
    </cfRule>
    <cfRule type="cellIs" dxfId="7" priority="6" operator="equal">
      <formula>"Done"</formula>
    </cfRule>
  </conditionalFormatting>
  <conditionalFormatting sqref="E6">
    <cfRule type="cellIs" dxfId="6" priority="4" operator="equal">
      <formula>"To Do"</formula>
    </cfRule>
  </conditionalFormatting>
  <conditionalFormatting sqref="E3:E5">
    <cfRule type="cellIs" dxfId="5" priority="2" operator="equal">
      <formula>"In Progess"</formula>
    </cfRule>
    <cfRule type="cellIs" dxfId="4" priority="3" operator="equal">
      <formula>"Done"</formula>
    </cfRule>
  </conditionalFormatting>
  <conditionalFormatting sqref="E3:E5">
    <cfRule type="cellIs" dxfId="3" priority="1" operator="equal">
      <formula>"To Do"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Param!$A$1:$A$3</xm:f>
          </x14:formula1>
          <xm:sqref>E3:E6 E10:E13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workbookViewId="0">
      <selection sqref="A1:XFD1"/>
    </sheetView>
  </sheetViews>
  <sheetFormatPr baseColWidth="10" defaultColWidth="14.5" defaultRowHeight="15.75" customHeight="1" x14ac:dyDescent="0.15"/>
  <cols>
    <col min="1" max="1" width="25.33203125" bestFit="1" customWidth="1"/>
    <col min="2" max="2" width="55" bestFit="1" customWidth="1"/>
    <col min="3" max="3" width="51.6640625" bestFit="1" customWidth="1"/>
  </cols>
  <sheetData>
    <row r="1" spans="1:26" s="21" customFormat="1" ht="18" x14ac:dyDescent="0.2">
      <c r="A1" s="23" t="s">
        <v>45</v>
      </c>
      <c r="B1" s="24" t="s">
        <v>44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3" x14ac:dyDescent="0.15">
      <c r="A2" s="22" t="s">
        <v>0</v>
      </c>
      <c r="B2" s="12" t="s">
        <v>1</v>
      </c>
      <c r="C2" s="12" t="s">
        <v>4</v>
      </c>
      <c r="D2" s="13" t="s">
        <v>5</v>
      </c>
      <c r="E2" s="14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" x14ac:dyDescent="0.15">
      <c r="A3" s="15">
        <v>44691</v>
      </c>
      <c r="B3" s="16" t="s">
        <v>3</v>
      </c>
      <c r="C3" s="15">
        <f>A3</f>
        <v>44691</v>
      </c>
      <c r="D3" s="15">
        <f>A4-1</f>
        <v>44697</v>
      </c>
      <c r="E3" s="17" t="s">
        <v>25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" x14ac:dyDescent="0.15">
      <c r="A4" s="15">
        <f>A3+7</f>
        <v>44698</v>
      </c>
      <c r="B4" s="18" t="s">
        <v>7</v>
      </c>
      <c r="C4" s="15">
        <f>D3+1</f>
        <v>44698</v>
      </c>
      <c r="D4" s="15">
        <f t="shared" ref="D4:D6" si="0">A5-1</f>
        <v>44704</v>
      </c>
      <c r="E4" s="17" t="s">
        <v>25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" x14ac:dyDescent="0.15">
      <c r="A5" s="15">
        <f t="shared" ref="A5:A8" si="1">A4+7</f>
        <v>44705</v>
      </c>
      <c r="B5" s="18" t="s">
        <v>8</v>
      </c>
      <c r="C5" s="15">
        <f t="shared" ref="C5:C7" si="2">D4+1</f>
        <v>44705</v>
      </c>
      <c r="D5" s="15">
        <f t="shared" si="0"/>
        <v>44711</v>
      </c>
      <c r="E5" s="17" t="s">
        <v>25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" x14ac:dyDescent="0.15">
      <c r="A6" s="15">
        <f t="shared" si="1"/>
        <v>44712</v>
      </c>
      <c r="B6" s="17" t="s">
        <v>9</v>
      </c>
      <c r="C6" s="15">
        <f t="shared" si="2"/>
        <v>44712</v>
      </c>
      <c r="D6" s="15">
        <f t="shared" si="0"/>
        <v>44718</v>
      </c>
      <c r="E6" s="17" t="s">
        <v>25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" x14ac:dyDescent="0.15">
      <c r="A7" s="15">
        <f t="shared" si="1"/>
        <v>44719</v>
      </c>
      <c r="B7" s="17" t="s">
        <v>10</v>
      </c>
      <c r="C7" s="15">
        <f t="shared" si="2"/>
        <v>44719</v>
      </c>
      <c r="D7" s="15"/>
      <c r="E7" s="17" t="s">
        <v>27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" x14ac:dyDescent="0.15">
      <c r="A8" s="15">
        <f t="shared" si="1"/>
        <v>44726</v>
      </c>
      <c r="B8" s="17" t="s">
        <v>11</v>
      </c>
      <c r="C8" s="19"/>
      <c r="D8" s="19"/>
      <c r="E8" s="17" t="s">
        <v>26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" x14ac:dyDescent="0.15">
      <c r="A9" s="4"/>
      <c r="B9" s="5" t="s">
        <v>2</v>
      </c>
      <c r="C9" s="5" t="s">
        <v>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" x14ac:dyDescent="0.15">
      <c r="A10" s="2" t="s">
        <v>3</v>
      </c>
      <c r="B10" s="2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" x14ac:dyDescent="0.15">
      <c r="A11" s="7"/>
      <c r="B11" s="8" t="s">
        <v>28</v>
      </c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" x14ac:dyDescent="0.15">
      <c r="A12" s="7"/>
      <c r="B12" s="3"/>
      <c r="C12" s="3" t="s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" x14ac:dyDescent="0.15">
      <c r="A13" s="7"/>
      <c r="B13" s="3"/>
      <c r="C13" s="9" t="s">
        <v>13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" x14ac:dyDescent="0.15">
      <c r="A14" s="7"/>
      <c r="B14" s="3"/>
      <c r="C14" s="3" t="s">
        <v>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" x14ac:dyDescent="0.15">
      <c r="A15" s="7"/>
      <c r="B15" s="9" t="s">
        <v>29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" x14ac:dyDescent="0.15">
      <c r="A16" s="7"/>
      <c r="B16" s="3"/>
      <c r="C16" s="9" t="s"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" x14ac:dyDescent="0.15">
      <c r="A17" s="7"/>
      <c r="B17" s="3"/>
      <c r="C17" s="9" t="s">
        <v>16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" x14ac:dyDescent="0.15">
      <c r="A18" s="7"/>
      <c r="B18" s="3"/>
      <c r="C18" s="9" t="s"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" x14ac:dyDescent="0.15">
      <c r="A19" s="7"/>
      <c r="B19" s="3"/>
      <c r="C19" s="9" t="s"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 x14ac:dyDescent="0.15">
      <c r="A20" s="7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 x14ac:dyDescent="0.15">
      <c r="A21" s="8" t="s">
        <v>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 x14ac:dyDescent="0.15">
      <c r="A22" s="7"/>
      <c r="B22" s="3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 x14ac:dyDescent="0.15">
      <c r="A23" s="7"/>
      <c r="B23" s="3"/>
      <c r="C23" s="9" t="s">
        <v>19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 x14ac:dyDescent="0.15">
      <c r="A24" s="7"/>
      <c r="B24" s="3"/>
      <c r="C24" s="9" t="s">
        <v>30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 x14ac:dyDescent="0.15">
      <c r="A25" s="7"/>
      <c r="B25" s="3"/>
      <c r="C25" s="9" t="s">
        <v>31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 x14ac:dyDescent="0.15">
      <c r="A26" s="7"/>
      <c r="B26" s="3"/>
      <c r="C26" s="9" t="s">
        <v>32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x14ac:dyDescent="0.15">
      <c r="A27" s="7"/>
      <c r="B27" s="3"/>
      <c r="C27" s="9" t="s">
        <v>33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 x14ac:dyDescent="0.15">
      <c r="A28" s="7"/>
      <c r="B28" s="3"/>
      <c r="C28" s="9" t="s">
        <v>34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 x14ac:dyDescent="0.15">
      <c r="A29" s="7"/>
      <c r="B29" s="3"/>
      <c r="C29" s="9" t="s">
        <v>35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 x14ac:dyDescent="0.15">
      <c r="A30" s="7"/>
      <c r="B30" s="3"/>
      <c r="C30" s="9" t="s">
        <v>36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 x14ac:dyDescent="0.15">
      <c r="A31" s="7"/>
      <c r="B31" s="3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 x14ac:dyDescent="0.15">
      <c r="A32" s="8" t="s">
        <v>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 x14ac:dyDescent="0.15">
      <c r="A33" s="7"/>
      <c r="B33" s="9" t="s">
        <v>20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 x14ac:dyDescent="0.15">
      <c r="A34" s="7"/>
      <c r="B34" s="3"/>
      <c r="C34" s="9" t="s">
        <v>38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 x14ac:dyDescent="0.15">
      <c r="A35" s="7"/>
      <c r="B35" s="3"/>
      <c r="C35" s="9" t="s">
        <v>37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 x14ac:dyDescent="0.15">
      <c r="A36" s="7"/>
      <c r="B36" s="3"/>
      <c r="C36" s="9" t="s">
        <v>21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" x14ac:dyDescent="0.15">
      <c r="A37" s="7"/>
      <c r="B37" s="3"/>
      <c r="C37" s="9" t="s">
        <v>39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" x14ac:dyDescent="0.15">
      <c r="A38" s="7"/>
      <c r="B38" s="3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 x14ac:dyDescent="0.15">
      <c r="A39" s="10" t="s">
        <v>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7"/>
      <c r="B40" s="9" t="s">
        <v>40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7"/>
      <c r="B41" s="3"/>
      <c r="C41" s="9" t="s">
        <v>41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7"/>
      <c r="B42" s="3"/>
      <c r="C42" s="9" t="s">
        <v>42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11" t="s">
        <v>10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7"/>
      <c r="B45" s="9" t="s">
        <v>22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9" t="s">
        <v>11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7"/>
      <c r="B48" s="9" t="s">
        <v>23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7"/>
      <c r="B49" s="3"/>
      <c r="C49" s="9" t="s">
        <v>24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7"/>
      <c r="B50" s="3"/>
      <c r="C50" s="9" t="s">
        <v>43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conditionalFormatting sqref="E3:E8">
    <cfRule type="cellIs" dxfId="2" priority="2" operator="equal">
      <formula>"In Progess"</formula>
    </cfRule>
    <cfRule type="cellIs" dxfId="1" priority="3" operator="equal">
      <formula>"Done"</formula>
    </cfRule>
  </conditionalFormatting>
  <conditionalFormatting sqref="E3:E8">
    <cfRule type="cellIs" dxfId="0" priority="1" operator="equal">
      <formula>"To Do"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Param!$A$1:$A$3</xm:f>
          </x14:formula1>
          <xm:sqref>E3:E8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baseColWidth="10" defaultColWidth="8.83203125" defaultRowHeight="13" x14ac:dyDescent="0.15"/>
  <sheetData>
    <row r="1" spans="1:1" x14ac:dyDescent="0.15">
      <c r="A1" t="s">
        <v>26</v>
      </c>
    </row>
    <row r="2" spans="1:1" x14ac:dyDescent="0.15">
      <c r="A2" t="s">
        <v>27</v>
      </c>
    </row>
    <row r="3" spans="1:1" x14ac:dyDescent="0.15">
      <c r="A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Plan</vt:lpstr>
      <vt:lpstr>Quarter Plan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ThoanVTT@fsoft.com.vn</dc:creator>
  <cp:lastModifiedBy>Microsoft Office User</cp:lastModifiedBy>
  <dcterms:created xsi:type="dcterms:W3CDTF">2022-12-29T00:17:46Z</dcterms:created>
  <dcterms:modified xsi:type="dcterms:W3CDTF">2023-01-03T08:46:03Z</dcterms:modified>
</cp:coreProperties>
</file>